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4376" windowHeight="7632" tabRatio="833"/>
  </bookViews>
  <sheets>
    <sheet name="ДЕКОР ~ MAKEUP" sheetId="9" r:id="rId1"/>
    <sheet name="УХОД ~ CARE" sheetId="14" r:id="rId2"/>
  </sheets>
  <definedNames>
    <definedName name="_xlnm._FilterDatabase" localSheetId="0" hidden="1">'ДЕКОР ~ MAKEUP'!$E$1:$E$1301</definedName>
    <definedName name="_xlnm._FilterDatabase" localSheetId="1" hidden="1">'УХОД ~ CARE'!$E$1:$E$346</definedName>
    <definedName name="_xlnm.Print_Area" localSheetId="0">'ДЕКОР ~ MAKEUP'!$B$2:$H$1272</definedName>
    <definedName name="_xlnm.Print_Area" localSheetId="1">'УХОД ~ CARE'!$B$1:$H$257</definedName>
  </definedNames>
  <calcPr calcId="124519" refMode="R1C1"/>
</workbook>
</file>

<file path=xl/calcChain.xml><?xml version="1.0" encoding="utf-8"?>
<calcChain xmlns="http://schemas.openxmlformats.org/spreadsheetml/2006/main">
  <c r="H43" i="9"/>
  <c r="H1124"/>
  <c r="H606"/>
  <c r="H605"/>
  <c r="H604"/>
  <c r="H603"/>
  <c r="H602"/>
  <c r="H601"/>
  <c r="H600"/>
  <c r="H224"/>
  <c r="H33" l="1"/>
  <c r="H34"/>
  <c r="H1177"/>
  <c r="H1161"/>
  <c r="H1162"/>
  <c r="H1237"/>
  <c r="H1238"/>
  <c r="H1239"/>
  <c r="H1178"/>
  <c r="H1169"/>
  <c r="H1010"/>
  <c r="H1207"/>
  <c r="H1206"/>
  <c r="H1200"/>
  <c r="H1201"/>
  <c r="H23" i="14"/>
  <c r="H32" i="9"/>
  <c r="H230"/>
  <c r="H231"/>
  <c r="H232"/>
  <c r="H233"/>
  <c r="H138" i="14"/>
  <c r="H137"/>
  <c r="H212" i="9"/>
  <c r="H874"/>
  <c r="H873"/>
  <c r="H872"/>
  <c r="H871"/>
  <c r="H870"/>
  <c r="H869"/>
  <c r="H234"/>
  <c r="H120"/>
  <c r="H121"/>
  <c r="H122"/>
  <c r="H123"/>
  <c r="H124"/>
  <c r="H125"/>
  <c r="H123" i="14"/>
  <c r="H122"/>
  <c r="H121"/>
  <c r="H120"/>
  <c r="H408" i="9"/>
  <c r="H407"/>
  <c r="H241"/>
  <c r="H240"/>
  <c r="H333" i="14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1198" i="9"/>
  <c r="H1197"/>
  <c r="H1196"/>
  <c r="H1195"/>
  <c r="H1205"/>
  <c r="H1203"/>
  <c r="H1202"/>
  <c r="H310" i="14"/>
  <c r="H420" i="9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22" i="14"/>
  <c r="H25"/>
  <c r="H26"/>
  <c r="H27"/>
  <c r="H28"/>
  <c r="H29"/>
  <c r="H30"/>
  <c r="H31"/>
  <c r="H32"/>
  <c r="H33"/>
  <c r="H34"/>
  <c r="H35"/>
  <c r="H36"/>
  <c r="H37"/>
  <c r="H38"/>
  <c r="H39"/>
  <c r="H40"/>
  <c r="H52"/>
  <c r="H53"/>
  <c r="H54"/>
  <c r="H55"/>
  <c r="H56"/>
  <c r="H57"/>
  <c r="H58"/>
  <c r="H59"/>
  <c r="H60"/>
  <c r="H61"/>
  <c r="H62"/>
  <c r="H64"/>
  <c r="H65"/>
  <c r="H66"/>
  <c r="H67"/>
  <c r="H68"/>
  <c r="H69"/>
  <c r="H71"/>
  <c r="H72"/>
  <c r="H73"/>
  <c r="H74"/>
  <c r="H75"/>
  <c r="H76"/>
  <c r="H77"/>
  <c r="H78"/>
  <c r="H80"/>
  <c r="H81"/>
  <c r="H82"/>
  <c r="H83"/>
  <c r="H84"/>
  <c r="H85"/>
  <c r="H86"/>
  <c r="H87"/>
  <c r="H88"/>
  <c r="H89"/>
  <c r="H90"/>
  <c r="H91"/>
  <c r="H92"/>
  <c r="H93"/>
  <c r="H95"/>
  <c r="H96"/>
  <c r="H97"/>
  <c r="H98"/>
  <c r="H100"/>
  <c r="H101"/>
  <c r="H102"/>
  <c r="H103"/>
  <c r="H104"/>
  <c r="H105"/>
  <c r="H106"/>
  <c r="H107"/>
  <c r="H108"/>
  <c r="H109"/>
  <c r="H111"/>
  <c r="H113"/>
  <c r="H114"/>
  <c r="H115"/>
  <c r="H116"/>
  <c r="H117"/>
  <c r="H118"/>
  <c r="H125"/>
  <c r="H126"/>
  <c r="H127"/>
  <c r="H128"/>
  <c r="H129"/>
  <c r="H130"/>
  <c r="H131"/>
  <c r="H132"/>
  <c r="H133"/>
  <c r="H136"/>
  <c r="H141"/>
  <c r="H142"/>
  <c r="H143"/>
  <c r="H144"/>
  <c r="H146"/>
  <c r="H148"/>
  <c r="H149"/>
  <c r="H150"/>
  <c r="H151"/>
  <c r="H152"/>
  <c r="H153"/>
  <c r="H154"/>
  <c r="H155"/>
  <c r="H156"/>
  <c r="H157"/>
  <c r="H285"/>
  <c r="H289"/>
  <c r="H299"/>
  <c r="H300"/>
  <c r="H302"/>
  <c r="H303"/>
  <c r="H305"/>
  <c r="H306"/>
  <c r="H308"/>
  <c r="H22" i="9"/>
  <c r="H23"/>
  <c r="H24"/>
  <c r="H25"/>
  <c r="H26"/>
  <c r="H27"/>
  <c r="H28"/>
  <c r="H29"/>
  <c r="H30"/>
  <c r="H31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3"/>
  <c r="H214"/>
  <c r="H215"/>
  <c r="H216"/>
  <c r="H217"/>
  <c r="H218"/>
  <c r="H219"/>
  <c r="H220"/>
  <c r="H221"/>
  <c r="H222"/>
  <c r="H223"/>
  <c r="H225"/>
  <c r="H226"/>
  <c r="H227"/>
  <c r="H228"/>
  <c r="H229"/>
  <c r="H235"/>
  <c r="H236"/>
  <c r="H237"/>
  <c r="H238"/>
  <c r="H239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9"/>
  <c r="H410"/>
  <c r="H411"/>
  <c r="H412"/>
  <c r="H413"/>
  <c r="H414"/>
  <c r="H415"/>
  <c r="H416"/>
  <c r="H417"/>
  <c r="H418"/>
  <c r="H419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5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3"/>
  <c r="H1164"/>
  <c r="H1165"/>
  <c r="H1166"/>
  <c r="H1167"/>
  <c r="H1168"/>
  <c r="H1170"/>
  <c r="H1171"/>
  <c r="H1172"/>
  <c r="H1173"/>
  <c r="H1174"/>
  <c r="H1175"/>
  <c r="H1176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9"/>
  <c r="H1204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40"/>
  <c r="H1241"/>
  <c r="H1242"/>
  <c r="H1243"/>
  <c r="H1244"/>
  <c r="H1245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8"/>
  <c r="H1269"/>
  <c r="H1270"/>
  <c r="H1271"/>
  <c r="H1272"/>
  <c r="H1275"/>
  <c r="H1276"/>
  <c r="H1277"/>
  <c r="H311" i="14" l="1"/>
  <c r="H1278" i="9"/>
</calcChain>
</file>

<file path=xl/sharedStrings.xml><?xml version="1.0" encoding="utf-8"?>
<sst xmlns="http://schemas.openxmlformats.org/spreadsheetml/2006/main" count="5141" uniqueCount="2211">
  <si>
    <t>Набор для лица из 2-х предметов с плацентой 3W CLINIC Premium Placenta 2 Set (для мужчин)</t>
  </si>
  <si>
    <t>Сумма  в руб.</t>
  </si>
  <si>
    <t>VOV &amp; CASTLEDEW</t>
  </si>
  <si>
    <t>База под макияж VOV Pure make-up base (NEW) 35ml</t>
  </si>
  <si>
    <t xml:space="preserve">Жидкость д/снятия лака Chamon nail cleansing 60ml </t>
  </si>
  <si>
    <t xml:space="preserve">Карандаш для бровей деревянный с щеточкой VOV Aigrese Eyebrow Pencil </t>
  </si>
  <si>
    <t>Карандаш для глаз гелевый VOV Span Gel Pencil Liner G NEW</t>
  </si>
  <si>
    <t>Карандаш-подводка VOV GoodBye Eyepender Green Pen Liner 1g</t>
  </si>
  <si>
    <t>Кейс магнитный из 6-и ячеек REMEQUE EYESHADOW 6 COLOR ONLY CASE</t>
  </si>
  <si>
    <t>Кейс под тени из 3 ячеек CastleDew Custom Eyes</t>
  </si>
  <si>
    <t xml:space="preserve">Контур деревянный д/бровей VOV eyebrow pencil 130mm </t>
  </si>
  <si>
    <t>Контур-подводка д/глаз VOV Candy pen eyeliner 0,8g</t>
  </si>
  <si>
    <t xml:space="preserve">Крем-пудра для лица с запасным блоком VOV skin cover  10gr*2 </t>
  </si>
  <si>
    <t>Лак VOV nail cone 14ml</t>
  </si>
  <si>
    <t>Маска гелевая для лица VOV skin smooth 170ml</t>
  </si>
  <si>
    <t xml:space="preserve">Маскирующий CC крем с запасным блоком CastleDew Lighting Aura CC Cream SPF 50 / PA++  </t>
  </si>
  <si>
    <t xml:space="preserve">Помада для увеличения объема губ увлажняющая CastleDew Prism Lip Glow </t>
  </si>
  <si>
    <t>Пудра VOV Pact с запасным блоком 12,5g</t>
  </si>
  <si>
    <t>Пудра VOV press powder 14,5g</t>
  </si>
  <si>
    <t>Пудра сыпучая Candy Shine powder 8g</t>
  </si>
  <si>
    <t xml:space="preserve">Ресницы VOV </t>
  </si>
  <si>
    <t>Ресницы VOV (2 пары)</t>
  </si>
  <si>
    <t>Румяна VOV-1 цв color song blusher NEW 6g</t>
  </si>
  <si>
    <t>Румяна VOV-2 цв color song blusher NEW 6g</t>
  </si>
  <si>
    <t>Тени VOV color song eyes 2,5g</t>
  </si>
  <si>
    <t>Тени VOV eyeshadow 2,5g</t>
  </si>
  <si>
    <t>Тени VOV pearl eyeshadow перламутровые 2,5g</t>
  </si>
  <si>
    <t>Тональный крем VOV liquid foundation NEW 40ml</t>
  </si>
  <si>
    <t>Тональный крем VOV real fit foundation SPF 25 40ml</t>
  </si>
  <si>
    <t xml:space="preserve">Тональный крем-уход VOV Dual Cover CC Cream 30ml </t>
  </si>
  <si>
    <t>Тушь VOV volume mascara объёмная 7ml</t>
  </si>
  <si>
    <t>Тушь VOV waterproof mascara 7 ml</t>
  </si>
  <si>
    <t>Тушь для бровей VOV Styler Browcara 5,5 ml</t>
  </si>
  <si>
    <t>Тушь удлиняющая VOV eyeheel mascara 9ml</t>
  </si>
  <si>
    <t>Увлажняющая маска-перчатки для рук ROSE PHILOS HAND MASK PACK</t>
  </si>
  <si>
    <t>Увлажняющая маска-перчатки для рук VOV HYDRATING MOIST HAND MASK PACK</t>
  </si>
  <si>
    <t>MIKATVONK</t>
  </si>
  <si>
    <t>Вата д/снятия макияжа</t>
  </si>
  <si>
    <t>Кейс под пудру сыпучую VOV</t>
  </si>
  <si>
    <t>Маникюрная пилка (черная) овальная</t>
  </si>
  <si>
    <t>Полка под блеск Polish new 2-х уровневая (24 ячейки) б/у</t>
  </si>
  <si>
    <t>Полка под помаду Hydra+Candy б/у</t>
  </si>
  <si>
    <t>Полка под блеск Star Gloss (маленькая 14 ячеек) б/у</t>
  </si>
  <si>
    <t>Полка под лак Chamon nail pop б/у</t>
  </si>
  <si>
    <t>Полка под помаду VOV 3.5гр (серая) б/у</t>
  </si>
  <si>
    <t>Полка под блеск VOV color song (14 ячеек) б/у</t>
  </si>
  <si>
    <t>Полка под лак new 3-х уровневая б/у</t>
  </si>
  <si>
    <t>Стенд помада VOV Carat Lips D/P</t>
  </si>
  <si>
    <t>Полка Тени VOV CD Pearlup Eyes D/P б/у</t>
  </si>
  <si>
    <t>Полка под блеск Candy Gloss NEW 14 ячеек б/у</t>
  </si>
  <si>
    <t>Полка под тени CH-VOV б/у</t>
  </si>
  <si>
    <t>Полка под помаду Chamon + VOV б/у</t>
  </si>
  <si>
    <t>Полка под блеск VOV color song stone pearl б/у</t>
  </si>
  <si>
    <t>Полка под помаду VOV Candy 2.6 gr (с дисплеем) б/у</t>
  </si>
  <si>
    <t>Стенд-мини помада VOV Carat Lips Mini D/P</t>
  </si>
  <si>
    <t>Полка под помаду Candy 2.6гр NEW (железо + пластик) б/у</t>
  </si>
  <si>
    <t>Полка маленькая 8 ячеек (квадратная) б/у</t>
  </si>
  <si>
    <t>Полка маленькая 15 ячеек(карандаши) б/у</t>
  </si>
  <si>
    <t>Оптовая руб.</t>
  </si>
  <si>
    <t>белая перламутровая</t>
  </si>
  <si>
    <t>сиреневая</t>
  </si>
  <si>
    <t>бежевая перламутровая</t>
  </si>
  <si>
    <t>прозрачная</t>
  </si>
  <si>
    <t>розовая</t>
  </si>
  <si>
    <t>малиново-красный с розовым мерцанием</t>
  </si>
  <si>
    <t>вишневый с мерцанием</t>
  </si>
  <si>
    <t>светло-алый с розовым мерцанием</t>
  </si>
  <si>
    <t>алый глянцевый</t>
  </si>
  <si>
    <t>персиково-оранжевый с золотым мерцанием</t>
  </si>
  <si>
    <t>золотисто-вишневый с мерцанием</t>
  </si>
  <si>
    <t xml:space="preserve">лососево-розовый мерцающий </t>
  </si>
  <si>
    <t>НАИМЕНОВАНИЕ</t>
  </si>
  <si>
    <t>№ ТОНА</t>
  </si>
  <si>
    <t>2 violet</t>
  </si>
  <si>
    <t xml:space="preserve">4 shine white </t>
  </si>
  <si>
    <t>5 violet</t>
  </si>
  <si>
    <t>8 pure pink</t>
  </si>
  <si>
    <t>03 over setting cherry</t>
  </si>
  <si>
    <t>04 over setting hot pin</t>
  </si>
  <si>
    <t>05 shine red</t>
  </si>
  <si>
    <t>06 ruby pink</t>
  </si>
  <si>
    <t>08 sapphire red</t>
  </si>
  <si>
    <t>09 orange cancan</t>
  </si>
  <si>
    <t>10 ruby red</t>
  </si>
  <si>
    <t>11 orange soothing</t>
  </si>
  <si>
    <t>17 over setting rose</t>
  </si>
  <si>
    <t>21 photogenic orange</t>
  </si>
  <si>
    <t>23 photogenic pearl pink</t>
  </si>
  <si>
    <t>прозрачный розовый глянцевый</t>
  </si>
  <si>
    <t>24 clear pink</t>
  </si>
  <si>
    <t>рубиновый с мерцанием</t>
  </si>
  <si>
    <t>25 psyche red</t>
  </si>
  <si>
    <t>прозрачный с насыщенным лилово-розовым мерцанием</t>
  </si>
  <si>
    <t>28 midnight violet</t>
  </si>
  <si>
    <t>вишнево-фиолетовый с золотым мерцанием</t>
  </si>
  <si>
    <t>прозрачный глянцевый</t>
  </si>
  <si>
    <t>29 lip evian</t>
  </si>
  <si>
    <t>прозрачный с насыщенным серебристым и светло-розовым мерцанием</t>
  </si>
  <si>
    <t>33 muse pink</t>
  </si>
  <si>
    <t>42 shopper rose</t>
  </si>
  <si>
    <t>50 coral soda</t>
  </si>
  <si>
    <t>розово-малиновый с мелким золотым шиммером</t>
  </si>
  <si>
    <t>56 merry pink</t>
  </si>
  <si>
    <t>оранжево-коралловый с мелким золотым шиммером</t>
  </si>
  <si>
    <t>57 draw orange</t>
  </si>
  <si>
    <t>ярко-малиновый глянцевый</t>
  </si>
  <si>
    <t>58 rose garden</t>
  </si>
  <si>
    <t>светлый дымчатый розовато-лиловый с мерцанием</t>
  </si>
  <si>
    <t>розовый с лиловым оттенком перламутровый</t>
  </si>
  <si>
    <t>светлый бежево-розовый с золотистым мерцанием</t>
  </si>
  <si>
    <t>светлый розово-персиковый с золотым мерцанием</t>
  </si>
  <si>
    <t>приглушенный кораллово-красный с легким мерцанием</t>
  </si>
  <si>
    <t>насыщенный розовый с мерцанием</t>
  </si>
  <si>
    <t>коричнево-лиловый с розовым и золотым мелким шиммером</t>
  </si>
  <si>
    <t>розово-пюсовый мерцающий</t>
  </si>
  <si>
    <t>светлый розовато-бежевый перламутровый с золотистым мерцанием</t>
  </si>
  <si>
    <t>прозрачный насыщенный ярким розовым шиммером</t>
  </si>
  <si>
    <t>карамельно-коричневый с золотым мерцанием</t>
  </si>
  <si>
    <t>прозрачный насыщенный мелким серебристым и светло-розовым шиммером</t>
  </si>
  <si>
    <t>светлый нюдовый розовый глянцевый</t>
  </si>
  <si>
    <t>полупрозрачный насыщенный розовым перламутром</t>
  </si>
  <si>
    <t>насыщенный ягодно-красный с мерцанием</t>
  </si>
  <si>
    <t>лилово-розовый глянцевый</t>
  </si>
  <si>
    <t>розово-коричневый перламутровый</t>
  </si>
  <si>
    <t>персиковый с бежевым оттенком глянцевый</t>
  </si>
  <si>
    <t>светлый розово-сиреневый с легким мерцанием</t>
  </si>
  <si>
    <t>01 misty violet</t>
  </si>
  <si>
    <t>02 sexy pink</t>
  </si>
  <si>
    <t>03 fantasy peach</t>
  </si>
  <si>
    <t>04 peach baby</t>
  </si>
  <si>
    <t>05 mystic rose</t>
  </si>
  <si>
    <t>06 dolly pink</t>
  </si>
  <si>
    <t>07 lucy brown</t>
  </si>
  <si>
    <t>08 glamour pink</t>
  </si>
  <si>
    <t>09 pale pink</t>
  </si>
  <si>
    <t>10 twinkle pink</t>
  </si>
  <si>
    <t>11 milky brownie</t>
  </si>
  <si>
    <t>12 cherry crystal</t>
  </si>
  <si>
    <t>13 pink doll</t>
  </si>
  <si>
    <t>14 pinky dream</t>
  </si>
  <si>
    <t>15 cherry wine</t>
  </si>
  <si>
    <t>16 candy pink</t>
  </si>
  <si>
    <t>17 silky brown</t>
  </si>
  <si>
    <t>18 baby peach</t>
  </si>
  <si>
    <t>19 pink cream</t>
  </si>
  <si>
    <t>насыщенный красный глянцевый</t>
  </si>
  <si>
    <t>яркий персиково-оранжевый глянцевый</t>
  </si>
  <si>
    <t>насыщенный ярко-розовый глянцевый</t>
  </si>
  <si>
    <t>насыщенный розовато-лиловый глянцевый</t>
  </si>
  <si>
    <t>фуксия глянцевый</t>
  </si>
  <si>
    <t>01 lala red</t>
  </si>
  <si>
    <t>02 solar ptep</t>
  </si>
  <si>
    <t xml:space="preserve">03 fuchsia rhythm </t>
  </si>
  <si>
    <t>04 rose jass</t>
  </si>
  <si>
    <t>05 swing pink</t>
  </si>
  <si>
    <t>персиково-ораньжевый глянцевый</t>
  </si>
  <si>
    <t>1 yellow</t>
  </si>
  <si>
    <t>1 black</t>
  </si>
  <si>
    <t>черный с золотым перламутром</t>
  </si>
  <si>
    <t>коричневый с оттенком красного дерева</t>
  </si>
  <si>
    <t>бежевый</t>
  </si>
  <si>
    <t>бежево-коричневый с персиковым оттенком</t>
  </si>
  <si>
    <t>коричнево-розовый</t>
  </si>
  <si>
    <t>101 pop pink</t>
  </si>
  <si>
    <t>202 cocoa</t>
  </si>
  <si>
    <t>210 cool beige</t>
  </si>
  <si>
    <t>213 beige brown</t>
  </si>
  <si>
    <t>214 rose brown</t>
  </si>
  <si>
    <t>дымчатый розовый</t>
  </si>
  <si>
    <t>насыщенный розовая фуксия</t>
  </si>
  <si>
    <t>насыщенный лилово-розовый перламутровый</t>
  </si>
  <si>
    <t>коричневый</t>
  </si>
  <si>
    <t>темный шоколадно-коричневый</t>
  </si>
  <si>
    <t>темный вишневый</t>
  </si>
  <si>
    <t>темный вишнево-красный</t>
  </si>
  <si>
    <t>103 pink blossom</t>
  </si>
  <si>
    <t>104 pink rose</t>
  </si>
  <si>
    <t>107 angel rose</t>
  </si>
  <si>
    <t>215 cappuccino</t>
  </si>
  <si>
    <t>502 purple</t>
  </si>
  <si>
    <t>604 peach orange</t>
  </si>
  <si>
    <t>темно-коричневый</t>
  </si>
  <si>
    <t>серо-коричневый</t>
  </si>
  <si>
    <t>23 black brown</t>
  </si>
  <si>
    <t>33 gray brown</t>
  </si>
  <si>
    <t>11 black</t>
  </si>
  <si>
    <t>12 gray</t>
  </si>
  <si>
    <t>серый</t>
  </si>
  <si>
    <t>13 brown</t>
  </si>
  <si>
    <t>02 brown</t>
  </si>
  <si>
    <t>03 purple</t>
  </si>
  <si>
    <t>04 khaki</t>
  </si>
  <si>
    <t>06 pearl black</t>
  </si>
  <si>
    <t>черный</t>
  </si>
  <si>
    <t>фиолетовый</t>
  </si>
  <si>
    <t>хаки</t>
  </si>
  <si>
    <t>перламутровый черный</t>
  </si>
  <si>
    <t>черная с мягкой кисточкой</t>
  </si>
  <si>
    <t>черная с кисточкой-фломастер</t>
  </si>
  <si>
    <t xml:space="preserve">черный с мягкой кисточкой </t>
  </si>
  <si>
    <t>2 boot pen type</t>
  </si>
  <si>
    <t>2 Boot Pen Tupe</t>
  </si>
  <si>
    <t>1 cirle black</t>
  </si>
  <si>
    <t>2 mega black</t>
  </si>
  <si>
    <t>black brush</t>
  </si>
  <si>
    <t>1 purple jewel case</t>
  </si>
  <si>
    <t>2 rose jewel case</t>
  </si>
  <si>
    <t>21 light beige</t>
  </si>
  <si>
    <t>23 beige</t>
  </si>
  <si>
    <t>4 super black</t>
  </si>
  <si>
    <t>светло-бежевый</t>
  </si>
  <si>
    <t>супер черная с кисточкой-фломастер</t>
  </si>
  <si>
    <t>натурально-бежевый</t>
  </si>
  <si>
    <t>натуральный бежевый</t>
  </si>
  <si>
    <t>темный бежевый</t>
  </si>
  <si>
    <t>закрепитель - прозрачный с голубым оттенком глянцевый</t>
  </si>
  <si>
    <t>прозрачный с розоватым оттенком глянцевый</t>
  </si>
  <si>
    <t>полупрозрачный персиково-розовый с насыщенным мерцанием и голографическим шиммером</t>
  </si>
  <si>
    <t>насыщенный сиренево-розовый глянцевый</t>
  </si>
  <si>
    <t>насыщенный лавандово-розовый глянцевый</t>
  </si>
  <si>
    <t>яркая фуксия глянцевый</t>
  </si>
  <si>
    <t>кораллово-розовый глянцевый</t>
  </si>
  <si>
    <t>малиново-лиловый глянцевый</t>
  </si>
  <si>
    <t>интенсивный лилово-розовый с насыщенным мерцанием</t>
  </si>
  <si>
    <t>розово-малиновый глянцевый</t>
  </si>
  <si>
    <t>светлый насыщенный дымчато-розовый глянцевый</t>
  </si>
  <si>
    <t>насыщенный ярко-розовый с перламутровым мерцанием</t>
  </si>
  <si>
    <t>полупрозрачный розоватый с светло-розовым жемчужным мерцанием</t>
  </si>
  <si>
    <t>дымчатый розово-пурпурный глянцевый</t>
  </si>
  <si>
    <t>яркий неоновый розовый глянцевый</t>
  </si>
  <si>
    <t>коричневато-персиковый с насыщенным мерцанием</t>
  </si>
  <si>
    <t>ягодный розовый глянцевый</t>
  </si>
  <si>
    <t>темно-коричневый с насыщенным золотым мерцанием</t>
  </si>
  <si>
    <t>яркий неоновый фиолетово-пурпурный глянцевый</t>
  </si>
  <si>
    <t>темный пурпурно-фиолетовый с перламутром</t>
  </si>
  <si>
    <t>темно-фиолетовый с насыщенным мерцанием</t>
  </si>
  <si>
    <t>светлый бежево-лиловый с насыщенным перламутром</t>
  </si>
  <si>
    <t>лиловый с насыщенным перламутром</t>
  </si>
  <si>
    <t>прозрачный с легким лиловым оттенком с насыщенным лиловым и голографическим шиммером</t>
  </si>
  <si>
    <t>насыщенный темно-синий с легким перламутром</t>
  </si>
  <si>
    <t>насыщенный кораллово-красный глянцевый</t>
  </si>
  <si>
    <t>красно-оранжевый глянцевый</t>
  </si>
  <si>
    <t>интенсивный розово-коралловый глянцевый</t>
  </si>
  <si>
    <t>морковный оранжевый с мелким розовато-оранжевым шиммером</t>
  </si>
  <si>
    <t>прозрачный с красным, серебристым и розовым глиттером (с преобладанием красного) в форме палочек и квадратиков</t>
  </si>
  <si>
    <t>темная фуксия глянцевый</t>
  </si>
  <si>
    <t>коралловый глянцевый</t>
  </si>
  <si>
    <t>яркий неоновый желтый глянцевый</t>
  </si>
  <si>
    <t>шафрановый желтый глянцевый</t>
  </si>
  <si>
    <t>яркий апельсиново-оранжевый глянцевый</t>
  </si>
  <si>
    <t>лососево-оранжевый глянцевый</t>
  </si>
  <si>
    <t>желтый кукурузный с мерцанием</t>
  </si>
  <si>
    <t>белый глянцевый</t>
  </si>
  <si>
    <t>насыщенный светло-зеленый глянцевый</t>
  </si>
  <si>
    <t>насыщенный лазурно-голубой глянцевый</t>
  </si>
  <si>
    <t>сине-зеленый глянцевый</t>
  </si>
  <si>
    <t>черный глянцевый</t>
  </si>
  <si>
    <t>черный с перламутром и насыщенным мерцанием</t>
  </si>
  <si>
    <t>темно-серый с мелким серебристым и синим шиммером</t>
  </si>
  <si>
    <t>1102 exotic pink</t>
  </si>
  <si>
    <t>1130A i am pink</t>
  </si>
  <si>
    <t>1144 crystal pink</t>
  </si>
  <si>
    <t>1155 starmaker</t>
  </si>
  <si>
    <t>1192 glow pink</t>
  </si>
  <si>
    <t>1305A retro purple</t>
  </si>
  <si>
    <t>1309 midnight party</t>
  </si>
  <si>
    <t>1310A aqua lavender</t>
  </si>
  <si>
    <t>1312A jazz purple</t>
  </si>
  <si>
    <t>1319 candy purple</t>
  </si>
  <si>
    <t>1329 purple fairy</t>
  </si>
  <si>
    <t>1357 deco purple pink</t>
  </si>
  <si>
    <t>1367 planet violet</t>
  </si>
  <si>
    <t>1375 showny purple</t>
  </si>
  <si>
    <t>1408A fantastic moon</t>
  </si>
  <si>
    <t>1418A i am blue</t>
  </si>
  <si>
    <t>1524 hot red</t>
  </si>
  <si>
    <t>1550 passionfruit</t>
  </si>
  <si>
    <t>1559 apple cone</t>
  </si>
  <si>
    <t>1572 red orange speed</t>
  </si>
  <si>
    <t>1578 midnight scarlet</t>
  </si>
  <si>
    <t>1580 fuchsia rose</t>
  </si>
  <si>
    <t>1581 red scene</t>
  </si>
  <si>
    <t>1649 yellow waltz</t>
  </si>
  <si>
    <t>1679 sun maker</t>
  </si>
  <si>
    <t>1685 aqua beach coral</t>
  </si>
  <si>
    <t>1696 lemon speed</t>
  </si>
  <si>
    <t>1697 apricot speed</t>
  </si>
  <si>
    <t>1705 white</t>
  </si>
  <si>
    <t>1718 talking ice</t>
  </si>
  <si>
    <t>1730 exotic green</t>
  </si>
  <si>
    <t>1748 mint chew</t>
  </si>
  <si>
    <t>1760 mint disco</t>
  </si>
  <si>
    <t>1775 aqua beach green</t>
  </si>
  <si>
    <t>1901 black</t>
  </si>
  <si>
    <t>1931 ash pearl black</t>
  </si>
  <si>
    <t>1946 jazz gray</t>
  </si>
  <si>
    <t>1951 midnight shork</t>
  </si>
  <si>
    <t>6101 pink stain</t>
  </si>
  <si>
    <t>6104 uptown girl</t>
  </si>
  <si>
    <t xml:space="preserve">6105 fuchsia pink </t>
  </si>
  <si>
    <t>6202 classic beige</t>
  </si>
  <si>
    <t xml:space="preserve">6205 classic mocha </t>
  </si>
  <si>
    <t>6250 flash on brown</t>
  </si>
  <si>
    <t>6301 purple satin</t>
  </si>
  <si>
    <t>6350 flash on purple</t>
  </si>
  <si>
    <t>6402 sky high</t>
  </si>
  <si>
    <t>6403 sensual blue</t>
  </si>
  <si>
    <t>6404 deep blue sea</t>
  </si>
  <si>
    <t>6501 red satin</t>
  </si>
  <si>
    <t>6503 deep kiss red</t>
  </si>
  <si>
    <t xml:space="preserve">6604 marmalade </t>
  </si>
  <si>
    <t>6703 olive garden</t>
  </si>
  <si>
    <t>6705 white</t>
  </si>
  <si>
    <t>6710 green satin</t>
  </si>
  <si>
    <t>прозрачный с голубым оттенком глянцевый</t>
  </si>
  <si>
    <t>светлый розовый с легким персиковым оттенком глянцевый</t>
  </si>
  <si>
    <t>светлый розовый глянцевый</t>
  </si>
  <si>
    <t>розовый с легким лиловатым оттенком глянцевый</t>
  </si>
  <si>
    <t>темный розовая фуксия глянцевый</t>
  </si>
  <si>
    <t>светлый кораллово-оранжевый с насыщенным золотым перламутром</t>
  </si>
  <si>
    <t>пастельный бежево-желтый глянцевый</t>
  </si>
  <si>
    <t>молочно-коричневый глянцевый</t>
  </si>
  <si>
    <t>темный серо-коричневый глянцевый</t>
  </si>
  <si>
    <t>золотистый персиково-оранжевый с насыщенным мерцанием</t>
  </si>
  <si>
    <t>светлый бежево-коричневый с насыщенным перламутром</t>
  </si>
  <si>
    <t>темно-баклажановый глянцевый</t>
  </si>
  <si>
    <t>светло-лиловый глянцевый</t>
  </si>
  <si>
    <t>пастельный лиловый глянцевый</t>
  </si>
  <si>
    <t>насыщенный темный фиолетово-синий глянцевый</t>
  </si>
  <si>
    <t>яркий фиолетовый глянцевый</t>
  </si>
  <si>
    <t>дымчато-лиловый глянцевый</t>
  </si>
  <si>
    <t>насыщенный сиреневый глянцевый</t>
  </si>
  <si>
    <t>насыщенный сине-сиреневый глянцевый</t>
  </si>
  <si>
    <t>прозрачный с насыщенным фиолетовым мерцанием</t>
  </si>
  <si>
    <t>голубой глянцевый</t>
  </si>
  <si>
    <t>темно-голубой глянцевый</t>
  </si>
  <si>
    <t>синий ультрамарин глянцевый</t>
  </si>
  <si>
    <t>лазурно-синий глянцевый</t>
  </si>
  <si>
    <t>дымчатый синий глянцевый</t>
  </si>
  <si>
    <t>насыщенный яркий красный глянцевый</t>
  </si>
  <si>
    <t>ярко-коралловый глянцевый</t>
  </si>
  <si>
    <t>темный вишнево-красный глянцевый</t>
  </si>
  <si>
    <t>лососевый глянцевый</t>
  </si>
  <si>
    <t>яркий неоновый оранжевый глянцевый</t>
  </si>
  <si>
    <t>сливово-винный глянцевый</t>
  </si>
  <si>
    <t>оранжевый глянцевый</t>
  </si>
  <si>
    <t>желтый глянцевый</t>
  </si>
  <si>
    <t>насыщенный темно-желтый глянцевый</t>
  </si>
  <si>
    <t>лимонный (светло-желтый) глянцевый</t>
  </si>
  <si>
    <t>мангово-оранжевый глянцевый</t>
  </si>
  <si>
    <t>светло-желтый глянцевый</t>
  </si>
  <si>
    <t>светло-травяной глянцевый</t>
  </si>
  <si>
    <t>светло-оливковый глянцевый</t>
  </si>
  <si>
    <t>яркий неоновый зеленый глянцевый</t>
  </si>
  <si>
    <t>светлый изумрудно-зеленый глянцевый</t>
  </si>
  <si>
    <t>зеленовато-бирюзовый глянцевый</t>
  </si>
  <si>
    <t>насыщенный темно-зеленый глянцевый</t>
  </si>
  <si>
    <t>жемчужный белый перламутровый с насыщенным мерцанием</t>
  </si>
  <si>
    <t>прозрачный с голографическим мелким и крупным шиммером</t>
  </si>
  <si>
    <t>темный золотой с мерцанием</t>
  </si>
  <si>
    <t>полупрозрачный с золотым мерцанием и крупным голографическим шиммером</t>
  </si>
  <si>
    <t>03 honey</t>
  </si>
  <si>
    <t>04 pink</t>
  </si>
  <si>
    <t xml:space="preserve">07 mint </t>
  </si>
  <si>
    <t xml:space="preserve">09 black </t>
  </si>
  <si>
    <t xml:space="preserve">12 royal pink gel </t>
  </si>
  <si>
    <t xml:space="preserve">18 bride gel </t>
  </si>
  <si>
    <t>светлый персиково-коричневый</t>
  </si>
  <si>
    <t>сливовый глянцевый</t>
  </si>
  <si>
    <t>темно-синий глянцевый</t>
  </si>
  <si>
    <t>молочно-персиковый глянцевый</t>
  </si>
  <si>
    <t>персиково-розовый глянцевый</t>
  </si>
  <si>
    <t>кораллово-красный глянцевый</t>
  </si>
  <si>
    <t>прозрачный с розовым оттенком глянцевый</t>
  </si>
  <si>
    <t>темно-розовый с лиловым оттенком металлик / прозрачный с насыщенным мелким розовым шиммером</t>
  </si>
  <si>
    <t>серебристо-стальной металлик / прозрачный с насыщенным мелким серебряным шиммером</t>
  </si>
  <si>
    <t>золотисто-бронзовый металлик / прозрачный с насыщенным мелким бронзовым шиммером</t>
  </si>
  <si>
    <t>дымчатый пурпурно-сиреневый металлик / прозрачный с насыщенным мелким сиреневым ярким шиммером</t>
  </si>
  <si>
    <t>темный зеленый-хакки металлик / полупрозрачный темно-зеленый с насыщенным мелким зеленым и темно-зеленым шиммером</t>
  </si>
  <si>
    <t>светлый салатно-зеленый металлик / прозрачный с насыщенным мелким золотым и серебряным шиммером и с крупным золотым и темно-зеленым шиммером</t>
  </si>
  <si>
    <t>коралловый металлик / прзрачный с крупным шиммером - кавдратный: белый, шестигранники: белый, золотисто-бронозово-персиковый, розовый и мелким квадратным белым шиммером</t>
  </si>
  <si>
    <t>1 illumilight pink</t>
  </si>
  <si>
    <t>2 illumilight silver</t>
  </si>
  <si>
    <t>3 illumilight gold</t>
  </si>
  <si>
    <t>4 illumilight purple</t>
  </si>
  <si>
    <t>5 illumilight khaki</t>
  </si>
  <si>
    <t>6 illumilight lime</t>
  </si>
  <si>
    <t xml:space="preserve">7 illumilight coral </t>
  </si>
  <si>
    <t>1 pink shake</t>
  </si>
  <si>
    <t>2 mint shake</t>
  </si>
  <si>
    <t>персиково-коралловый глянцевый</t>
  </si>
  <si>
    <t>яркий холодный розовый глянцевый</t>
  </si>
  <si>
    <t>голубовато-бирюзовый глянцевый</t>
  </si>
  <si>
    <t>васильково-голубой глянцевый</t>
  </si>
  <si>
    <t>темно-пурпурный глянцевый</t>
  </si>
  <si>
    <t>молочный с золотисто-розовым мерцанием</t>
  </si>
  <si>
    <t>бежевый мерцающий</t>
  </si>
  <si>
    <t>дымчато-пурпурный металлик с мерцанием</t>
  </si>
  <si>
    <t>пурпурно-сливовый с насыщенным мерцанием</t>
  </si>
  <si>
    <t>винно-красный с насыщенным мерцанием</t>
  </si>
  <si>
    <t>прозрачный с мелким и крупным переливающимся шиммером</t>
  </si>
  <si>
    <t>насыщенный серебристый с мелким и крупным шиммером</t>
  </si>
  <si>
    <t>насыщенный золотистый с мелким золотым и крупным серебристым шиммером</t>
  </si>
  <si>
    <t xml:space="preserve">насыщенный коричневато-серебрянный с насыщенным мелким и крупным серебристым шиммером </t>
  </si>
  <si>
    <t>01 moulin rouge</t>
  </si>
  <si>
    <t>02 diablossom</t>
  </si>
  <si>
    <t xml:space="preserve">03 diapeach </t>
  </si>
  <si>
    <t xml:space="preserve">04 bong bong </t>
  </si>
  <si>
    <t>05 intro mint</t>
  </si>
  <si>
    <t>06 nice beach</t>
  </si>
  <si>
    <t>07 it purple</t>
  </si>
  <si>
    <t xml:space="preserve">08 emma </t>
  </si>
  <si>
    <t>09 french kiss</t>
  </si>
  <si>
    <t>10 urban night</t>
  </si>
  <si>
    <t xml:space="preserve">11 purple shock </t>
  </si>
  <si>
    <t xml:space="preserve">12 bordeaux </t>
  </si>
  <si>
    <t>13 grand prix</t>
  </si>
  <si>
    <t>14 eiffel tower</t>
  </si>
  <si>
    <t>15 champs elysees</t>
  </si>
  <si>
    <t>16 elegance</t>
  </si>
  <si>
    <t xml:space="preserve">01 green </t>
  </si>
  <si>
    <t>23 natural skin</t>
  </si>
  <si>
    <t>1 light brown</t>
  </si>
  <si>
    <t>2 natural brown</t>
  </si>
  <si>
    <t>черная</t>
  </si>
  <si>
    <t>01 pink hommage</t>
  </si>
  <si>
    <t>02 blessing pink</t>
  </si>
  <si>
    <t>03 talk magenta</t>
  </si>
  <si>
    <t>04 bride peach</t>
  </si>
  <si>
    <t>05 orange fix</t>
  </si>
  <si>
    <t>06 city amber</t>
  </si>
  <si>
    <t>08 full pink</t>
  </si>
  <si>
    <t>09 purplesien</t>
  </si>
  <si>
    <t>10 merlot purple</t>
  </si>
  <si>
    <t>11 roco peach</t>
  </si>
  <si>
    <t>12 sensual pink</t>
  </si>
  <si>
    <t>полупрозрачный с насыщенным розовым мерцанием / светлый дымчатый розовато-фиолетовый с насыщенным перламутром / розово-лиловый с перламутром /  темный вишневый с перламутром</t>
  </si>
  <si>
    <t>02 essential hot pink</t>
  </si>
  <si>
    <t>04 voluming cream pink</t>
  </si>
  <si>
    <t>05 voluming kiss pink</t>
  </si>
  <si>
    <t>06 voluming hot pink</t>
  </si>
  <si>
    <t>08 voluming orange</t>
  </si>
  <si>
    <t>09 voluming orange brown</t>
  </si>
  <si>
    <t>11 voluming plum red</t>
  </si>
  <si>
    <t>14 pink pink</t>
  </si>
  <si>
    <t>15 pink shoes</t>
  </si>
  <si>
    <t>16 mandarin mango</t>
  </si>
  <si>
    <t xml:space="preserve">17 scarlet red </t>
  </si>
  <si>
    <t>18 plum wine</t>
  </si>
  <si>
    <t>дымчато-розовый с легким мерцанием</t>
  </si>
  <si>
    <t>насыщенный красновато-персиковый с мерцанием</t>
  </si>
  <si>
    <t>насыщенный лиловато-розовый с мерцанием</t>
  </si>
  <si>
    <t>розово-коралловый без перламутра</t>
  </si>
  <si>
    <t>насыщенный сливово-розовый с мерцанием</t>
  </si>
  <si>
    <t>терракотово-коричневый без перламутра</t>
  </si>
  <si>
    <t>нежный молочно-розовый без перламутра</t>
  </si>
  <si>
    <t>яркий неоново-розовый без перламутра</t>
  </si>
  <si>
    <t>розовая фуксия без перламутра</t>
  </si>
  <si>
    <t>багряно-красный без перламутра</t>
  </si>
  <si>
    <t>насыщенный сливовый без перламутра</t>
  </si>
  <si>
    <t>101A garden pink</t>
  </si>
  <si>
    <t>102A beach pink</t>
  </si>
  <si>
    <t xml:space="preserve">111 lily pink </t>
  </si>
  <si>
    <t xml:space="preserve">112 peach flower </t>
  </si>
  <si>
    <t xml:space="preserve">113 pink shock </t>
  </si>
  <si>
    <t xml:space="preserve">153 rose pink </t>
  </si>
  <si>
    <t>198 mystery pink</t>
  </si>
  <si>
    <t>261 cool beige</t>
  </si>
  <si>
    <t>262 pale beige</t>
  </si>
  <si>
    <t>263 indie beige</t>
  </si>
  <si>
    <t>311 woody purple</t>
  </si>
  <si>
    <t>335 queen's purple</t>
  </si>
  <si>
    <t>336 berry kiss</t>
  </si>
  <si>
    <t>567 jazz red</t>
  </si>
  <si>
    <t>568 rose noir</t>
  </si>
  <si>
    <t>569 redsien</t>
  </si>
  <si>
    <t>570 pinkster</t>
  </si>
  <si>
    <t>610 fantsy peach</t>
  </si>
  <si>
    <t>640 kissing orange</t>
  </si>
  <si>
    <t>641 bouquet peach</t>
  </si>
  <si>
    <t>642 acid orange</t>
  </si>
  <si>
    <t>644 orangesome</t>
  </si>
  <si>
    <t>насыщенный розово-малиновый с золотым мерцанием</t>
  </si>
  <si>
    <t>насыщенный малиновый без перламутра</t>
  </si>
  <si>
    <t>лиловато-розовый с насыщенным мерцанием</t>
  </si>
  <si>
    <t>яркий розовая фуксия без перламутра</t>
  </si>
  <si>
    <t>яркий неоновый розовый без перламутра</t>
  </si>
  <si>
    <t>яркий розовый с коралловым оттенком без перламутра</t>
  </si>
  <si>
    <t>дымчатый лиловый без перламутра</t>
  </si>
  <si>
    <t>дымчатый теплый лиловато-розовый с легким мерцанием</t>
  </si>
  <si>
    <t>светлый сиреневато-розовый без перламутра</t>
  </si>
  <si>
    <t>розовато-бежевый с розовым мерцанием</t>
  </si>
  <si>
    <t>светлый дымчатый розовато-лиловый без перламутра</t>
  </si>
  <si>
    <t>светлый ванильно-бежевый без перламутра</t>
  </si>
  <si>
    <t>бежево-оранжевый без перламутра</t>
  </si>
  <si>
    <t>красновато-коричневый с мерцанием</t>
  </si>
  <si>
    <t>светлый розовато-коричневый без перламутра</t>
  </si>
  <si>
    <t>коричневато-бежевый без перламутра</t>
  </si>
  <si>
    <t>розовато-бежевый без перламутра</t>
  </si>
  <si>
    <t>древесный лиловато-коричневый без перламутра</t>
  </si>
  <si>
    <t>сливово-фиолетовый без перламутра</t>
  </si>
  <si>
    <t>лиловый с мерцанием</t>
  </si>
  <si>
    <t>насыщенный красный без перламутра</t>
  </si>
  <si>
    <t>коричневато-красный бархатистый с золотым мерцанием</t>
  </si>
  <si>
    <t>алый без перламутра</t>
  </si>
  <si>
    <t>черешневый без перламутра</t>
  </si>
  <si>
    <t>насыщенный малиново-красный с легким розовым мерцанием</t>
  </si>
  <si>
    <t>бежево-персиковый без перламутра</t>
  </si>
  <si>
    <t>красно-ораньжевый без перламутра</t>
  </si>
  <si>
    <t>яркий коралловый без перламутра</t>
  </si>
  <si>
    <t>насыщенный оранжевый без перламутра</t>
  </si>
  <si>
    <t>1 shining pink</t>
  </si>
  <si>
    <t>2 shining peach</t>
  </si>
  <si>
    <t>прозрачный с персиковым оттенком глянцевый</t>
  </si>
  <si>
    <t>1 nudy peach</t>
  </si>
  <si>
    <t xml:space="preserve">2 cherry red </t>
  </si>
  <si>
    <t>3 red wine</t>
  </si>
  <si>
    <t>4 coral orange</t>
  </si>
  <si>
    <t>светлый бежево-розовый без перламутра</t>
  </si>
  <si>
    <t>насыщенный алый без перламутра</t>
  </si>
  <si>
    <t>винно-красный без перламутра</t>
  </si>
  <si>
    <t>оранжево-коралловый без перламутра</t>
  </si>
  <si>
    <t>101 cube pink</t>
  </si>
  <si>
    <t>102 cube magenta</t>
  </si>
  <si>
    <t>201 cube orange</t>
  </si>
  <si>
    <t>202 cube coral</t>
  </si>
  <si>
    <t>301 cube red</t>
  </si>
  <si>
    <t>яркий розова фуксия без перламутра</t>
  </si>
  <si>
    <t>ярко-розовый без перламутра</t>
  </si>
  <si>
    <t>яркий красно-оранжевый без перламутра</t>
  </si>
  <si>
    <t>оранжевато-коралловый без перламутра</t>
  </si>
  <si>
    <t>малиново-красный без перламутра</t>
  </si>
  <si>
    <t>01 pinkvely</t>
  </si>
  <si>
    <t>02 bayberry</t>
  </si>
  <si>
    <t>03 pinkster</t>
  </si>
  <si>
    <t>04 mandarin garden</t>
  </si>
  <si>
    <t>05 orange scene</t>
  </si>
  <si>
    <t>06 singnature red</t>
  </si>
  <si>
    <t>07 sweet rich pink</t>
  </si>
  <si>
    <t>08 cosmo pink</t>
  </si>
  <si>
    <t xml:space="preserve">09 morning rose </t>
  </si>
  <si>
    <t xml:space="preserve">10 roco red </t>
  </si>
  <si>
    <t xml:space="preserve">11 scotch red </t>
  </si>
  <si>
    <t>12 red hommage</t>
  </si>
  <si>
    <t xml:space="preserve">13 monet coral </t>
  </si>
  <si>
    <t>14 teddy beige</t>
  </si>
  <si>
    <t>яркий неоновый-розовый глянцевый</t>
  </si>
  <si>
    <t>яркий розовый глянцевый</t>
  </si>
  <si>
    <t>яркий оранжевый глянцевый</t>
  </si>
  <si>
    <t>оранжево-розовый глянцевый</t>
  </si>
  <si>
    <t>насыщенный нежно-розовый глянцевый</t>
  </si>
  <si>
    <t>яркий кораллово-розовый глянцевый</t>
  </si>
  <si>
    <t>яркий розово-красный глянцевый</t>
  </si>
  <si>
    <t>насыщенный темно-красный глянцевый</t>
  </si>
  <si>
    <t>яркий розово-алый глянцевый</t>
  </si>
  <si>
    <t>светлый кораллово-розовй глянцевый</t>
  </si>
  <si>
    <t>коричнево-бежевый глянцевый</t>
  </si>
  <si>
    <t>2 more coral</t>
  </si>
  <si>
    <t>23 natural beige</t>
  </si>
  <si>
    <t>19 nude beige</t>
  </si>
  <si>
    <t>21 natural beige</t>
  </si>
  <si>
    <t>25 rose beige</t>
  </si>
  <si>
    <t>33 brown beige</t>
  </si>
  <si>
    <t xml:space="preserve">43 rose vanilla </t>
  </si>
  <si>
    <t>телесный бежевый</t>
  </si>
  <si>
    <t>розово-бежевый</t>
  </si>
  <si>
    <t>коричнево-бежевый</t>
  </si>
  <si>
    <t xml:space="preserve">розово-ванильный </t>
  </si>
  <si>
    <t>светлый бежевый</t>
  </si>
  <si>
    <t>21 light skin</t>
  </si>
  <si>
    <t>103 shine natural beige</t>
  </si>
  <si>
    <t>105 shine beige</t>
  </si>
  <si>
    <t>33 dark beige</t>
  </si>
  <si>
    <t>41 light vanilla</t>
  </si>
  <si>
    <t>43 rose vanilla</t>
  </si>
  <si>
    <t>сияющий натуральный бежевый</t>
  </si>
  <si>
    <t>сияющий бежевый</t>
  </si>
  <si>
    <t>светло-ванильный</t>
  </si>
  <si>
    <t>001 pink brown</t>
  </si>
  <si>
    <t>004 cappucino brown</t>
  </si>
  <si>
    <t>017 white</t>
  </si>
  <si>
    <t>019 season pink</t>
  </si>
  <si>
    <t>022 strawberry soothing</t>
  </si>
  <si>
    <t>030 deco pearl bronz</t>
  </si>
  <si>
    <t>насыщенный персиковый мерцающий</t>
  </si>
  <si>
    <t>персиково-коричневый матовый</t>
  </si>
  <si>
    <t>насыщенный коричневый капучино матовый</t>
  </si>
  <si>
    <t>белый матовый</t>
  </si>
  <si>
    <t>насыщенный розовый матовый</t>
  </si>
  <si>
    <t>лиловато-розовый мерцающий</t>
  </si>
  <si>
    <t>светлый коричневато-золотой мерцающий</t>
  </si>
  <si>
    <t>15 milky orange/natural orange</t>
  </si>
  <si>
    <t>2 coral peach</t>
  </si>
  <si>
    <t xml:space="preserve">3 peach orange </t>
  </si>
  <si>
    <t>4 glow pink coral</t>
  </si>
  <si>
    <t>молочно-коричневый матовый / темный коричневый матовый</t>
  </si>
  <si>
    <t>молочно-оранжевый матовый / коричневато-оранжевый матовый</t>
  </si>
  <si>
    <t>сетло-розовый матовый / лиловато-розовый матовый</t>
  </si>
  <si>
    <t>светлый персиково-ораньжевый матовый / ораньжево-морковный с мерцанием</t>
  </si>
  <si>
    <t>темный персиково-лососевый матовый / персиково-коралловый матовый</t>
  </si>
  <si>
    <t>розовато-коралловый матовый / розовато-белый с мерцанием</t>
  </si>
  <si>
    <t>2 swing pink</t>
  </si>
  <si>
    <t xml:space="preserve">1 pink aura </t>
  </si>
  <si>
    <t>2 peach aura</t>
  </si>
  <si>
    <t xml:space="preserve">светло-сереневый мерцающий / персиково-розовый мерцающий / бледно-розовый мерцающий/ розовый мерцающий / насышенный розовая фуксия мерцающий </t>
  </si>
  <si>
    <t>2 medium brown</t>
  </si>
  <si>
    <t>3 deep brown</t>
  </si>
  <si>
    <t>светло-коричневый</t>
  </si>
  <si>
    <t>молочный розовато-бежевый перламутровый / насыщенный розовый перламутровый / насыщенный лиловато-сереневый перламутровый / дымчатый коричневый перламутровый</t>
  </si>
  <si>
    <t>белый мерцающий с перламутром / светло-зеленый с голубым переливом перламутровые / насыщенный сизо-синий перламутровый / темно-синий мерцающий с перламутром</t>
  </si>
  <si>
    <t>светло-желтый мерцающий /  светло-розовый мерцающий / светло-зеленый мерцающий / светло-коричневый мерцающий</t>
  </si>
  <si>
    <t>2 french love</t>
  </si>
  <si>
    <t>3 vivid fruits</t>
  </si>
  <si>
    <t>5 aqua beach lagoon</t>
  </si>
  <si>
    <t xml:space="preserve">6 illumilight </t>
  </si>
  <si>
    <t>7 floral touch</t>
  </si>
  <si>
    <t>молочный с мерцанием / розовый перламутровый / коричневый шоколадный перламутровый / розово-лиловый с насыщенным мерцанием</t>
  </si>
  <si>
    <t>розовый атласный с перламутром /насыщенный оранжевый с золотым  мерцанием / светло-жёлтый атласный с перламутром / коричневый шоколадный атласный с перламутром</t>
  </si>
  <si>
    <t>розовый с  мерцанием / зеленовато-бирюзовый с блестками / дымчато-сиреневый с мерцанием / серо-чёрный с мерцанием</t>
  </si>
  <si>
    <t xml:space="preserve">серебряный с насыщенным мерцанием / золотой с насыщенным мерцанием / терактовый атласный с перламутром / темно-коричневый с золотым мерцанием </t>
  </si>
  <si>
    <t>светлый розовато-бежевый с насыщенным мерцанием / насыщенный трявянисто-зеленый атласный с перламутром / яркий коралловый атласный с перламутром / серо-болотный с мерцанием</t>
  </si>
  <si>
    <t>вишневый сатиновый/ золотисто-персиковый металлик с золотым мерцанием / бледный молочно-персиковый сатиновый с мерцанием / темный золотой металлик с насыщенным мерцанием / темно-коричневый с золотистым мерцанием / хаки металлик с золотистым мерцанием и насыщенным перламутром</t>
  </si>
  <si>
    <t>светло-розовый мерцающий / розовый сатиновый / коричнево-вишневый сатиновый / темно-фиолетовый сатиновый с золотисым мерцанием / черный сатиновый с насыщенным серебристым мерцанием / светло бирюзовый сатиновый</t>
  </si>
  <si>
    <t>светлый молочно-розовый с лиловым оттенком перламутровый / белый перламутровый / светлый бежевый перламутровый / светлый лилово-розовый перламутровый / золотистый перламутровый / насыщенный кораллово-бежевый перламутровый / темный лилово-фиолетовый перламутровый / темный коричневато-бронзовый перламутровый / темный серовато-коричневый перламутровый</t>
  </si>
  <si>
    <t>светлый бежево-розоватый перламутровый / светлый сиреневато-розовый перламутровый / светлый серо-серебрянный перламутровый / коралловый перламутровый / вишневый перламутровый / насыщенный  хрмово-серебрянный перламутровый / болотный с золотым мерцанием перламутровый / темно-фиолетовый с сиреневым мерцанием перламутровый / темно-серый перламутровый</t>
  </si>
  <si>
    <t>BE 901 planet diamond</t>
  </si>
  <si>
    <t>BE 906 classic gem</t>
  </si>
  <si>
    <t>201M soft brown</t>
  </si>
  <si>
    <t>204M saddle brown</t>
  </si>
  <si>
    <t>208M isabelline</t>
  </si>
  <si>
    <t>231S ivory</t>
  </si>
  <si>
    <t>233S wenge</t>
  </si>
  <si>
    <t>234S taupe</t>
  </si>
  <si>
    <t>235S brownie</t>
  </si>
  <si>
    <t>236S bronze</t>
  </si>
  <si>
    <t>237S brule</t>
  </si>
  <si>
    <t>238M misty rose</t>
  </si>
  <si>
    <t>261S seal brown</t>
  </si>
  <si>
    <t>262S sandy brown</t>
  </si>
  <si>
    <t>291T citrine</t>
  </si>
  <si>
    <t>292T burly wood</t>
  </si>
  <si>
    <t>391T egg plant</t>
  </si>
  <si>
    <t>392T black violet</t>
  </si>
  <si>
    <t>433S luster</t>
  </si>
  <si>
    <t>434S swamp</t>
  </si>
  <si>
    <t>435S moss</t>
  </si>
  <si>
    <t>436S green tea</t>
  </si>
  <si>
    <t>492T metallic gray</t>
  </si>
  <si>
    <t>532S dark cranberry</t>
  </si>
  <si>
    <t>533S cranberry</t>
  </si>
  <si>
    <t>591T golden topaz</t>
  </si>
  <si>
    <t>691T champagne</t>
  </si>
  <si>
    <t>761P white</t>
  </si>
  <si>
    <t>791T opal</t>
  </si>
  <si>
    <t>992T mid night shine</t>
  </si>
  <si>
    <t>993T light slate gray</t>
  </si>
  <si>
    <t>умеренный коричневый матовый</t>
  </si>
  <si>
    <t>темно-коричневый матовый</t>
  </si>
  <si>
    <t>темный серо-коричневый матовый</t>
  </si>
  <si>
    <t>насыщенный розовато-коричневый матовый</t>
  </si>
  <si>
    <t>бледный персиково-коричневый матовый</t>
  </si>
  <si>
    <t>светлый бежево-лососевый матовый</t>
  </si>
  <si>
    <t>светлый молочно-персиковый матовый</t>
  </si>
  <si>
    <t>насыщенный серо-бежевато-коричневый матовый</t>
  </si>
  <si>
    <t>венге с сероватым оттенком с лёгким перламутром</t>
  </si>
  <si>
    <t>насыщенный золотисто-коричневый с перламутром</t>
  </si>
  <si>
    <t>темный бронзовый с легким перламутром</t>
  </si>
  <si>
    <t>крем брюлле матовый</t>
  </si>
  <si>
    <t>светлый дымчато розовый матовый</t>
  </si>
  <si>
    <t>серо-лилово-коричневый с перламутром</t>
  </si>
  <si>
    <t>песочно-коричневый с золотым перламутром</t>
  </si>
  <si>
    <t>бронзово-коричневый с насыщенный золотым перламутром</t>
  </si>
  <si>
    <t>золотисто-древесный перламутровый</t>
  </si>
  <si>
    <t>теплый розово-сероватый с перламутром</t>
  </si>
  <si>
    <t>фиолетово-сиреневый с легким перламутром</t>
  </si>
  <si>
    <t>баклажановый с розовым перламутром</t>
  </si>
  <si>
    <t xml:space="preserve">темный чёрно-фиолетовый с розовым перламутром </t>
  </si>
  <si>
    <t>темно-синий с перламутром</t>
  </si>
  <si>
    <t>темный серовато-зеленый с перламутром</t>
  </si>
  <si>
    <t>темный болотный с перламутром</t>
  </si>
  <si>
    <t>светлый дымчато-зеленый с легким перламутром</t>
  </si>
  <si>
    <t>серебристо-голубой с крупным перламутром</t>
  </si>
  <si>
    <t>насыщенный темно-синий с перламутром</t>
  </si>
  <si>
    <t>сине-голубой с крупным перламутром</t>
  </si>
  <si>
    <t>черно-серый металик с крупным золотым перламутром</t>
  </si>
  <si>
    <t>розовато-персиковый с перламутром</t>
  </si>
  <si>
    <t>клюквенно-розовый перламутровый</t>
  </si>
  <si>
    <t>персиково-розовый с крупным перламутром</t>
  </si>
  <si>
    <t>золотой шампань с перламутром</t>
  </si>
  <si>
    <t>белый с лёгким перламутром</t>
  </si>
  <si>
    <t>белый с крупным перламутром</t>
  </si>
  <si>
    <t>темно-серый с легким перламутром</t>
  </si>
  <si>
    <t>бежево-серый матовый</t>
  </si>
  <si>
    <t>серебристо-серый с крупным перламутром</t>
  </si>
  <si>
    <t>черный матовый с легким мерцанием</t>
  </si>
  <si>
    <t>темно-серый с перламутром</t>
  </si>
  <si>
    <t>насыщенный серый с серебристым перламутром</t>
  </si>
  <si>
    <t>9120 startis pink</t>
  </si>
  <si>
    <t>Е9222 moming brown</t>
  </si>
  <si>
    <t>9157A radiant pink</t>
  </si>
  <si>
    <t>7120 statice pink</t>
  </si>
  <si>
    <t>7139 pink tango</t>
  </si>
  <si>
    <t>7209 deep brown</t>
  </si>
  <si>
    <t>7211 mood brown</t>
  </si>
  <si>
    <t>7239 wind pink brown</t>
  </si>
  <si>
    <t>7240 wind brown</t>
  </si>
  <si>
    <t xml:space="preserve">7329 flash violet </t>
  </si>
  <si>
    <t>7358 lavender dress</t>
  </si>
  <si>
    <t>7425 barbie sky</t>
  </si>
  <si>
    <t>7434 star pop dark blue</t>
  </si>
  <si>
    <t>7630 vitamin orange</t>
  </si>
  <si>
    <t>7801 new white</t>
  </si>
  <si>
    <t>7817 white pearl shine</t>
  </si>
  <si>
    <t>7830 pop ski white</t>
  </si>
  <si>
    <t>7932 glam gold</t>
  </si>
  <si>
    <t>яркий розовая фуксия перламутровый с белым мерцанием</t>
  </si>
  <si>
    <t>светлый гвоздично-розовый перламутровый с мерцанием</t>
  </si>
  <si>
    <t>пастельный розовый перламутровый с золотым мерцанием</t>
  </si>
  <si>
    <t>светлый кораллово-персиковый с перламутром</t>
  </si>
  <si>
    <t>яркий кораллово-розовый с легким перламутром</t>
  </si>
  <si>
    <t>светлый коричневатая умбра матовый</t>
  </si>
  <si>
    <t>светлый персиково-лососевый перламутровый</t>
  </si>
  <si>
    <t>насыщенный коричнево-бронзовый перламутровый</t>
  </si>
  <si>
    <t>светлый молочно-бежевый с перламутром</t>
  </si>
  <si>
    <t>светлый розовато-бежевый с перламутром</t>
  </si>
  <si>
    <t>насыщенный персиковый с перламутром</t>
  </si>
  <si>
    <t>оранжево-медный с перламутром</t>
  </si>
  <si>
    <t>сливово-лиловый с золотым перламутром</t>
  </si>
  <si>
    <t>фиолетовый индиго перламутровый</t>
  </si>
  <si>
    <t>лавандовый с насыщенным перламутром и мерцанием</t>
  </si>
  <si>
    <t>дымчатый бордовый матовый</t>
  </si>
  <si>
    <t>пюсовый матовый</t>
  </si>
  <si>
    <t>светлый васильковый перламутровый с белым мерцанием</t>
  </si>
  <si>
    <t>насыщенный темно-синий перламутровый с мерцанием</t>
  </si>
  <si>
    <t>насыщенный дымчато-оранжевый перламутровый</t>
  </si>
  <si>
    <t>аквамарин с перламутром</t>
  </si>
  <si>
    <t>серо-черный с легким перламутром</t>
  </si>
  <si>
    <t>серебристо-белый с насыщенным перламутром</t>
  </si>
  <si>
    <t>молочно-белый перламутровый</t>
  </si>
  <si>
    <t>золотисто-бронзовый перламутровый</t>
  </si>
  <si>
    <t>насыщенный золотой перламутровый с мерцанием</t>
  </si>
  <si>
    <t>лососево-розовый перламутровый с насыщенным розовым мерцанием</t>
  </si>
  <si>
    <t xml:space="preserve">светло-бежевый матовый </t>
  </si>
  <si>
    <t>темно-коричневый с золотым мерцанием</t>
  </si>
  <si>
    <t>светлый золотисто-бежевый перламутровый</t>
  </si>
  <si>
    <t>персиково-золотой перламутровый</t>
  </si>
  <si>
    <t>насыщенный золотисто-бронзовый перламутровый мерцающий</t>
  </si>
  <si>
    <t>серо-коричневый перламутровый</t>
  </si>
  <si>
    <t>бронзово-коричневый перламутровый</t>
  </si>
  <si>
    <t>светлый лилово-сиреневый перламутровый с насыщенным сиреневым мерцанием</t>
  </si>
  <si>
    <t>дымчатый лиловый матовый</t>
  </si>
  <si>
    <t>темный серо-синий матовый</t>
  </si>
  <si>
    <t>серовато-синий перламутровый</t>
  </si>
  <si>
    <t>сизовато-серый перламутровый</t>
  </si>
  <si>
    <t>темно-пурпурный перламутровый с легким мерцанием</t>
  </si>
  <si>
    <t>насыщенный васильковый перламутровый с легким мерцанием</t>
  </si>
  <si>
    <t>темно-фиалковый перламутровый</t>
  </si>
  <si>
    <t>светлый голубовато-бирюзовый перламутровый с голубым мерцанием</t>
  </si>
  <si>
    <t>голубовато-сизый перламутровый с насыщенным мерцанием</t>
  </si>
  <si>
    <t>темный индиго перламутровый с синем мерцанием</t>
  </si>
  <si>
    <t>серо-нефритовый перламутровый с насыщенным зеленым мерцанием</t>
  </si>
  <si>
    <t>мурена (дымчатый зеленовато-синий) перламутровый</t>
  </si>
  <si>
    <t>дымчатый бирюзово-синий перламутровый</t>
  </si>
  <si>
    <t>золотая охра перламутровый</t>
  </si>
  <si>
    <t>темно-зеленый хаки перламутровый</t>
  </si>
  <si>
    <t>белый перламутровый с легким мерцанием</t>
  </si>
  <si>
    <t>черный перламутровый</t>
  </si>
  <si>
    <t>насыщенный коричневато-пепельный перламутровый</t>
  </si>
  <si>
    <t>коричневато-серый перламутровый</t>
  </si>
  <si>
    <t>белый перламутровый с розоватым мерцанием</t>
  </si>
  <si>
    <t>светло-молочный коричневато-серый матовый</t>
  </si>
  <si>
    <t>черный перламутровый с серебристыми мерцанием</t>
  </si>
  <si>
    <t>белый перламутровый с насыщенным сиреневым мерцанием</t>
  </si>
  <si>
    <t>темный серо-стальной перламутровый с мерцанием</t>
  </si>
  <si>
    <t>черный золотистый с блестками</t>
  </si>
  <si>
    <t>металлический серый с насыщенным перламутром</t>
  </si>
  <si>
    <t>молочно-белый матовый</t>
  </si>
  <si>
    <t>белый перламутровый с золотистым мерцанием</t>
  </si>
  <si>
    <t>серебристо-серый с золотыми блесткамм</t>
  </si>
  <si>
    <t xml:space="preserve">157 muse pink </t>
  </si>
  <si>
    <t>201 light beige</t>
  </si>
  <si>
    <t>209 deep brown</t>
  </si>
  <si>
    <t xml:space="preserve">215 mood brow </t>
  </si>
  <si>
    <t>226 satin brown</t>
  </si>
  <si>
    <t>242 mistic brown</t>
  </si>
  <si>
    <t>246 glam radish</t>
  </si>
  <si>
    <t xml:space="preserve">301 light pensi </t>
  </si>
  <si>
    <t>362 pale violet</t>
  </si>
  <si>
    <t>407 deep blue</t>
  </si>
  <si>
    <t>411 water blue</t>
  </si>
  <si>
    <t>416 blue gray</t>
  </si>
  <si>
    <t>419 king sky</t>
  </si>
  <si>
    <t>425 barbie sky</t>
  </si>
  <si>
    <t>432 star pop blue</t>
  </si>
  <si>
    <t>433 star pop blue gray</t>
  </si>
  <si>
    <t>434 star pop dark blue</t>
  </si>
  <si>
    <t>449 castle blue pearl</t>
  </si>
  <si>
    <t>462 hawaiian pearl blue</t>
  </si>
  <si>
    <t>463 vivid pearl blue</t>
  </si>
  <si>
    <t>801 new whine</t>
  </si>
  <si>
    <t>838 castle black pearl</t>
  </si>
  <si>
    <t xml:space="preserve">846 platina silver </t>
  </si>
  <si>
    <t>903 pink white</t>
  </si>
  <si>
    <t xml:space="preserve">929 gold silver setting </t>
  </si>
  <si>
    <t>904 metallic white</t>
  </si>
  <si>
    <t>01 blessing pink</t>
  </si>
  <si>
    <t>02 carat white</t>
  </si>
  <si>
    <t>04 pink diamond</t>
  </si>
  <si>
    <t xml:space="preserve">05 lavender bouquet </t>
  </si>
  <si>
    <t xml:space="preserve">08 purple caviar </t>
  </si>
  <si>
    <t xml:space="preserve">12 office khaki </t>
  </si>
  <si>
    <t>14 bride pink</t>
  </si>
  <si>
    <t>18 travel blue</t>
  </si>
  <si>
    <t>21 heather purple</t>
  </si>
  <si>
    <t xml:space="preserve">22 cotton lavander </t>
  </si>
  <si>
    <t>28 teddy beige</t>
  </si>
  <si>
    <t>29 roast brown</t>
  </si>
  <si>
    <t xml:space="preserve">31 holiday jingle </t>
  </si>
  <si>
    <t>32 city brown</t>
  </si>
  <si>
    <t>35 golden navy</t>
  </si>
  <si>
    <t>розово-золотой перламутровый с мерцанием</t>
  </si>
  <si>
    <t>белый перламутровый с насыщенным мерцанием</t>
  </si>
  <si>
    <t>ванильно-розовый перламутровый с насыщенным мерцанием</t>
  </si>
  <si>
    <t>лавандово-лиловый перламутровый с мерцанием</t>
  </si>
  <si>
    <t>мятно-золотистый перламутровый</t>
  </si>
  <si>
    <t>пурпурно-вишневый перламутровый с насыщенным мерцанием</t>
  </si>
  <si>
    <t>яркий фиолетовый перламутровый с насыщенным мерцанием</t>
  </si>
  <si>
    <t>темно-синий перламутровый с насыщенным синим мерцанием</t>
  </si>
  <si>
    <t>темный шоколадно-коричневый перламутровый</t>
  </si>
  <si>
    <t>насыщенный желтый с перламутром</t>
  </si>
  <si>
    <t>персиково-розовый перламутровый</t>
  </si>
  <si>
    <t>коралловый перламутровый</t>
  </si>
  <si>
    <t xml:space="preserve">яркий лилово-розовый перламутровый </t>
  </si>
  <si>
    <t>синий электрик перламутровый</t>
  </si>
  <si>
    <t>золотисто-коричневый перламутровый</t>
  </si>
  <si>
    <t>дымчатый серо-лиловый перламутровый</t>
  </si>
  <si>
    <t>светло-лавандовый перламутровый</t>
  </si>
  <si>
    <t>стальной серый перламутровый</t>
  </si>
  <si>
    <t>491T blue sapphire</t>
  </si>
  <si>
    <t>531S rose quartz</t>
  </si>
  <si>
    <t>901M black</t>
  </si>
  <si>
    <t xml:space="preserve">1 red </t>
  </si>
  <si>
    <t xml:space="preserve">2 pink </t>
  </si>
  <si>
    <t xml:space="preserve">вишнево-красный </t>
  </si>
  <si>
    <t>прозрачный розоватый</t>
  </si>
  <si>
    <t xml:space="preserve">23 mineral skin </t>
  </si>
  <si>
    <t xml:space="preserve">23 natural beige </t>
  </si>
  <si>
    <t>23 mineral natural</t>
  </si>
  <si>
    <t>21 light cushion</t>
  </si>
  <si>
    <t>23 natural  cushion</t>
  </si>
  <si>
    <t xml:space="preserve">21 natural beige </t>
  </si>
  <si>
    <t>03 honey brown</t>
  </si>
  <si>
    <t>04 lucent brown</t>
  </si>
  <si>
    <t xml:space="preserve">21 light cushion </t>
  </si>
  <si>
    <t>21 light tone-up cover</t>
  </si>
  <si>
    <t>темно-бежевый</t>
  </si>
  <si>
    <t>медово-коричневый</t>
  </si>
  <si>
    <t>розово-ванильный</t>
  </si>
  <si>
    <t>1 volume curling</t>
  </si>
  <si>
    <t>2 volume lash</t>
  </si>
  <si>
    <t xml:space="preserve">1 soft volume </t>
  </si>
  <si>
    <t>2 wild volume</t>
  </si>
  <si>
    <t>3 black</t>
  </si>
  <si>
    <t>черная объемная</t>
  </si>
  <si>
    <t>черная водостойкая</t>
  </si>
  <si>
    <t xml:space="preserve">1 grey brown </t>
  </si>
  <si>
    <t xml:space="preserve">1 volume curling </t>
  </si>
  <si>
    <t xml:space="preserve">2 jet curling </t>
  </si>
  <si>
    <t xml:space="preserve">1 black long wearing </t>
  </si>
  <si>
    <t>1 black heel</t>
  </si>
  <si>
    <t>2 volume base(white)</t>
  </si>
  <si>
    <t>3 curling clear</t>
  </si>
  <si>
    <t>объем+подкручивание (изогнутая кисть)</t>
  </si>
  <si>
    <t>супер-объем (прямая спиралевидная кисть)</t>
  </si>
  <si>
    <t>черный удлинение, объем и подкручивание</t>
  </si>
  <si>
    <t>черный удлинение (водостойкая)</t>
  </si>
  <si>
    <t>белая база</t>
  </si>
  <si>
    <t xml:space="preserve">1 Water Charge Therapy </t>
  </si>
  <si>
    <t xml:space="preserve">3 Wave Volume Therapy </t>
  </si>
  <si>
    <t>увлажняющая</t>
  </si>
  <si>
    <t>для вьющихся волос</t>
  </si>
  <si>
    <t>Карандаш для бровей c щеточкой автоматический VOV AUTO STYLE EYEBROW PENCIL</t>
  </si>
  <si>
    <t xml:space="preserve">Карандаш для бровей автоматический с сухой подводкой VOV Dual Volume Brow Pencil  </t>
  </si>
  <si>
    <t>Помада для губ двойного действия CastleDew Crystal Tox Lipstick 3,5g SPF 8</t>
  </si>
  <si>
    <t>3W CLINIC</t>
  </si>
  <si>
    <t>06 red</t>
  </si>
  <si>
    <t>09 pearl violet</t>
  </si>
  <si>
    <t>05 french kiss</t>
  </si>
  <si>
    <t>06 blossom pink</t>
  </si>
  <si>
    <t>11 shining peach</t>
  </si>
  <si>
    <t>12 mandarin orange</t>
  </si>
  <si>
    <t>18 orange brown</t>
  </si>
  <si>
    <t>107 funky pink</t>
  </si>
  <si>
    <t>213 pearl brown</t>
  </si>
  <si>
    <t>215 gold shimmer</t>
  </si>
  <si>
    <t>705 ever green</t>
  </si>
  <si>
    <t>101PK sherbet pink</t>
  </si>
  <si>
    <t>113PK crystal pink</t>
  </si>
  <si>
    <t>115PK shear pinky</t>
  </si>
  <si>
    <t>118PK shy pink</t>
  </si>
  <si>
    <t>119PK baby pink</t>
  </si>
  <si>
    <t>120PK glam pink</t>
  </si>
  <si>
    <t>121PK cutie pink</t>
  </si>
  <si>
    <t>123PK angel pink</t>
  </si>
  <si>
    <t>08 sparkle orange</t>
  </si>
  <si>
    <t>насыщенный ярко-розовый</t>
  </si>
  <si>
    <t>09 hot pink</t>
  </si>
  <si>
    <t>розовый</t>
  </si>
  <si>
    <t>01 emerald pink</t>
  </si>
  <si>
    <t>06 baby pink</t>
  </si>
  <si>
    <t>07 pretty pink</t>
  </si>
  <si>
    <t>08 pink blossom</t>
  </si>
  <si>
    <t>10 topaz pink</t>
  </si>
  <si>
    <t>13 pink mist</t>
  </si>
  <si>
    <t>15 sparkle red</t>
  </si>
  <si>
    <t>02PK pretty pink</t>
  </si>
  <si>
    <t>03PK pink blossom</t>
  </si>
  <si>
    <t>04PK hot pink</t>
  </si>
  <si>
    <t>08RD shine red</t>
  </si>
  <si>
    <t>11OR shine orange</t>
  </si>
  <si>
    <t>13PP shine purple</t>
  </si>
  <si>
    <t>01</t>
  </si>
  <si>
    <t>02</t>
  </si>
  <si>
    <t>03</t>
  </si>
  <si>
    <t>04</t>
  </si>
  <si>
    <t>06</t>
  </si>
  <si>
    <t>СУММА ВАШЕГО ЗАКАЗА:</t>
  </si>
  <si>
    <t>aloe</t>
  </si>
  <si>
    <t>placenta</t>
  </si>
  <si>
    <t xml:space="preserve">potato </t>
  </si>
  <si>
    <t>red ginseng</t>
  </si>
  <si>
    <t>яблоко</t>
  </si>
  <si>
    <t>алоэ</t>
  </si>
  <si>
    <t>коллаген</t>
  </si>
  <si>
    <t>зеленый чай</t>
  </si>
  <si>
    <t>алоэ (увлажняющая, успокаивающая)</t>
  </si>
  <si>
    <t>плацента (лифтинг, омоложение, питание)</t>
  </si>
  <si>
    <t>картофель (успокаивает, очищает)</t>
  </si>
  <si>
    <t>красный женьшень (питает, повышает эластичность кожи)</t>
  </si>
  <si>
    <t>Green Tea</t>
  </si>
  <si>
    <t>Brown Rice</t>
  </si>
  <si>
    <t>Q10</t>
  </si>
  <si>
    <t>ALOE</t>
  </si>
  <si>
    <t>APPLE</t>
  </si>
  <si>
    <t>GRAIN</t>
  </si>
  <si>
    <t>GREEN TEA</t>
  </si>
  <si>
    <t>RED GINSENG</t>
  </si>
  <si>
    <t>SNAIL</t>
  </si>
  <si>
    <t>вишня</t>
  </si>
  <si>
    <t>осветляющая</t>
  </si>
  <si>
    <t>питательная</t>
  </si>
  <si>
    <t xml:space="preserve">VOV и Donna&amp;Bella </t>
  </si>
  <si>
    <t>105 pansy pink</t>
  </si>
  <si>
    <t>110 candy pink</t>
  </si>
  <si>
    <t>156 sweety pink</t>
  </si>
  <si>
    <t>197 precious pink</t>
  </si>
  <si>
    <t>199 loveful pink</t>
  </si>
  <si>
    <t>225 vanilla skin</t>
  </si>
  <si>
    <t>254 roguish brown</t>
  </si>
  <si>
    <t>510 galm red</t>
  </si>
  <si>
    <t>!!!АКЦИЯ!!!*</t>
  </si>
  <si>
    <t>* ПРИ СУММЕ ЗАКАЗА ОТ 30000 руб. В ПОДАРОК ПРЕДОСТАВЛЯЕТСЯ ПОЛКА (б/у) НА ВЫБОР:</t>
  </si>
  <si>
    <t>Расшифровка / описание</t>
  </si>
  <si>
    <t>Карандаш автоматический для губ VOV eyeheel lipliner pencil</t>
  </si>
  <si>
    <t>Маскирующий карандаш для лица VOV face clear concealer 1,4g</t>
  </si>
  <si>
    <t>яркий лиловато-розовый перламутровый с мерцанием</t>
  </si>
  <si>
    <t>натуральный коричневый</t>
  </si>
  <si>
    <t>розово-лиловый глянцевый</t>
  </si>
  <si>
    <t>ягодно-розовый с мерцанием глянцевый</t>
  </si>
  <si>
    <t>розово-коричневый глянцевый</t>
  </si>
  <si>
    <t>красновато-розовый глянцевый</t>
  </si>
  <si>
    <t>фиолетово-розовый глянцевый</t>
  </si>
  <si>
    <t>бордовый глянцевый</t>
  </si>
  <si>
    <t>3 longlash&amp;volume&amp;curling</t>
  </si>
  <si>
    <t>белый</t>
  </si>
  <si>
    <t xml:space="preserve">ООО "ТД ЭЛИТА" </t>
  </si>
  <si>
    <t>КОСМЕТИКА ПРОИЗВОДСТВА Ю. КОРЕЯ</t>
  </si>
  <si>
    <t>коэнзим Q10</t>
  </si>
  <si>
    <t>бурый рис</t>
  </si>
  <si>
    <t>слизь улитки</t>
  </si>
  <si>
    <t>зерно</t>
  </si>
  <si>
    <t>красный женьшень</t>
  </si>
  <si>
    <t>олива</t>
  </si>
  <si>
    <t>черная объем+подкручивание</t>
  </si>
  <si>
    <t>черная максимальное подкручивание</t>
  </si>
  <si>
    <t>черная объем+удлинение</t>
  </si>
  <si>
    <t>1 darling peach / darling pink / darling purple / darling brown</t>
  </si>
  <si>
    <t xml:space="preserve">2 (psyche summer) psychy white / psychy mint / psychy blue / psychy deep blue </t>
  </si>
  <si>
    <t>4 (fairy bloom) bloom yellow / bloom pure pink / bloom mint / bloom brown)</t>
  </si>
  <si>
    <t>001 midium brown / dark brown / black liner</t>
  </si>
  <si>
    <t>101 natural brown / gray brown / dark gray</t>
  </si>
  <si>
    <t>102 light brown / natural brown / brown liner</t>
  </si>
  <si>
    <t>01 (№07, №21, №25)</t>
  </si>
  <si>
    <t>03 (№05, №07, №08)</t>
  </si>
  <si>
    <t>04 (№02, №03, №30)</t>
  </si>
  <si>
    <t>11 (№24, №03, №12)</t>
  </si>
  <si>
    <t>12 (№25, №20, №08)</t>
  </si>
  <si>
    <t>13 (№26, №24, №30)</t>
  </si>
  <si>
    <t>15 (№26, №23, №18)</t>
  </si>
  <si>
    <t>17 (№23, №24, №09)</t>
  </si>
  <si>
    <t>18 (№04, №07, №08)</t>
  </si>
  <si>
    <t>20 (№04, №01, №20)</t>
  </si>
  <si>
    <t>22 (№04, №03, №30)</t>
  </si>
  <si>
    <t>23 (№26, №22, №21)</t>
  </si>
  <si>
    <t xml:space="preserve">1 rose sensation / draw peach / pink hommage / gold medal / brow veil / wood khaki </t>
  </si>
  <si>
    <t>2 coralster - mandarin garden / ginger lily / bride beige / beads gold / cookie brown / toast brown</t>
  </si>
  <si>
    <t xml:space="preserve">3 cosmo pink - bride pink / mermaid pink / city amber / boysen berry / black caviar / stella sapphire </t>
  </si>
  <si>
    <t xml:space="preserve">Тональный крем VOV Pure liquid foundation 35ml </t>
  </si>
  <si>
    <t>JEUNESSE</t>
  </si>
  <si>
    <t xml:space="preserve">Baek-Myeong MTS (ML-55) </t>
  </si>
  <si>
    <t xml:space="preserve">Balhyo-Boyangsu (ML-52) </t>
  </si>
  <si>
    <t xml:space="preserve">Balhyo-Jinjeong (ML-53) </t>
  </si>
  <si>
    <t>для чувствительной кожи</t>
  </si>
  <si>
    <t>для проблемной кожи</t>
  </si>
  <si>
    <t>Hwa-Chim TCA (ML-57)</t>
  </si>
  <si>
    <t>смягчающая для верхней зоны</t>
  </si>
  <si>
    <t xml:space="preserve">Aqua effect (ML-62) </t>
  </si>
  <si>
    <t>N.M.F AQUARING (ML-30)</t>
  </si>
  <si>
    <t xml:space="preserve">I.P.I WHITENING (ML-32) </t>
  </si>
  <si>
    <t>осветляющая, омолаживающая</t>
  </si>
  <si>
    <t>P.D.F PORE (ML-33)</t>
  </si>
  <si>
    <t>для проблемной кожи заживляющая</t>
  </si>
  <si>
    <t>Wrinkle Minus (ML-29)</t>
  </si>
  <si>
    <t>против морщин омолаживающая</t>
  </si>
  <si>
    <t>Pore Down (ML-26)</t>
  </si>
  <si>
    <t>очищающает, успокаивает и сужающает поры</t>
  </si>
  <si>
    <t>E.G.T Timetox (ML-14)</t>
  </si>
  <si>
    <t>с лифтинг-эффектом для упругости кожи</t>
  </si>
  <si>
    <t xml:space="preserve">P.D.F AC-Dressing (ML-13)  </t>
  </si>
  <si>
    <t>успокаивающая для проблемной кожи</t>
  </si>
  <si>
    <t>Aqua Double (ML-24)</t>
  </si>
  <si>
    <t xml:space="preserve"> увлажняющая</t>
  </si>
  <si>
    <t>Vita Lightbeam (ML-11)</t>
  </si>
  <si>
    <t>осветляющая с витамином C</t>
  </si>
  <si>
    <t>M.E.N Timetox Charcoal (ML-16)</t>
  </si>
  <si>
    <t>мужская угольная минеральная для очищения кожи</t>
  </si>
  <si>
    <t>202M dark brown</t>
  </si>
  <si>
    <t>101PK pink nouveau</t>
  </si>
  <si>
    <t>102PK baby pink</t>
  </si>
  <si>
    <t>103PK rose caviar</t>
  </si>
  <si>
    <t>104PK grapefruit pink tea</t>
  </si>
  <si>
    <t>201OR godness coral</t>
  </si>
  <si>
    <t>202OR roco orange</t>
  </si>
  <si>
    <t>203OR monet coral</t>
  </si>
  <si>
    <t>211SL caviar dia</t>
  </si>
  <si>
    <t>301RD cherrysome</t>
  </si>
  <si>
    <t>302RD red sing</t>
  </si>
  <si>
    <t>401PP orchid purple</t>
  </si>
  <si>
    <t>402PP modern berry</t>
  </si>
  <si>
    <t>701BE city amber</t>
  </si>
  <si>
    <t>03 luxe silver</t>
  </si>
  <si>
    <t>серебряный перламутровый с насыщенным мерцанием</t>
  </si>
  <si>
    <t>23 icy pastel</t>
  </si>
  <si>
    <t>пастельный серо-сиреневый перламутровый</t>
  </si>
  <si>
    <t>6 black curl</t>
  </si>
  <si>
    <t>черная, подкручивание</t>
  </si>
  <si>
    <t>1 volume setting</t>
  </si>
  <si>
    <t>2 curl setting</t>
  </si>
  <si>
    <t>черная подкручивание</t>
  </si>
  <si>
    <t>прозрачный глянцевый с мельчайшим шиммером (цвета перламутра от розового до серебристого и зеленоватого)</t>
  </si>
  <si>
    <t>насыщенный фуксия без перламутра</t>
  </si>
  <si>
    <t>яркий розово-ягодный без перламутра</t>
  </si>
  <si>
    <t>оранжево-лососевый без перламутра</t>
  </si>
  <si>
    <t>молочный шоколад без перламутра</t>
  </si>
  <si>
    <t>розовый с оттенком красного грейпфрута с мельчайшим шиммером</t>
  </si>
  <si>
    <t>теплый припыленный-розовый с мельчайшим золотым шиммером</t>
  </si>
  <si>
    <t>теплый розовый нуво с едва заметным мерцанием</t>
  </si>
  <si>
    <t>нежный розовый без перламутра</t>
  </si>
  <si>
    <t>Крем для лица ВВ с плацентой солнцезащитный SPF40/PA++ 3W CLINIC Premium Placenta Sun B.B Cream 70ml</t>
  </si>
  <si>
    <t>Массажный крем для лица с плацентой 3W CLINIC Premium Placenta Soft Massage Cream  300ml</t>
  </si>
  <si>
    <t>Очищающий крем для лица с плацентой 3W CLINIC Premium Placenta Deep Cleansing Cream 300ml</t>
  </si>
  <si>
    <t>зеленая</t>
  </si>
  <si>
    <t>тон 20NB light beige</t>
  </si>
  <si>
    <t>тон 21NB natural beige</t>
  </si>
  <si>
    <t>тон 23NB skin beige</t>
  </si>
  <si>
    <t xml:space="preserve">тон 33NB dark beige </t>
  </si>
  <si>
    <t>тон 1 light beige</t>
  </si>
  <si>
    <t>тон 2 natural beige</t>
  </si>
  <si>
    <t>тон 2</t>
  </si>
  <si>
    <t>Тени для век 4-х цветные 3W Clinic Eyeshadow 4 Colors 5,5 g</t>
  </si>
  <si>
    <t>1 green</t>
  </si>
  <si>
    <t>2 purple</t>
  </si>
  <si>
    <t xml:space="preserve">3 orange vita </t>
  </si>
  <si>
    <t>4 juice plumper</t>
  </si>
  <si>
    <t>клубника</t>
  </si>
  <si>
    <t>апельсин</t>
  </si>
  <si>
    <t>фруктовый</t>
  </si>
  <si>
    <t>22 dark gray</t>
  </si>
  <si>
    <t>темно-серый</t>
  </si>
  <si>
    <t>перламутровый коричневый</t>
  </si>
  <si>
    <t>01 black</t>
  </si>
  <si>
    <t>05 pearl brown</t>
  </si>
  <si>
    <t>3 cirle brown</t>
  </si>
  <si>
    <t>Кейс магнитный из 3-и ячеек REMEQUE EYESHADOW 3 COLOR ONLY CASE</t>
  </si>
  <si>
    <t>10 black</t>
  </si>
  <si>
    <t>Подводка д/глаз VOV eyeheel eyeliner NEW 4ml</t>
  </si>
  <si>
    <t>1 original black</t>
  </si>
  <si>
    <t>белый с мерцанием</t>
  </si>
  <si>
    <t>золотистый розово-персиковый мерцающий</t>
  </si>
  <si>
    <t>дымчатый светлый персиково-розовый матовый / дымчатый розовый матовый</t>
  </si>
  <si>
    <t>розовый матовый / насыщенный розовый матовый</t>
  </si>
  <si>
    <t>001</t>
  </si>
  <si>
    <t>003</t>
  </si>
  <si>
    <t>004</t>
  </si>
  <si>
    <t>005</t>
  </si>
  <si>
    <t>007</t>
  </si>
  <si>
    <t>010</t>
  </si>
  <si>
    <t>017</t>
  </si>
  <si>
    <t>021</t>
  </si>
  <si>
    <t>025</t>
  </si>
  <si>
    <t>031</t>
  </si>
  <si>
    <t>032</t>
  </si>
  <si>
    <t>040</t>
  </si>
  <si>
    <t>050</t>
  </si>
  <si>
    <t>053</t>
  </si>
  <si>
    <t xml:space="preserve">1 french sweet </t>
  </si>
  <si>
    <t>светлый бежевый с насыщенным мерцанием / дымчатый бежево-розовый атласный с перламутром / дымчатый каралловый атласный с перламутром / темно-коричневый с золотистым мерцанием</t>
  </si>
  <si>
    <t>206M raw umber</t>
  </si>
  <si>
    <t>7146 shes barbie pink</t>
  </si>
  <si>
    <t>персиковый с золотым перламутром</t>
  </si>
  <si>
    <t xml:space="preserve">2 light brown </t>
  </si>
  <si>
    <t>02 pink pop tango</t>
  </si>
  <si>
    <t>12 topaz pink</t>
  </si>
  <si>
    <t>розово-персиковый с мерцанием</t>
  </si>
  <si>
    <t>13 opal pink</t>
  </si>
  <si>
    <t>прозрачный персиково-розовый с насыщенным золотым мерцанием</t>
  </si>
  <si>
    <t>16 garnet brown</t>
  </si>
  <si>
    <t>коричневато-бежевый с насыщенным перламутром</t>
  </si>
  <si>
    <t>37 planet pink brown</t>
  </si>
  <si>
    <t>розово-коричневый с мерцанием</t>
  </si>
  <si>
    <t>39 flower pink</t>
  </si>
  <si>
    <t>светлый розово-лиловый глянцевый</t>
  </si>
  <si>
    <t>40 veiling rose</t>
  </si>
  <si>
    <t>светлый малиново-розовый с мерцанием</t>
  </si>
  <si>
    <t>55 diapeach</t>
  </si>
  <si>
    <t>прозрачный светло-персиковый с мелким золотым шиммером</t>
  </si>
  <si>
    <t>темно-бордовый</t>
  </si>
  <si>
    <t>красно-бордовый</t>
  </si>
  <si>
    <t>терракотово-красный с мерцанием</t>
  </si>
  <si>
    <t>теплый розовый с ягодным оттенком без перламутра</t>
  </si>
  <si>
    <t>842 silver extreme</t>
  </si>
  <si>
    <t>Тонизирующее глубокоочищающее средство Nightingale Toning Eraser PH 4,5 (lv. 2)(wightening and anti-wrinkle functional product) (для жирной и комбинированной кожи склонной к появлению прыщей и черных точек) (против пигментации, морщин и загрязнений кожи) (intense peeling)</t>
  </si>
  <si>
    <t xml:space="preserve">шт. </t>
  </si>
  <si>
    <t>упаковка (5 шт.)</t>
  </si>
  <si>
    <t xml:space="preserve">collagen </t>
  </si>
  <si>
    <t>коллаген (омолаживает)</t>
  </si>
  <si>
    <t xml:space="preserve">cucumber </t>
  </si>
  <si>
    <t>огурец (очищение, сужение пор, насыщение минеральными веществами)</t>
  </si>
  <si>
    <t>green tea</t>
  </si>
  <si>
    <t>зеленый чай (смягчает, увлажняет)</t>
  </si>
  <si>
    <t>lemon</t>
  </si>
  <si>
    <t>лимон (осветляет, очищает кожу, уменьшает поры, выравнивает цвет лица)</t>
  </si>
  <si>
    <t>pomegranate</t>
  </si>
  <si>
    <t>гранат (очищение, сужение пор)</t>
  </si>
  <si>
    <t>royal jelly</t>
  </si>
  <si>
    <t>пчелинное маточное молочко (предотвращает старение, разглаживает кожу, обладает антибактериальным действием, придает эластичность)</t>
  </si>
  <si>
    <t>snail</t>
  </si>
  <si>
    <t>слизь улитки (омолаживает кожу, способствует быстрому заживлению ран и воспалений)</t>
  </si>
  <si>
    <t>syn-ake</t>
  </si>
  <si>
    <t>змеиный яд (против морщин)</t>
  </si>
  <si>
    <t>white</t>
  </si>
  <si>
    <t>отбеливающая (очищение, сужение пор, осветление)</t>
  </si>
  <si>
    <t>абрикосовый</t>
  </si>
  <si>
    <t>натуральный нюдовый</t>
  </si>
  <si>
    <t>тон 111GL sad eyes</t>
  </si>
  <si>
    <t>тон 801BR every day</t>
  </si>
  <si>
    <t>тон 802BR deep sight</t>
  </si>
  <si>
    <t>тон 803BR sexy sexy</t>
  </si>
  <si>
    <t>тон 901BR temptation</t>
  </si>
  <si>
    <t>Крем для кожи вокруг глаз осветляющий с коллагеном 3W CLINIC Collagen Whitening Eye Cream 35ml</t>
  </si>
  <si>
    <t>Крем для лица осветляющий с коллагеном 3W CLINIC Collagen Whitening Cream 60ml</t>
  </si>
  <si>
    <t>Ваш заказ (шт.)</t>
  </si>
  <si>
    <t>207 beige</t>
  </si>
  <si>
    <t>14 natural brown</t>
  </si>
  <si>
    <t>натурально-коричневый</t>
  </si>
  <si>
    <t>перламутровый золотистый беж</t>
  </si>
  <si>
    <t xml:space="preserve">07 champagne gold </t>
  </si>
  <si>
    <t xml:space="preserve">Крем для полной корекции цвета с запасным блоком VOV UV AQUA CC CREAM SPF50+ / PA++ </t>
  </si>
  <si>
    <t>VL330 midnight violet (midnight shine pink / midnight violet / midnight rose pink / midnight purple)</t>
  </si>
  <si>
    <t>337 purple some</t>
  </si>
  <si>
    <t>560 red nouveau</t>
  </si>
  <si>
    <t>насыщенный оранжевый глянцевый без перламутра</t>
  </si>
  <si>
    <t>021 rich white</t>
  </si>
  <si>
    <t>светло желтый мерцающий / насыщенный лилово-розовый мерцающий / бледный персиково-бежевый мерцающий / оранжево-персиковый мерцающий / насыщенный розовый мерцающий</t>
  </si>
  <si>
    <t>7158A peach dress</t>
  </si>
  <si>
    <t>7244 shes golden beige</t>
  </si>
  <si>
    <t>7245 dolls brown</t>
  </si>
  <si>
    <t>7438 vacance blue</t>
  </si>
  <si>
    <t>1 natural beige</t>
  </si>
  <si>
    <t>2 skin beige</t>
  </si>
  <si>
    <t>REMEQUE</t>
  </si>
  <si>
    <t>Контур для бровей деревянный с щеточкой REMEQUE EYEBROW PENCIL (тон 01-EB black)</t>
  </si>
  <si>
    <t>Контур для бровей деревянный с щеточкой REMEQUE EYEBROW PENCIL (тон 02-EB black gray)</t>
  </si>
  <si>
    <t>Контур для бровей деревянный с щеточкой REMEQUE EYEBROW PENCIL (тон 03-EB deep brown)</t>
  </si>
  <si>
    <t>Контур для бровей деревянный с щеточкой REMEQUE EYEBROW PENCIL (тон 04-EB black brown)</t>
  </si>
  <si>
    <t>Контур для бровей деревянный с щеточкой REMEQUE EYEBROW PENCIL (тон 05-EB gray brown)</t>
  </si>
  <si>
    <t>Контур для глаз деревянный REMEQUE EYELINER PENCIL (тон 01-EL black)</t>
  </si>
  <si>
    <t>Контур для глаз деревянный REMEQUE EYELINER PENCIL (тон 02-EL black brown)</t>
  </si>
  <si>
    <t>Контур для глаз деревянный REMEQUE EYELINER PENCIL (тон 03-EL dark blue)</t>
  </si>
  <si>
    <t>Контур для губ деревянный REMEQUE LIPLINER PENCIL (тон 101-LL soft pink)</t>
  </si>
  <si>
    <t>Контур для губ деревянный REMEQUE LIPLINER PENCIL (тон 102-LL beige)</t>
  </si>
  <si>
    <t>Контур для губ деревянный REMEQUE LIPLINER PENCIL (тон 103-LL rose brown)</t>
  </si>
  <si>
    <t>Контур для губ деревянный REMEQUE LIPLINER PENCIL (тон 104-LL red)</t>
  </si>
  <si>
    <t>Контур для губ деревянный REMEQUE LIPLINER PENCIL (тон 105-LL burgundy)</t>
  </si>
  <si>
    <t>Контур для губ деревянный REMEQUE LIPLINER PENCIL (тон 106-LL vintage pink)</t>
  </si>
  <si>
    <t>Контур для губ деревянный REMEQUE LIPLINER PENCIL (тон 107-LL orange)</t>
  </si>
  <si>
    <t>Матирующие салфетки REMEQUE OIL FILM (50 шт) 5,5 см * 8,5 см</t>
  </si>
  <si>
    <t>01M green</t>
  </si>
  <si>
    <t>Карандаш автоматический для губ REMEQUE AUTO LIPLINER PENCIL</t>
  </si>
  <si>
    <t>102 soft pink</t>
  </si>
  <si>
    <t>217 brown essay</t>
  </si>
  <si>
    <t>225 spring beige</t>
  </si>
  <si>
    <t>501 red</t>
  </si>
  <si>
    <t>Статус товара</t>
  </si>
  <si>
    <t>доступен к заказу</t>
  </si>
  <si>
    <t>нет в наличии</t>
  </si>
  <si>
    <t>3 shine beige</t>
  </si>
  <si>
    <t>521 red wine</t>
  </si>
  <si>
    <t>5 olive herb</t>
  </si>
  <si>
    <t xml:space="preserve">1 SOL PEN </t>
  </si>
  <si>
    <t>840 photogenic silver</t>
  </si>
  <si>
    <t>920 chrystal white</t>
  </si>
  <si>
    <t>тон 01-B pink beige</t>
  </si>
  <si>
    <t>тон 02-B natural  beige</t>
  </si>
  <si>
    <t>1 sweet pink</t>
  </si>
  <si>
    <t>234 double deep brown</t>
  </si>
  <si>
    <t>4 classic dress - beads silver / shirring white / cinnamon dream / french brown / toast brown / wood khaki</t>
  </si>
  <si>
    <t>мерцающий серебристый с золотым вкраплением с насыщенным перламутром / сатиновый белый без перламутра /сатиновый светлый медово-коричневый без перламутра / медно-коричневый перламутровый с насыщенным мерцанием / темный коричневый с золотистым мерцанием / сатиновый серо-коричневый хаки без перламутра</t>
  </si>
  <si>
    <t>темно-розовый с сливовым оттенком</t>
  </si>
  <si>
    <t>светлый розово-пюсовый</t>
  </si>
  <si>
    <t>светлый коричнево-бежевый</t>
  </si>
  <si>
    <t>нюдовый розовато-бежевый</t>
  </si>
  <si>
    <t>коричнево-персиковый</t>
  </si>
  <si>
    <t>насыщенный красный</t>
  </si>
  <si>
    <t>01-EB black</t>
  </si>
  <si>
    <t>02-EB black gray</t>
  </si>
  <si>
    <t>03-EB deep brown</t>
  </si>
  <si>
    <t>04-EB black brown</t>
  </si>
  <si>
    <t>05-EB gray brown</t>
  </si>
  <si>
    <t>01-EL black</t>
  </si>
  <si>
    <t>02-EL black brown</t>
  </si>
  <si>
    <t>03-EL dark blue</t>
  </si>
  <si>
    <t>101-LL soft pink</t>
  </si>
  <si>
    <t>102-LL beige</t>
  </si>
  <si>
    <t>103-LL rose brown</t>
  </si>
  <si>
    <t>104-LL red</t>
  </si>
  <si>
    <t>105-LL burgundy</t>
  </si>
  <si>
    <t>106-LL vintage pink</t>
  </si>
  <si>
    <t>107-LL orange</t>
  </si>
  <si>
    <t xml:space="preserve">Тени VOV eyeshadow 2,5g </t>
  </si>
  <si>
    <r>
      <t>зеленый</t>
    </r>
    <r>
      <rPr>
        <b/>
        <sz val="12"/>
        <rFont val="Century Gothic"/>
        <family val="2"/>
        <charset val="204"/>
      </rPr>
      <t xml:space="preserve"> </t>
    </r>
  </si>
  <si>
    <t>светлый оранжевато-коричневый матовый / насыщенный коричневый капучино матовый</t>
  </si>
  <si>
    <t>тон 1</t>
  </si>
  <si>
    <t>Помада увлажняющая REMEQUE HYDRA LIPSTICK 3,5g</t>
  </si>
  <si>
    <t>01-HL rose pink</t>
  </si>
  <si>
    <t>02-HL vanilla skin</t>
  </si>
  <si>
    <t>03-HL pale beige</t>
  </si>
  <si>
    <t>04-HL indie beige</t>
  </si>
  <si>
    <t>05-HL glam red</t>
  </si>
  <si>
    <t>06-HL candy pink</t>
  </si>
  <si>
    <t>07-HL pink beige</t>
  </si>
  <si>
    <t>08-HL coral pink</t>
  </si>
  <si>
    <t>13 pink beige</t>
  </si>
  <si>
    <t>205M wedge) 4,5 g</t>
  </si>
  <si>
    <t>202M dark browng</t>
  </si>
  <si>
    <t>203M bistre</t>
  </si>
  <si>
    <t>207M light salmon</t>
  </si>
  <si>
    <t>232S mud brown</t>
  </si>
  <si>
    <t>301M sweet potato latte</t>
  </si>
  <si>
    <t>302M dark purple</t>
  </si>
  <si>
    <t>332S deep violet</t>
  </si>
  <si>
    <t>461P silver blue</t>
  </si>
  <si>
    <t>462P deep navy</t>
  </si>
  <si>
    <t>861P silver</t>
  </si>
  <si>
    <t>862S vex frost</t>
  </si>
  <si>
    <t>892T moon silver</t>
  </si>
  <si>
    <t>902M arsenic</t>
  </si>
  <si>
    <t>931S print</t>
  </si>
  <si>
    <t>991T slate gray</t>
  </si>
  <si>
    <t xml:space="preserve">светло коричневый (умбра) матовый </t>
  </si>
  <si>
    <t>насыщенный коричневый с сероватым оттенком с лёгким перламутром</t>
  </si>
  <si>
    <t>тёмно-фиолетовый матовый</t>
  </si>
  <si>
    <t>тёмно-клюквенный перламутровый</t>
  </si>
  <si>
    <t>тёмно-серый матовый</t>
  </si>
  <si>
    <t>тёмный коричневато-серый с блеском</t>
  </si>
  <si>
    <t>чёрный мерцающий с серебряным перламутром</t>
  </si>
  <si>
    <t>205M wedge</t>
  </si>
  <si>
    <t>23 rose beige</t>
  </si>
  <si>
    <t>Тональный крем REMEQUE LIQUID FOUNDATION SPF 50/PA++</t>
  </si>
  <si>
    <t>01L beige</t>
  </si>
  <si>
    <t>02L natural beige</t>
  </si>
  <si>
    <t>03L rose beig</t>
  </si>
  <si>
    <t>04L pink beige</t>
  </si>
  <si>
    <t>насыщенный пюсовый без перламутра</t>
  </si>
  <si>
    <t>ванильно-бежевый без перламутра</t>
  </si>
  <si>
    <t>светлый медово-бежевый без перламутра</t>
  </si>
  <si>
    <t>светлый каштановый без перламутра</t>
  </si>
  <si>
    <t>светлый персиково-розовый с мельчайшим шиммером без перламутра</t>
  </si>
  <si>
    <t>бледный розово-бежевый без перламутра</t>
  </si>
  <si>
    <t>умеренный коралловый без перламутра</t>
  </si>
  <si>
    <t>черно-серый</t>
  </si>
  <si>
    <t>черно-коричневый</t>
  </si>
  <si>
    <t>темно-синий</t>
  </si>
  <si>
    <t>светлый пюсово-розовый</t>
  </si>
  <si>
    <t>лилово-бежевый</t>
  </si>
  <si>
    <t>коричнево-лиловый</t>
  </si>
  <si>
    <t>красный</t>
  </si>
  <si>
    <t>винно-сливовый</t>
  </si>
  <si>
    <t>сетлый коричнево-розовый</t>
  </si>
  <si>
    <t>краснобуро-оранжевый</t>
  </si>
  <si>
    <t>золотисто-бежевый перламутровый</t>
  </si>
  <si>
    <t>серовато-коричневый с насыщенным перламутром</t>
  </si>
  <si>
    <t>бледно-голубой перламутровый с белым мерцанием</t>
  </si>
  <si>
    <t>светлый персиково-коричневый матовый</t>
  </si>
  <si>
    <t>тёмный шоколадно-коричневый матовый</t>
  </si>
  <si>
    <t>темный серовато-зеленый хаки перламутровый с золотистым мерцанием</t>
  </si>
  <si>
    <t xml:space="preserve">угольно-черный матовый </t>
  </si>
  <si>
    <r>
      <t>светло-коричневый</t>
    </r>
    <r>
      <rPr>
        <b/>
        <sz val="12"/>
        <rFont val="Century Gothic"/>
        <family val="2"/>
        <charset val="204"/>
      </rPr>
      <t xml:space="preserve"> </t>
    </r>
  </si>
  <si>
    <t>перламутровый золотистый крем брюле / золотистый светло-персиковый с насыщенным мерцанием</t>
  </si>
  <si>
    <t xml:space="preserve">перламутровый золотисто-бежевый / медно-коричневый с золотистым мерцанием  </t>
  </si>
  <si>
    <t xml:space="preserve">бежевый матовый / темно-коричневый матовый </t>
  </si>
  <si>
    <t>золотисто-коричневый перламутровый / темно-коричневый с золотистым мерцанием</t>
  </si>
  <si>
    <t xml:space="preserve">черный матовый с серебристым шиммером / серо-коричневый перламутровый </t>
  </si>
  <si>
    <t xml:space="preserve">розовая фуксия глянец без перламутра </t>
  </si>
  <si>
    <t xml:space="preserve">яркий розовый глянец без перламутра   </t>
  </si>
  <si>
    <t xml:space="preserve">коралловый глянец без перламутра    </t>
  </si>
  <si>
    <t xml:space="preserve">насыщенный оранжевый глянец без перламутра      </t>
  </si>
  <si>
    <t xml:space="preserve">насыщенный темно-красный глянец без перламутра      </t>
  </si>
  <si>
    <t>7 green SPF 50+/PA+++</t>
  </si>
  <si>
    <t>01 shine ice</t>
  </si>
  <si>
    <t>07 ssang ual lip pink</t>
  </si>
  <si>
    <t>14 citrin beige</t>
  </si>
  <si>
    <t>15 tango brown</t>
  </si>
  <si>
    <t>18 over setting red</t>
  </si>
  <si>
    <t>27 midnight pearl pink</t>
  </si>
  <si>
    <t>32 muse pearl hot pink</t>
  </si>
  <si>
    <t>36 planet brown</t>
  </si>
  <si>
    <t>38 girls love pink</t>
  </si>
  <si>
    <t>41 shopper pink</t>
  </si>
  <si>
    <t>43 plapink</t>
  </si>
  <si>
    <t>44 plarose</t>
  </si>
  <si>
    <t>46 orangish</t>
  </si>
  <si>
    <t>48 airy rose</t>
  </si>
  <si>
    <t>49 bery soda</t>
  </si>
  <si>
    <t>52 twiggi rose</t>
  </si>
  <si>
    <t>54 milano pearl pink</t>
  </si>
  <si>
    <t>прозрачный с бело-серебристым мерцанием</t>
  </si>
  <si>
    <t>прозрачный розовый с насыщенным серебряным мерцанием</t>
  </si>
  <si>
    <t>кораллово-розовый с мерцанием</t>
  </si>
  <si>
    <t>полупрозрачный малиново-розовый мерцанием</t>
  </si>
  <si>
    <t>красновато-оранжевый с мерцанием</t>
  </si>
  <si>
    <t>красновато-коричневый с золотым мерцанием</t>
  </si>
  <si>
    <t xml:space="preserve">светлый карминовый глянцевый </t>
  </si>
  <si>
    <t>молочный персиково-розовый глянцевый</t>
  </si>
  <si>
    <t>светлый карминово-розовый глянцевый</t>
  </si>
  <si>
    <t>персиково-коричневый с золотым мерцанием</t>
  </si>
  <si>
    <t>полупрозрачный мандариново-коралловый глянцевый</t>
  </si>
  <si>
    <t>светлый дымчато-фиолетовый глянцевый</t>
  </si>
  <si>
    <t xml:space="preserve">розовый глянцевый </t>
  </si>
  <si>
    <t>1 pink</t>
  </si>
  <si>
    <t>2 peach</t>
  </si>
  <si>
    <t>3 purple</t>
  </si>
  <si>
    <t>1 black - черный</t>
  </si>
  <si>
    <t xml:space="preserve"> 2 black gold pearl</t>
  </si>
  <si>
    <t>4 purple night</t>
  </si>
  <si>
    <t>3 shine brown</t>
  </si>
  <si>
    <t>перламутрово-коричневый</t>
  </si>
  <si>
    <t xml:space="preserve">204 silky brown </t>
  </si>
  <si>
    <t xml:space="preserve">213 beige brown </t>
  </si>
  <si>
    <t xml:space="preserve">225 spring beige </t>
  </si>
  <si>
    <t xml:space="preserve">509 dark red </t>
  </si>
  <si>
    <t xml:space="preserve">510 sexy red </t>
  </si>
  <si>
    <t xml:space="preserve">517 wine </t>
  </si>
  <si>
    <t>602 plaorange</t>
  </si>
  <si>
    <t>винно-красный</t>
  </si>
  <si>
    <t>1 cushion pink</t>
  </si>
  <si>
    <t>2 cushion apricot</t>
  </si>
  <si>
    <t xml:space="preserve">3 cushion shade </t>
  </si>
  <si>
    <t xml:space="preserve">1 black </t>
  </si>
  <si>
    <t xml:space="preserve">2 pearl brown </t>
  </si>
  <si>
    <t xml:space="preserve">1 Brush Tupe </t>
  </si>
  <si>
    <t xml:space="preserve"> чёрный с мягкой кисточкой</t>
  </si>
  <si>
    <t>2 natural black</t>
  </si>
  <si>
    <t>черная с кисточкой-фломастер)</t>
  </si>
  <si>
    <t>натурально-черный с кисточкой-фломастер</t>
  </si>
  <si>
    <t>2 brown</t>
  </si>
  <si>
    <t>09 white</t>
  </si>
  <si>
    <t>34 light brown</t>
  </si>
  <si>
    <t>1 white</t>
  </si>
  <si>
    <t>2 black</t>
  </si>
  <si>
    <t>розово-коричневый</t>
  </si>
  <si>
    <t xml:space="preserve">коричневая с мягкой кисточкой </t>
  </si>
  <si>
    <t>натуральный телесный</t>
  </si>
  <si>
    <t>светлый телесный</t>
  </si>
  <si>
    <t xml:space="preserve">topcoat </t>
  </si>
  <si>
    <t xml:space="preserve">1106А angel spinel </t>
  </si>
  <si>
    <t>1120А planet barbie pink</t>
  </si>
  <si>
    <t>1126А showny hot pink</t>
  </si>
  <si>
    <t>1134А hearty pink</t>
  </si>
  <si>
    <t>1142A pink painting</t>
  </si>
  <si>
    <t>1158A pink cone</t>
  </si>
  <si>
    <t>1161А pink disco</t>
  </si>
  <si>
    <t>1163 dalcom pink</t>
  </si>
  <si>
    <t>1183 jazz pink</t>
  </si>
  <si>
    <t>1184 fuchsia pink</t>
  </si>
  <si>
    <t>1185 acid pop pink</t>
  </si>
  <si>
    <t>1191 aurora pink</t>
  </si>
  <si>
    <t>1227A jazz brown</t>
  </si>
  <si>
    <t>1301 exotic purple</t>
  </si>
  <si>
    <t xml:space="preserve"> прозрачный с цветным глиттером в форме палочек и квадратиков (серебряный, зеленый, фиолетовый, розовый, голубой, золотой)</t>
  </si>
  <si>
    <t>насыщенный сиренево-лавандовый глянцевый</t>
  </si>
  <si>
    <t>дымчатый сиреневый глянцевый</t>
  </si>
  <si>
    <t>1374 showny lavander</t>
  </si>
  <si>
    <t>светлый лиловато-розовый глянцевый</t>
  </si>
  <si>
    <t>светло-синий с чуть заметным перламутром</t>
  </si>
  <si>
    <t>1643 bubble yellow</t>
  </si>
  <si>
    <t>светлый персиково-оранжевый с мелким розоватым мерцанием</t>
  </si>
  <si>
    <t>1821 gold pop</t>
  </si>
  <si>
    <t>бронзовый с насыщенным мерцанием</t>
  </si>
  <si>
    <t xml:space="preserve">прозрачный с черным и белым глиттером различной формы (квадратики, кружки, шестигранники и палочки) </t>
  </si>
  <si>
    <t>Лак VOV PAINT SHOT NAIL 10ml</t>
  </si>
  <si>
    <t>1 top coat</t>
  </si>
  <si>
    <t xml:space="preserve">6103 sensual pink </t>
  </si>
  <si>
    <t xml:space="preserve">6302 purple glow </t>
  </si>
  <si>
    <t xml:space="preserve">6303 sensual purple </t>
  </si>
  <si>
    <t xml:space="preserve">6304 pansy </t>
  </si>
  <si>
    <t xml:space="preserve">6504 guava </t>
  </si>
  <si>
    <t xml:space="preserve">6602 mustard </t>
  </si>
  <si>
    <t xml:space="preserve">6603 sensual yellow </t>
  </si>
  <si>
    <t xml:space="preserve">6702 avocado </t>
  </si>
  <si>
    <t>черный с золотым и серебряным мерцанием</t>
  </si>
  <si>
    <t>Лак VOV SUPER LASTING GEL NAIL 10ml</t>
  </si>
  <si>
    <t xml:space="preserve">02 coral </t>
  </si>
  <si>
    <t xml:space="preserve">05 fussia </t>
  </si>
  <si>
    <t>06 violet</t>
  </si>
  <si>
    <t xml:space="preserve">11 peach gel </t>
  </si>
  <si>
    <t>13 rose gel</t>
  </si>
  <si>
    <t>14 navy gel</t>
  </si>
  <si>
    <t>15 glow gel</t>
  </si>
  <si>
    <t>16 sunkist gel</t>
  </si>
  <si>
    <t xml:space="preserve">17 everyday gel </t>
  </si>
  <si>
    <t xml:space="preserve">20 strenght gel </t>
  </si>
  <si>
    <t>21 neon pink gel</t>
  </si>
  <si>
    <t xml:space="preserve">22 neon orange gel </t>
  </si>
  <si>
    <t xml:space="preserve">23 neon yellow gel </t>
  </si>
  <si>
    <t>полупрозрачный бежевато-молочный глянцевый</t>
  </si>
  <si>
    <t>пастельный молочно-оранжевый глянцевый</t>
  </si>
  <si>
    <t>розово-золотистый – прозрачный с крупным розовым и цвета фуксии гиттером и более мелким золотым  и серебряным глиттером.</t>
  </si>
  <si>
    <t>изумрудно-серебристый – прозрачный с крупным изумрудным и серебристым глиттером и более мелким зеленым и серебряным глиттером.</t>
  </si>
  <si>
    <t>Лак двусторонний VOV ARTIST DUAL NAIL 5ml * 2</t>
  </si>
  <si>
    <t>Пудра перламутровая Jeunesse shining loose powder 3g</t>
  </si>
  <si>
    <t>серебряный мерцающий перламутр</t>
  </si>
  <si>
    <t>светлый розово-лиловый мерцающий перламутр</t>
  </si>
  <si>
    <t>бронзовый мерцающий перламутр</t>
  </si>
  <si>
    <t>белый с светло-зеленым мерцанием перламутр</t>
  </si>
  <si>
    <t>светло-золотой мерцающий перламутр</t>
  </si>
  <si>
    <t xml:space="preserve">Лак для ногтей (в наборе 2 шт.) Peel Off Gliter Nail Kit 10ml * 2 </t>
  </si>
  <si>
    <t>Лак для ногтей (в наборе 2 шт.) Peel Off Gliter Nail Kit 10ml * 3</t>
  </si>
  <si>
    <t xml:space="preserve">Лак для ногтей VOV Salon de Nail Color 12ml </t>
  </si>
  <si>
    <t>Лак для ногтей VOV Salon de Nail Color 12ml</t>
  </si>
  <si>
    <t xml:space="preserve">Лечение для ногтей VOV Salon de Nail Care 12ml </t>
  </si>
  <si>
    <t>04 honey</t>
  </si>
  <si>
    <t>пастельный персиково-оранжевый глянцевый</t>
  </si>
  <si>
    <t>ярко-желтый глянцевый</t>
  </si>
  <si>
    <t>пастельный розово-лиловый</t>
  </si>
  <si>
    <t>ярко-фиолетовый глянцевый</t>
  </si>
  <si>
    <t>бирюзово-зеленый глянцевый</t>
  </si>
  <si>
    <t>уплотняющий закрепитель (придает глянец лаку для ногтей)</t>
  </si>
  <si>
    <t xml:space="preserve">2 PLUMPING TOP COAT </t>
  </si>
  <si>
    <t>мед [содержит все необходимые питательные вещества для здоровья и красоыт кожи, помогает сохранить естественную влагу кожи, а также придает упругость и эластичность]</t>
  </si>
  <si>
    <t xml:space="preserve">зелёная солнцезащитная </t>
  </si>
  <si>
    <t>101PK appeal</t>
  </si>
  <si>
    <t>102PK heart beats</t>
  </si>
  <si>
    <t>201OR dazing</t>
  </si>
  <si>
    <t>202OR shy</t>
  </si>
  <si>
    <t>301RD passion</t>
  </si>
  <si>
    <t>02 pink</t>
  </si>
  <si>
    <t>розовое</t>
  </si>
  <si>
    <t>Помада гелевая VOV CastleDew Gel Coat Lip Rouge 1,9g</t>
  </si>
  <si>
    <t>07 red hommage</t>
  </si>
  <si>
    <t>темный бордово-коричневый глянцевый</t>
  </si>
  <si>
    <t>Тени 3-х цветные CastleDew Custom Eyes (персиковый кейс)</t>
  </si>
  <si>
    <t>Тени 3-х цветные CastleDew Custom Eyes (сиреневый кейс)</t>
  </si>
  <si>
    <t>01 essential nudy pink</t>
  </si>
  <si>
    <t>03 essential peach</t>
  </si>
  <si>
    <t xml:space="preserve">07 voluming coral </t>
  </si>
  <si>
    <t xml:space="preserve">10 voluming moroccan red </t>
  </si>
  <si>
    <t>12 voluming neutral orange терракотово</t>
  </si>
  <si>
    <t xml:space="preserve">13 pink swan </t>
  </si>
  <si>
    <t>19 midnight fashion</t>
  </si>
  <si>
    <t xml:space="preserve">20 bride beige </t>
  </si>
  <si>
    <t>нюдовый коричневато-розовый с легким мерцанием</t>
  </si>
  <si>
    <t>насыщенный малиново-розовый с легким мерцанием</t>
  </si>
  <si>
    <t>ораньжево-персиковый с легким мерцанием</t>
  </si>
  <si>
    <t>персиково-оранжевый с мерцанием</t>
  </si>
  <si>
    <t>терракотово-оранжевый с мерцанием</t>
  </si>
  <si>
    <t>оранжево-мандариновый без перламутра</t>
  </si>
  <si>
    <t xml:space="preserve">темный винно-бордовый без перламутра </t>
  </si>
  <si>
    <t>светло-шоколадный с легким мерцанием</t>
  </si>
  <si>
    <t>116 shah pink</t>
  </si>
  <si>
    <t>117 sweet rich pink</t>
  </si>
  <si>
    <t>154 soft pink</t>
  </si>
  <si>
    <t xml:space="preserve">226 bride choral </t>
  </si>
  <si>
    <t xml:space="preserve">260 nude beige </t>
  </si>
  <si>
    <t xml:space="preserve">643 party choral </t>
  </si>
  <si>
    <t>насыщенный нежно-розовый с мерцанием</t>
  </si>
  <si>
    <t>яркий персиково-розовый без перламутра</t>
  </si>
  <si>
    <t>насыщенный теплый кораллово-розовый без перламутра</t>
  </si>
  <si>
    <t>светлый молочно-бежевый без перламутра</t>
  </si>
  <si>
    <t>сливово-ягодный без перламутра</t>
  </si>
  <si>
    <t>насыщенный ярко-красный без перламутра</t>
  </si>
  <si>
    <t>морковно-оранжевый с легким мерцанием</t>
  </si>
  <si>
    <t>светлый оранжевато-персиковый без перламутра</t>
  </si>
  <si>
    <t>1 hug red</t>
  </si>
  <si>
    <t xml:space="preserve">3 hey pink </t>
  </si>
  <si>
    <t>4 red wine</t>
  </si>
  <si>
    <t xml:space="preserve">5 skin blossom </t>
  </si>
  <si>
    <t xml:space="preserve">Помада-блеск тинт VOV Rouge Fit Tint 4,8ml </t>
  </si>
  <si>
    <t>насыщенный красный глянцевый без перламутра</t>
  </si>
  <si>
    <t>насыщенный неоново-розовый глянцевый без перламутра</t>
  </si>
  <si>
    <t>насыщенный вишнево-бардовый глянцевый без перламутра</t>
  </si>
  <si>
    <t>кораллово-бежевый с золотым мерцанием</t>
  </si>
  <si>
    <t>20 pink beige</t>
  </si>
  <si>
    <t>21 natural beigeй</t>
  </si>
  <si>
    <t>светлый коричневый</t>
  </si>
  <si>
    <t>светлый ванильный</t>
  </si>
  <si>
    <t>12 cream beige</t>
  </si>
  <si>
    <t>кремовый бежевый</t>
  </si>
  <si>
    <t>102 shine pink beige</t>
  </si>
  <si>
    <t>сияющий розово-бежевый</t>
  </si>
  <si>
    <t>054</t>
  </si>
  <si>
    <t>002</t>
  </si>
  <si>
    <t>011</t>
  </si>
  <si>
    <t>012</t>
  </si>
  <si>
    <t>016</t>
  </si>
  <si>
    <t>026</t>
  </si>
  <si>
    <t>033</t>
  </si>
  <si>
    <t>034</t>
  </si>
  <si>
    <t>043</t>
  </si>
  <si>
    <t>047</t>
  </si>
  <si>
    <t>048</t>
  </si>
  <si>
    <t>049</t>
  </si>
  <si>
    <t>051</t>
  </si>
  <si>
    <t>052</t>
  </si>
  <si>
    <t>003 natural brown</t>
  </si>
  <si>
    <t>025 peach dancing</t>
  </si>
  <si>
    <t>026 pink dancing</t>
  </si>
  <si>
    <t>033 naive pale pink</t>
  </si>
  <si>
    <t xml:space="preserve">034 glam orange </t>
  </si>
  <si>
    <t>102 mocha brown</t>
  </si>
  <si>
    <t>111 peach orange</t>
  </si>
  <si>
    <t>115 rose petal</t>
  </si>
  <si>
    <t>персиковый матовый</t>
  </si>
  <si>
    <t>бледно-розовый с легким мерцанием</t>
  </si>
  <si>
    <t>светлый бежево-розовый мерцающий</t>
  </si>
  <si>
    <t>светлый мокко коричневый матовый</t>
  </si>
  <si>
    <t>дымчато-персиковый мерцающий</t>
  </si>
  <si>
    <t>бронзово-коричневатый мерцающий</t>
  </si>
  <si>
    <t>12 orange brown/cappuccino brow</t>
  </si>
  <si>
    <t>13 milky brown/dark brown</t>
  </si>
  <si>
    <t xml:space="preserve">14 cheek pink/cheek wine </t>
  </si>
  <si>
    <t>18 pink/sense pink</t>
  </si>
  <si>
    <t>28 natural pink/season pink</t>
  </si>
  <si>
    <t>29 orange soothing/orange</t>
  </si>
  <si>
    <t xml:space="preserve">31 shimmeric pink/shimmeric glam pink </t>
  </si>
  <si>
    <t>32 glam beige/glam brown</t>
  </si>
  <si>
    <t>светлый оранжевато-персиковый матовый / розово-коричневатый матовый</t>
  </si>
  <si>
    <t>светлый лиловато-розовый матовый / темный винно-бордовый матовый</t>
  </si>
  <si>
    <t>пастельный оранжевый матовый / насыщенный оранжево-лососевый матовый</t>
  </si>
  <si>
    <t>светлый бежево-лиловато-розовый мерцающий / насыщенный розово-лиловый мерцающий</t>
  </si>
  <si>
    <t xml:space="preserve">мерцающий бежевый / шоколадно-коричневый мерцающий </t>
  </si>
  <si>
    <t>Румяна VOV-5 цв ball on cheek в шариках 12g</t>
  </si>
  <si>
    <t>2 bebe light</t>
  </si>
  <si>
    <t xml:space="preserve">1 bebe pink </t>
  </si>
  <si>
    <t xml:space="preserve"> мерцающие светло-розовый / мерцающие белые / мерцающие светло-зеленые / мерцающие светло-сиреневые / мерцающие насыщенно-розовые</t>
  </si>
  <si>
    <t>мерцающие светло-золотистый / мерцающие белые / мерцающие светло кофейные / мерцающие кремовые / мерцающие светло-бежевые</t>
  </si>
  <si>
    <t xml:space="preserve">Румяна сияющие CastleDew Aura Glow Blusher 3,5g </t>
  </si>
  <si>
    <t>персиково-коралловый мерцающий</t>
  </si>
  <si>
    <t>1 lala coral</t>
  </si>
  <si>
    <t>02: №14, №16, №06</t>
  </si>
  <si>
    <t>05: №13, №15, №16</t>
  </si>
  <si>
    <t>10: №19, №29, №11</t>
  </si>
  <si>
    <t>14: №13, №16, №17</t>
  </si>
  <si>
    <t>16: №25, №14, №19</t>
  </si>
  <si>
    <t>19: №13, №06, №18</t>
  </si>
  <si>
    <t xml:space="preserve"> 21: №14, №17, №20</t>
  </si>
  <si>
    <t>4 vivid floral</t>
  </si>
  <si>
    <t xml:space="preserve">розовый с легким перламутром / шампань с  насыщенным серебряным  мерцанием / сиреневый с мерцанием  /темно-синий с мерцанием </t>
  </si>
  <si>
    <r>
      <t>9172 fairy pink</t>
    </r>
    <r>
      <rPr>
        <b/>
        <sz val="12"/>
        <rFont val="Century Gothic"/>
        <family val="2"/>
        <charset val="204"/>
      </rPr>
      <t xml:space="preserve"> </t>
    </r>
  </si>
  <si>
    <r>
      <t>9639 fairy oreange</t>
    </r>
    <r>
      <rPr>
        <b/>
        <sz val="12"/>
        <rFont val="Century Gothic"/>
        <family val="2"/>
        <charset val="204"/>
      </rPr>
      <t xml:space="preserve"> </t>
    </r>
  </si>
  <si>
    <t>Тени CastleDew pearl up eyes 2g</t>
  </si>
  <si>
    <t xml:space="preserve">Тени CastleDew Sparkling eyes 2g </t>
  </si>
  <si>
    <t xml:space="preserve">7141 pink date </t>
  </si>
  <si>
    <t>7142 happy pink</t>
  </si>
  <si>
    <t>7145 vacance pink</t>
  </si>
  <si>
    <t>7147 pop ski purple</t>
  </si>
  <si>
    <t xml:space="preserve">7159A blossom dress </t>
  </si>
  <si>
    <t>7258 ivory dress</t>
  </si>
  <si>
    <t>7259 sun shine brown</t>
  </si>
  <si>
    <t xml:space="preserve">7343 talking violet </t>
  </si>
  <si>
    <t xml:space="preserve">7345 agua violet </t>
  </si>
  <si>
    <t>7346 pop ski wine</t>
  </si>
  <si>
    <t>7350 purple glow</t>
  </si>
  <si>
    <t>7351 lavender purple</t>
  </si>
  <si>
    <t xml:space="preserve">7359 refresh purple </t>
  </si>
  <si>
    <t xml:space="preserve">7363 glam violet </t>
  </si>
  <si>
    <t xml:space="preserve">7448 blue sky </t>
  </si>
  <si>
    <t>7465 deep ocean blue</t>
  </si>
  <si>
    <t xml:space="preserve">7631 orange song </t>
  </si>
  <si>
    <t xml:space="preserve">7635 hawaiian orange  </t>
  </si>
  <si>
    <t xml:space="preserve">7726 green star </t>
  </si>
  <si>
    <t xml:space="preserve">7732 green dancing </t>
  </si>
  <si>
    <t xml:space="preserve">7747 mint dress </t>
  </si>
  <si>
    <t xml:space="preserve">7802 new pearl white </t>
  </si>
  <si>
    <t xml:space="preserve">7804 new black </t>
  </si>
  <si>
    <t>7810 white christmas</t>
  </si>
  <si>
    <t>7827 silk gray</t>
  </si>
  <si>
    <t>7829 dolls barbie gray</t>
  </si>
  <si>
    <t>7845 glam silver</t>
  </si>
  <si>
    <t xml:space="preserve">7901 pearl gold </t>
  </si>
  <si>
    <t>светлый бежево-персиковый перламутровый с золотым мерцанием</t>
  </si>
  <si>
    <t>тёмно-коричневый матовый</t>
  </si>
  <si>
    <t>темный вишнево-баклажановый перламутровый с мерцанием</t>
  </si>
  <si>
    <t>светлый лиловато-розовый перламутровый</t>
  </si>
  <si>
    <t>баклажаново-фиолетовый с насыщенным перламутром</t>
  </si>
  <si>
    <t>белый перламутровый</t>
  </si>
  <si>
    <t xml:space="preserve">грифельно-серый перламутровый с мерцанием </t>
  </si>
  <si>
    <t xml:space="preserve">темно серый с насыщенным перламутровый  </t>
  </si>
  <si>
    <t xml:space="preserve">145 vacance pink </t>
  </si>
  <si>
    <t>222 morning brown</t>
  </si>
  <si>
    <t>229 skin brown</t>
  </si>
  <si>
    <t xml:space="preserve">231 shine beige </t>
  </si>
  <si>
    <t>232 light brown</t>
  </si>
  <si>
    <t>233 cool brown</t>
  </si>
  <si>
    <t xml:space="preserve">237 brown story </t>
  </si>
  <si>
    <t xml:space="preserve">239 wind pink brow </t>
  </si>
  <si>
    <t>245 dolls brown</t>
  </si>
  <si>
    <t xml:space="preserve">247 glam orange brown </t>
  </si>
  <si>
    <t>яркий оранжевато-коричневый с насыщенным перламутром</t>
  </si>
  <si>
    <t xml:space="preserve">260 mood brown </t>
  </si>
  <si>
    <t xml:space="preserve">259 golden pearl brown  </t>
  </si>
  <si>
    <t>314 double violet</t>
  </si>
  <si>
    <t>325 mude violet</t>
  </si>
  <si>
    <t xml:space="preserve">329 mude violet </t>
  </si>
  <si>
    <t>330 stage brown</t>
  </si>
  <si>
    <t>341 snow grape</t>
  </si>
  <si>
    <t>343 talking violet</t>
  </si>
  <si>
    <t>348 lilac purple</t>
  </si>
  <si>
    <t>360 vivid pearl purple</t>
  </si>
  <si>
    <t>364 dark purple</t>
  </si>
  <si>
    <t>365 dark rose wine</t>
  </si>
  <si>
    <t xml:space="preserve">402 beach blue </t>
  </si>
  <si>
    <t xml:space="preserve">408 blue sapphire </t>
  </si>
  <si>
    <t>423 ice blue</t>
  </si>
  <si>
    <t xml:space="preserve">429 leisure water blue </t>
  </si>
  <si>
    <t xml:space="preserve">447 muse mint </t>
  </si>
  <si>
    <t>615 gold</t>
  </si>
  <si>
    <t>618 bright gold</t>
  </si>
  <si>
    <t>636 light pearl gold</t>
  </si>
  <si>
    <t xml:space="preserve">637 vivid pearl </t>
  </si>
  <si>
    <t xml:space="preserve">638 gold brown </t>
  </si>
  <si>
    <t xml:space="preserve">698 small yellow </t>
  </si>
  <si>
    <t>701 light green</t>
  </si>
  <si>
    <t>710 green pearl</t>
  </si>
  <si>
    <t>711 yellow green</t>
  </si>
  <si>
    <t>718 leisure green</t>
  </si>
  <si>
    <t xml:space="preserve">723 pote in khaki </t>
  </si>
  <si>
    <t xml:space="preserve">740 gold khaki </t>
  </si>
  <si>
    <t xml:space="preserve">802 new pearl white </t>
  </si>
  <si>
    <t xml:space="preserve">804 new black </t>
  </si>
  <si>
    <t>809 pearl silver</t>
  </si>
  <si>
    <t>810 white mas</t>
  </si>
  <si>
    <t>811 deep gray</t>
  </si>
  <si>
    <t xml:space="preserve">814 ice castle </t>
  </si>
  <si>
    <t>816 ice white</t>
  </si>
  <si>
    <t xml:space="preserve">817 mod gray </t>
  </si>
  <si>
    <t>819 black</t>
  </si>
  <si>
    <t xml:space="preserve">824 deep black </t>
  </si>
  <si>
    <t>825 talking ice</t>
  </si>
  <si>
    <t xml:space="preserve">827 cheek gray </t>
  </si>
  <si>
    <t xml:space="preserve">928 stage gold </t>
  </si>
  <si>
    <t xml:space="preserve">930 gold extreme </t>
  </si>
  <si>
    <t>яркий розовый перламутровый с мерцанием</t>
  </si>
  <si>
    <t>камелопардовый (светлый оранжевато-коричневый) матовый</t>
  </si>
  <si>
    <t>молочно-золотой перламутровый</t>
  </si>
  <si>
    <t>темный шоколадно-коричневый перламутровый с золотым мерцанием</t>
  </si>
  <si>
    <t>светлый розово-бежевый перламутровый с золотым мерцанием</t>
  </si>
  <si>
    <t>оранжевато-коричневый перламутровый с золотым мерцанием</t>
  </si>
  <si>
    <t>терракотово-коричный перламутровый</t>
  </si>
  <si>
    <t>светлый лилово-сиреневый перламутровый</t>
  </si>
  <si>
    <t>дымчатый фиолетово-лавандовый перламутровый</t>
  </si>
  <si>
    <t>насыщенный розовато-лиловый перламутровый с золотым мерцанием</t>
  </si>
  <si>
    <t>фиолетово-лавандовый перламутровый с насыщенным голубоватым мерцанием</t>
  </si>
  <si>
    <t>пюсовый (пастельный лиловато-розовый) с легким перламутром</t>
  </si>
  <si>
    <t>лилово-пурпурный перламутровый с легким мерцанием</t>
  </si>
  <si>
    <t>коричневато-сливовый перламутровый</t>
  </si>
  <si>
    <t>жженая умбра (вишнево-коричневый) перламутровый</t>
  </si>
  <si>
    <t>ниагара (светлый голубой) матовый</t>
  </si>
  <si>
    <t>сиренево-голубой матовый</t>
  </si>
  <si>
    <t>серебристо-серый с блёстками</t>
  </si>
  <si>
    <t>светлый желтовато-золотистый перламутровый с золотым мерцанием</t>
  </si>
  <si>
    <t>насыщенный золотисто-желтый с перламутром</t>
  </si>
  <si>
    <t>яркий насыщенный желтый матовый</t>
  </si>
  <si>
    <t>молочно-белый перламутровый с мерцанием</t>
  </si>
  <si>
    <t>голубовато-серый перламутровый с мерцанием</t>
  </si>
  <si>
    <t xml:space="preserve">насыщенный серо-серебряный перламутровый </t>
  </si>
  <si>
    <t>насыщенный серебряный перламутровый с мерцанием</t>
  </si>
  <si>
    <t>золотистый рыжевато-бежевый перламутровый</t>
  </si>
  <si>
    <t>тон 30 urban chic black - черный перламутровый</t>
  </si>
  <si>
    <t>тон 31 holiday jingle - золотой перламутровый</t>
  </si>
  <si>
    <t>тон 32 city brown - золотисто-бронзовый перламутровый</t>
  </si>
  <si>
    <t>тон 33 roast brown - лилово-коричневый перламутровый</t>
  </si>
  <si>
    <t>тон 34 greige - серо-коричневый перламутровый</t>
  </si>
  <si>
    <t>тон 35 golden navy - темный сиренево-синий перламутровый</t>
  </si>
  <si>
    <t>тон 36 vegas night - черный с белым шиммером перламутровый</t>
  </si>
  <si>
    <t>06 okay mint</t>
  </si>
  <si>
    <t>07 talk magenta</t>
  </si>
  <si>
    <t>09 glitter navy</t>
  </si>
  <si>
    <t>10 bold gold</t>
  </si>
  <si>
    <t>11 city brown</t>
  </si>
  <si>
    <t>13 yellow kiss</t>
  </si>
  <si>
    <t xml:space="preserve">15 date peach </t>
  </si>
  <si>
    <t>16 hug coral</t>
  </si>
  <si>
    <t>17 pink scarf</t>
  </si>
  <si>
    <t>19 city amber</t>
  </si>
  <si>
    <t>20 talk wine</t>
  </si>
  <si>
    <t xml:space="preserve">24 office gray </t>
  </si>
  <si>
    <t xml:space="preserve">26 lace white </t>
  </si>
  <si>
    <t>30 urban chic black</t>
  </si>
  <si>
    <t>33 roast brown</t>
  </si>
  <si>
    <t>34 greige</t>
  </si>
  <si>
    <t xml:space="preserve">36 vegas night </t>
  </si>
  <si>
    <t>золотисто-зеленый хаки перламутровый с насыщенным золотым мерцанием</t>
  </si>
  <si>
    <t>темно-серый хаки перламутровый</t>
  </si>
  <si>
    <t>светлый оранжевато-золотистый перламутровый</t>
  </si>
  <si>
    <t>винный перламутровый</t>
  </si>
  <si>
    <t>светлый персиково-оранжевый матовый</t>
  </si>
  <si>
    <r>
      <t>6 primer effect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</si>
  <si>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1 strawberry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</si>
  <si>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2 cherry glossy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</si>
  <si>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1 sol pen type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</si>
  <si>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21 natural  beige </t>
    </r>
    <r>
      <rPr>
        <b/>
        <sz val="12"/>
        <color indexed="10"/>
        <rFont val="Century Gothic"/>
        <family val="2"/>
        <charset val="204"/>
      </rPr>
      <t xml:space="preserve"> </t>
    </r>
  </si>
  <si>
    <t xml:space="preserve">Тинт для губ VOV Water Tint 4,5ml </t>
  </si>
  <si>
    <t>3 mandarin</t>
  </si>
  <si>
    <t>мандариновый</t>
  </si>
  <si>
    <t>Тональное средство 4 в 1 VOV Glow Moist BB 50ml</t>
  </si>
  <si>
    <t>1 light beige</t>
  </si>
  <si>
    <t xml:space="preserve">2 natural beige </t>
  </si>
  <si>
    <t xml:space="preserve">Тональное средство компактное с запасным блоком VOV Suboon Foundation Pact 12,50g </t>
  </si>
  <si>
    <t>21 mineral light</t>
  </si>
  <si>
    <t>Тональное средство компактное VOV Luxury Cover Essence Foundation SPF 42 / PA++  17g</t>
  </si>
  <si>
    <t>Тональное средство компактное VOV Luxury Cover Essence Foundation SPF 42 / PA++ 17g</t>
  </si>
  <si>
    <t>Компактное тональное средство VOV Maxmini Cover Cushion SPF 50+ / PA+++ 15g</t>
  </si>
  <si>
    <t>Компактное тональное средство VOV Maxmini Cover Cushion SPF 50+ / PA+++ (ЗАПАСНОЙ БЛОК) 15g</t>
  </si>
  <si>
    <t>Тональный BB крем VOV Luxury Cover BB Cream SPF 50+ / PA+++ 50ml</t>
  </si>
  <si>
    <t xml:space="preserve">Тональный BB крем VOV Young Cover Cushioning BB SPF 37 / PA++ 30g </t>
  </si>
  <si>
    <t>Тональный крем BB от ультрафиолетовых лучей VOV Real fit V-line BB SPF 20  50ml</t>
  </si>
  <si>
    <t xml:space="preserve">3 vanilla </t>
  </si>
  <si>
    <t>ванильный</t>
  </si>
  <si>
    <t>13 rose day</t>
  </si>
  <si>
    <t xml:space="preserve">23 beige </t>
  </si>
  <si>
    <t>кремово-бежевый</t>
  </si>
  <si>
    <t xml:space="preserve">13 light beige </t>
  </si>
  <si>
    <t xml:space="preserve">25 dark beige </t>
  </si>
  <si>
    <t xml:space="preserve">41 light vanilla </t>
  </si>
  <si>
    <t>насыщенный розово-бежевый</t>
  </si>
  <si>
    <t>светлый розово-бежевый</t>
  </si>
  <si>
    <t>23 natural cushion</t>
  </si>
  <si>
    <t xml:space="preserve">Тональный крем компактный с запасным блоком VOV Young Cover Cushioning Foundation SPF 46/PA+++ 15g * 2 </t>
  </si>
  <si>
    <t>Тональный крем компактный с запасным блоком VOV Young Cover Cushioning Foundation SPF 46/PA+++ 15g * 2</t>
  </si>
  <si>
    <t xml:space="preserve">23 natural tone-up cover </t>
  </si>
  <si>
    <t>3 super volume</t>
  </si>
  <si>
    <t xml:space="preserve">3 super volume </t>
  </si>
  <si>
    <t>Тушь VOV 2X LARGE CURLING MASCARA 9ml</t>
  </si>
  <si>
    <t>Тушь VOV 2X LARGE VOLUME MASCARA 9ml</t>
  </si>
  <si>
    <t>Тушь VOV GoodBye Eyepender Extreme Mascara 10ml</t>
  </si>
  <si>
    <t>черный объем + подкручивание</t>
  </si>
  <si>
    <t xml:space="preserve">черный супер-объем </t>
  </si>
  <si>
    <t>1 eco volume</t>
  </si>
  <si>
    <t>чёрный объемная</t>
  </si>
  <si>
    <t>2 eco long</t>
  </si>
  <si>
    <t>чёрный удлиняющая</t>
  </si>
  <si>
    <t>Тушь VOV Goodbye Eyepender Greencara 8ml</t>
  </si>
  <si>
    <t>Тушь VOV Goodbye Eyepender Original Mascara 10ml</t>
  </si>
  <si>
    <t>4 never die waterproff</t>
  </si>
  <si>
    <t>чёрная супер объёмная</t>
  </si>
  <si>
    <t>чёрная водостойкая</t>
  </si>
  <si>
    <t>Тушь VOV long mascara 7ml</t>
  </si>
  <si>
    <t>12 blue</t>
  </si>
  <si>
    <t>14 deep brown</t>
  </si>
  <si>
    <t>синяя</t>
  </si>
  <si>
    <t>черная удлиняющая</t>
  </si>
  <si>
    <t>коричневая</t>
  </si>
  <si>
    <t xml:space="preserve">Тушь для ресниц VOV Oligo Mascara 9ml </t>
  </si>
  <si>
    <t xml:space="preserve">3 brown curling </t>
  </si>
  <si>
    <t>4 anti water curling</t>
  </si>
  <si>
    <t>коричневая подкручивание</t>
  </si>
  <si>
    <t>черная водостойкая подкручивание</t>
  </si>
  <si>
    <t>Тушь для ресниц VOV Span Mascara G 7,5ml</t>
  </si>
  <si>
    <t>Тушь для ресниц VOV Span Mascara Water Star 7g</t>
  </si>
  <si>
    <t>Тушь для ресниц с невесомой формулой VOV Goodbye eye pender Gravity setting mascara 9g</t>
  </si>
  <si>
    <t>4 blue heel</t>
  </si>
  <si>
    <t>5 violet heel</t>
  </si>
  <si>
    <t>голубая</t>
  </si>
  <si>
    <t>фиолетовая</t>
  </si>
  <si>
    <t>Шелковая маска для волос VOV Silk Essential Hair Mask Pack 15ml</t>
  </si>
  <si>
    <t>2 Hair Reinforce Therapy</t>
  </si>
  <si>
    <t>укрепляющая</t>
  </si>
  <si>
    <t>Хайлайтер VOV CastleDew Prismatic Aura Highlighter 4g</t>
  </si>
  <si>
    <t>Флюид для разбавления туши VOV mascara fluid 8ml</t>
  </si>
  <si>
    <t>База под макияж Mik@Vonk Secret Even Base 35ml</t>
  </si>
  <si>
    <t>База-праймер под макияж против морщин MIKATVONK Prestige Anti Wrinkle Up Primer 60ml</t>
  </si>
  <si>
    <t>Блеск для губ Mik@Vonk Shine Up Gloss 4 g</t>
  </si>
  <si>
    <t>06 orange soothing)</t>
  </si>
  <si>
    <t>07 cherry</t>
  </si>
  <si>
    <t>08 purple star</t>
  </si>
  <si>
    <t>Крем BB для лица REMEQUE BB CREAM Blemish Balm Foundation Make Up Base SPF 30/PA++ 40ml</t>
  </si>
  <si>
    <t>Тени REMEQUE EYESHADOW 4,5g</t>
  </si>
  <si>
    <t>Тени-заливка в кейс REMEQUE EYESHADOW REFILL 4,5g</t>
  </si>
  <si>
    <t>Тональный крем REMEQUE PURE LIQUID FOUNDATION SPF 30/PA++ 40ml</t>
  </si>
  <si>
    <t>Блеск для губ MIKATVONK Moisture Glam Gloss 4g</t>
  </si>
  <si>
    <t>Блеск для губ автоматический Mik@Vonk Auto Lipgloss 2,7g</t>
  </si>
  <si>
    <t>Карандаш для бровей с щёт. авто Mik@Vonk Auto Eyebrow 25mm</t>
  </si>
  <si>
    <t xml:space="preserve">01 black </t>
  </si>
  <si>
    <t xml:space="preserve">02 grey brown </t>
  </si>
  <si>
    <t xml:space="preserve">03 dark brown </t>
  </si>
  <si>
    <t xml:space="preserve">04 dark grey </t>
  </si>
  <si>
    <t>05 black brown</t>
  </si>
  <si>
    <t>01 beige pink</t>
  </si>
  <si>
    <t>бежево-розовый</t>
  </si>
  <si>
    <t>натуральный красный</t>
  </si>
  <si>
    <t>пурпурно-розовый</t>
  </si>
  <si>
    <t>Контур деревянный для бровей Mik@Vonk Professional Eyebrow Pencil (wood) 130mm</t>
  </si>
  <si>
    <t xml:space="preserve">33 grey brown </t>
  </si>
  <si>
    <t>Контур деревянный для глаз Mik@Vonk Professional Eyeliner Pencil (wood) 130mm</t>
  </si>
  <si>
    <t xml:space="preserve">11 black </t>
  </si>
  <si>
    <t xml:space="preserve"> 23 black brown </t>
  </si>
  <si>
    <t>Контур деревянный для губ Mik@Vonk Professional Lipliner Pencil (wood) 130mm</t>
  </si>
  <si>
    <t>02 candy pink</t>
  </si>
  <si>
    <t>03 modern pink</t>
  </si>
  <si>
    <t>04 midnight pink</t>
  </si>
  <si>
    <t>05 berry pink</t>
  </si>
  <si>
    <t>06 pinky brown</t>
  </si>
  <si>
    <t>07 smoky wine</t>
  </si>
  <si>
    <t>09 sunny red</t>
  </si>
  <si>
    <t>10 natural red</t>
  </si>
  <si>
    <t>бледно-каштановый</t>
  </si>
  <si>
    <t>фиолетово-красный</t>
  </si>
  <si>
    <t>дымчато-винный</t>
  </si>
  <si>
    <t>малиновый-красный</t>
  </si>
  <si>
    <t>База под макияж VOV CastleDew Aura Lighting Up Base SPF 30 / PA++ 40ml</t>
  </si>
  <si>
    <t>База под макияж VOV make-up base 40ml</t>
  </si>
  <si>
    <t>База-праймер придающая свечение VOV Maxmini Glow Primer 30ml</t>
  </si>
  <si>
    <t>Бальзам для губ VOV lip care balm NEW 10,5g</t>
  </si>
  <si>
    <t>Бальзам с тинтом для губ в стике VOV DUAL LIP CRAYON Tint Stick &amp; Lip Balm 2,3g</t>
  </si>
  <si>
    <r>
      <t xml:space="preserve">Блеск для губ CastleDew over setting gloss 3,6g             </t>
    </r>
    <r>
      <rPr>
        <b/>
        <sz val="12"/>
        <rFont val="Century Gothic"/>
        <family val="2"/>
        <charset val="204"/>
      </rPr>
      <t xml:space="preserve"> </t>
    </r>
  </si>
  <si>
    <t>Блеск для губ CastleDew over setting gloss 3,6g</t>
  </si>
  <si>
    <r>
      <t xml:space="preserve">Блеск для губ CastleDew over setting gloss 3,6g                 </t>
    </r>
    <r>
      <rPr>
        <b/>
        <sz val="12"/>
        <rFont val="Century Gothic"/>
        <family val="2"/>
        <charset val="204"/>
      </rPr>
      <t xml:space="preserve"> </t>
    </r>
  </si>
  <si>
    <t>Блеск для губ VOV Silky Fit Lip Gloss 5,5g</t>
  </si>
  <si>
    <t xml:space="preserve">Блеск для губ глянцевый CastleDew High Glossy 3,6ml </t>
  </si>
  <si>
    <t>Блеск-бальзам для губ с питательной сывороткой VOV Serum de Gloss 6,2g</t>
  </si>
  <si>
    <t xml:space="preserve">Блеск-тинт VOV Milky Tint 4ml </t>
  </si>
  <si>
    <t>Жидкость для снятия макияжа VOV Good-bye Eye pender lip &amp; eye remover 100ml</t>
  </si>
  <si>
    <t>Жидкость для снятия макияжа VOV Good Bye Super Eye Pender Lip &amp; Eye Remover 100ml</t>
  </si>
  <si>
    <t>Жидкость д/снятия макияжа VOV Good-bye Eyepender Green lip&amp;eye remover 100ml</t>
  </si>
  <si>
    <t>Жидкость д/снятия макияжа VOV Lip &amp; Eye Remover 100ml</t>
  </si>
  <si>
    <t>Карандаш автоматический для глаз VOV Oligo Auto Liner 35mm</t>
  </si>
  <si>
    <t>Карандаш для бровей VOV Magic auto eyebrow pencil 35mm * 3</t>
  </si>
  <si>
    <t>Карандаш для век с кистью для растушевки VOV RUNWAY PRO LINER 0,5g</t>
  </si>
  <si>
    <t>Карандаш универсальный 3 в 1 для губ, глаз и щек VOV RUNWAY MULTI CUSHION PEN 4,3g</t>
  </si>
  <si>
    <t xml:space="preserve">Карандаш-подводка для глаз VOV Eyeheel pen eyeliner 0,9g </t>
  </si>
  <si>
    <t>Карандаш-подводка для глаз VOV Eyeheel pen eyeliner 0,9g</t>
  </si>
  <si>
    <r>
      <t xml:space="preserve">Карандаш-подводка VOV Goodbye Eyepender Original Pen Eyeliner 1g </t>
    </r>
    <r>
      <rPr>
        <b/>
        <sz val="12"/>
        <rFont val="Century Gothic"/>
        <family val="2"/>
        <charset val="204"/>
      </rPr>
      <t xml:space="preserve"> </t>
    </r>
  </si>
  <si>
    <t>Карандаш-подводка VOV Goodbye Eyepender Original Pen Eyeliner 1g</t>
  </si>
  <si>
    <t>Карандаш-подводка VOV Oligo Pen Eyeliner 0,8g</t>
  </si>
  <si>
    <t>Карандаш-подводка VOV Real pen eyeliner для глаз 0,5g</t>
  </si>
  <si>
    <t xml:space="preserve">Карандаш-подводка для глаз VOV Span Liner G 0,6ml </t>
  </si>
  <si>
    <t>Клей для ресниц VOV Magic Line II 5ml</t>
  </si>
  <si>
    <t>Контур 2-х сторонний д/глаз VOV auto eyeliner pencil 30mm * 2</t>
  </si>
  <si>
    <t xml:space="preserve">Контур деревянный д/глаз VOV eyeliner pencil 130mm * 3,5mm </t>
  </si>
  <si>
    <t>Контур-корректор VOV cover pencil  3mm * 30mm * 2</t>
  </si>
  <si>
    <t>Контур-корректор VOV cover pencil  3mm * 30mm * 3</t>
  </si>
  <si>
    <t>Маска гидро-гелевая для глаз VOV SNAIL HYDROGEL EYE PATCH 2,8g</t>
  </si>
  <si>
    <t xml:space="preserve">Подводка для бровей 3цв. VOV Jean Eye Brow Shadow Kit Model ver. 8g </t>
  </si>
  <si>
    <t>Подводка для бровей VOV-3 Shine brow liner cake type 8g</t>
  </si>
  <si>
    <t>Подводка для глаз VOV Hi-tech eyeliner 4,5ml</t>
  </si>
  <si>
    <t>Подводка для глаз VOV Goodbye Eyepender Original Liquid Eyeliner 5ml</t>
  </si>
  <si>
    <t xml:space="preserve">Подводка-тинт гелевая с кисточкой для бровей VOV Draw Brow Cake 1,9g </t>
  </si>
  <si>
    <t>Помада для губ CastleDew (4цв) color shot lips 6g</t>
  </si>
  <si>
    <t xml:space="preserve">Помада увлажняющая VOV Silky Fit Lipstick 3,5g </t>
  </si>
  <si>
    <t xml:space="preserve">Помада жидкая лаковая VOV Silky Fit Lip Lacquer 5,5g </t>
  </si>
  <si>
    <t xml:space="preserve">Помада жидкая увлажняющая VOV Cube Lipquid Moisture 4,5ml </t>
  </si>
  <si>
    <t>Помада-блеск VOV Super Fitting Lipquid (silver) 6ml</t>
  </si>
  <si>
    <t xml:space="preserve">Помада-блеск VOV Super Fitting Lipquid (silver) 6ml </t>
  </si>
  <si>
    <t>Пудра VOV Luxury Cover Powder Pact (с запасным блоком) SPF 50+ / PA+++ 12g</t>
  </si>
  <si>
    <t>Пудра VOV two way cake с запасным блоком 11g</t>
  </si>
  <si>
    <t>Румяна VOV-2 цв VOV Glam Art Cheek 8,4g</t>
  </si>
  <si>
    <t xml:space="preserve">Румяна VOV-2 цв VOV Glam Art Cheek 8,4g </t>
  </si>
  <si>
    <t xml:space="preserve">Румяна сияющие CastleDew Aura Prism Blusher 10g </t>
  </si>
  <si>
    <t>Солнцезащитный крем VOV One Shot UV Cut Wet &amp; Dry Sun Cream SPF 50+/PA+++70ml</t>
  </si>
  <si>
    <t>Солнцезащитный универсальный крем с легкой текстурой VOV UV Daily SunСream SPF 50+/PA+++ 150ml</t>
  </si>
  <si>
    <t>Солнцезащитный универсальный крем с легкой текстурой VOV UV Daily SunСream SPF 50+/PA+++ 70ml</t>
  </si>
  <si>
    <t>Спрей для лица с зелёным чаем и коллагеном VOV GREEN TEA COLLAGEN MIST 100ml</t>
  </si>
  <si>
    <t xml:space="preserve">Средство для бровей карандаш + тушь VOV Pro Eyebrow Duo </t>
  </si>
  <si>
    <t>Тени 4-х цветные VOV CastleDew Cоlor Shot Eyes 4 colors 6g</t>
  </si>
  <si>
    <t xml:space="preserve">Тени 4-х цветные VOV Glam Art Eyes 4 colors 8g </t>
  </si>
  <si>
    <t xml:space="preserve">Тени 6-и цветные VOV Collection Eyes 6 color 1,6g * 6 </t>
  </si>
  <si>
    <t>Тени 9-и цветные запечённые VOV CastleDew Diacut Eyes 9 colors 9g</t>
  </si>
  <si>
    <t>Тени для век в стике 2 цв. VOV DUAL EYE CRAYON Quick &amp; Easy Dual Pencil 3g</t>
  </si>
  <si>
    <r>
      <t>Тени-заливка CastleDew Custom Eyes 3+1 1,7g</t>
    </r>
    <r>
      <rPr>
        <b/>
        <sz val="12"/>
        <rFont val="Century Gothic"/>
        <family val="2"/>
        <charset val="204"/>
      </rPr>
      <t xml:space="preserve"> </t>
    </r>
    <r>
      <rPr>
        <b/>
        <sz val="10"/>
        <color indexed="10"/>
        <rFont val="Century Gothic"/>
        <family val="2"/>
        <charset val="204"/>
      </rPr>
      <t>(при покупке 3х теней кейс под тени CastleDew Custom Eyes в подарок )</t>
    </r>
  </si>
  <si>
    <t xml:space="preserve">Термальная вода спрей VOV Suboon Aqua Mist 100ml </t>
  </si>
  <si>
    <t>Тинт для губ в тюбе с апликатором VOV Too Too Tint 12ml</t>
  </si>
  <si>
    <t xml:space="preserve">Тинт для губ в тюбе с апликатором VOV Too Too Tint 12ml </t>
  </si>
  <si>
    <t xml:space="preserve">Тональная основа CastleDew Lighting Aura Foundation SPF 30 / PA++ 40ml </t>
  </si>
  <si>
    <t xml:space="preserve">Тональная основа регениерирующая VOV SNAIL COVER BB CREAM SPF 30 / PA++ 50ml </t>
  </si>
  <si>
    <t xml:space="preserve">Тушь VOV JEAN MASCARA 10ml </t>
  </si>
  <si>
    <t xml:space="preserve">Эссенция ягодная VOV First Super Berry Essence 170ml </t>
  </si>
  <si>
    <t>База под макияж REMEQUE PURE MAKE-UP BASE SPF 30/PA++ 40ml</t>
  </si>
  <si>
    <t>Палитра теней из 18 шт. REMEQUE EYESHADOW PALETTE 4,5g * 18</t>
  </si>
  <si>
    <t>Жидкость для снятия макияжа Mik@Vonk Lip &amp; Eye Remover 100ml</t>
  </si>
  <si>
    <t>Корректирующее средство BB Mik@Vonk BB Cover Foundation  20g</t>
  </si>
  <si>
    <t>Крем BB волшебный Mik@Vonk Magical BB Cream 60ml</t>
  </si>
  <si>
    <t xml:space="preserve">Палитра румян из 8 штук Mik@Vonk Blusher Pallet </t>
  </si>
  <si>
    <t xml:space="preserve">Палитра теней из 15 штук Mik@Vonk Eyeshadow Pallet </t>
  </si>
  <si>
    <t>Крем-база BB солнцезащитная Mik@Vonk Sun Protect BB Base (SPF50) 60ml</t>
  </si>
  <si>
    <t>Помада для губ Mik@Vonk Satin Color Lips 3g</t>
  </si>
  <si>
    <t>Помада для губ увлажняющая MIKATVONK Moisture Vivid Lipstick  3,4g</t>
  </si>
  <si>
    <t xml:space="preserve"> 01PK cutie pink</t>
  </si>
  <si>
    <t xml:space="preserve"> 02PK candy pink</t>
  </si>
  <si>
    <t xml:space="preserve"> 03PK shine pink</t>
  </si>
  <si>
    <t xml:space="preserve"> 04PK pink holic</t>
  </si>
  <si>
    <t>05PK pastel pink</t>
  </si>
  <si>
    <t>06PK rose pink</t>
  </si>
  <si>
    <t>21OR mood orange</t>
  </si>
  <si>
    <t>31RD rich red</t>
  </si>
  <si>
    <t>32RD dazzling red</t>
  </si>
  <si>
    <t>34RD party red</t>
  </si>
  <si>
    <t>21NB natural beige</t>
  </si>
  <si>
    <t>23NB skin beige</t>
  </si>
  <si>
    <t>33NB dark beige</t>
  </si>
  <si>
    <t>19 bright beige</t>
  </si>
  <si>
    <t>18 pink beige</t>
  </si>
  <si>
    <t>20 light beige</t>
  </si>
  <si>
    <t xml:space="preserve">23 skin beige </t>
  </si>
  <si>
    <t>Пудра для лица с запасным блоком MIKATVONK Prestige Skin Flash Two Way Cake (+refill) 20g</t>
  </si>
  <si>
    <t>Пудра для лица солнцезащитная с запасным блоком MIKATVONK Prestige Sun Pact SPF30 (+refill) 22 g</t>
  </si>
  <si>
    <t>Рассыпчатая пудра для лица Mik@Vonk Blooming Face Powder 30 g</t>
  </si>
  <si>
    <t xml:space="preserve">22NB light beige </t>
  </si>
  <si>
    <t>14 fresh orange</t>
  </si>
  <si>
    <t>Румяна для лица 1-цв. Mik@Vonk Flower Cheek (single) 6g</t>
  </si>
  <si>
    <t>Румяна для лица MIKATVONK 3D Cheek Powder 10g</t>
  </si>
  <si>
    <t>1 sugar pink/sugar peach</t>
  </si>
  <si>
    <t>2 soft peach/glam orange</t>
  </si>
  <si>
    <t>3 orange sooting/rose pink</t>
  </si>
  <si>
    <t>109 glam pink</t>
  </si>
  <si>
    <t>221 crystal brown</t>
  </si>
  <si>
    <t>311 lavender purple</t>
  </si>
  <si>
    <t>312 deco shine purple</t>
  </si>
  <si>
    <t>313 violet setting pearl</t>
  </si>
  <si>
    <t>406 steady silver</t>
  </si>
  <si>
    <t>407 turkey blue</t>
  </si>
  <si>
    <t>801 silver booming</t>
  </si>
  <si>
    <t>Тени для век 1-цв. Mik@Vonk Eyeshadow (single) 3,5g</t>
  </si>
  <si>
    <t>Помада Beauskin Crystal Lipstick 3,5g</t>
  </si>
  <si>
    <t xml:space="preserve">04 velvet wine </t>
  </si>
  <si>
    <t xml:space="preserve">08 gold azalea </t>
  </si>
  <si>
    <t xml:space="preserve">13 summer orange </t>
  </si>
  <si>
    <t xml:space="preserve">14 smoky rose </t>
  </si>
  <si>
    <t xml:space="preserve">15 violet berry </t>
  </si>
  <si>
    <t>винно-красный с легким мерцанием</t>
  </si>
  <si>
    <t>темный красный без перламутра</t>
  </si>
  <si>
    <t>яркая фуксия с мерцанием</t>
  </si>
  <si>
    <t>яркий розовый с мерцанием</t>
  </si>
  <si>
    <t>светлый оранжевато-персиковый с золотистым мерцанием</t>
  </si>
  <si>
    <t>насыщенный морковно-оранжевый без перламутра</t>
  </si>
  <si>
    <t>темный черешневый с золотым мерцанием</t>
  </si>
  <si>
    <t>сиренево-лиловый с золотистым мерцанием</t>
  </si>
  <si>
    <t>золотисто-коричневый с мерцанием</t>
  </si>
  <si>
    <t>Тональный крем для лица увлажняющий Mik@Vonk Cover Max Hydrating Foundation 35ml</t>
  </si>
  <si>
    <t xml:space="preserve">21NB natural beige </t>
  </si>
  <si>
    <t xml:space="preserve">23NB skin beige </t>
  </si>
  <si>
    <t>37NB natural brown</t>
  </si>
  <si>
    <t>Тушь для ресниц MIKATVONK Collagen Mascara 8g</t>
  </si>
  <si>
    <t xml:space="preserve">1 volume </t>
  </si>
  <si>
    <t xml:space="preserve">3 waterproof </t>
  </si>
  <si>
    <t>черная, объем</t>
  </si>
  <si>
    <t>черная, водостойкая</t>
  </si>
  <si>
    <t>Блеск для губ 3W Clinic Aqua Shine Lip Gloss 8ml</t>
  </si>
  <si>
    <t>Тени для век 3-х цветные 3W Clinic Eyeshadow 3 Colors 2,5g</t>
  </si>
  <si>
    <t>Тени для век 4-х цветные 3W Clinic Eyeshadow 4 Colors 5,5g</t>
  </si>
  <si>
    <t>black</t>
  </si>
  <si>
    <t>E-301</t>
  </si>
  <si>
    <t>E-403</t>
  </si>
  <si>
    <t>E-401</t>
  </si>
  <si>
    <t>E-402</t>
  </si>
  <si>
    <t>E-404</t>
  </si>
  <si>
    <t>E-405</t>
  </si>
  <si>
    <t>E-406</t>
  </si>
  <si>
    <t>E-408</t>
  </si>
  <si>
    <t>белый перламутровый с серебренным мерцанием / светлый молочно-розовый перламутровый с серебристым мерцанием / розово-лиловый перламутровый с розово-сиреневым мерцанием / серо-лиловый перламутровый с серебристо-голубоватым мерцанием</t>
  </si>
  <si>
    <r>
      <rPr>
        <b/>
        <u/>
        <sz val="16"/>
        <color indexed="49"/>
        <rFont val="Europe_Ext"/>
      </rPr>
      <t>директор отдела продаж:</t>
    </r>
    <r>
      <rPr>
        <b/>
        <sz val="16"/>
        <color indexed="49"/>
        <rFont val="Europe  TYGRA"/>
      </rPr>
      <t xml:space="preserve"> </t>
    </r>
    <r>
      <rPr>
        <sz val="14"/>
        <color indexed="8"/>
        <rFont val="AvantGardeGothicCTT"/>
        <charset val="204"/>
      </rPr>
      <t>Анжела Андреевна</t>
    </r>
  </si>
  <si>
    <r>
      <rPr>
        <b/>
        <u/>
        <sz val="16"/>
        <color indexed="49"/>
        <rFont val="Europe_Ext"/>
      </rPr>
      <t>адрес:</t>
    </r>
    <r>
      <rPr>
        <b/>
        <sz val="14"/>
        <color indexed="49"/>
        <rFont val="Europe_Ext"/>
      </rPr>
      <t xml:space="preserve"> </t>
    </r>
    <r>
      <rPr>
        <sz val="14"/>
        <color indexed="8"/>
        <rFont val="AvantGardeGothicCTT"/>
        <charset val="204"/>
      </rPr>
      <t>630005, г. Новосибирск, ул. Семьи Шамшиных, 99, офис 315</t>
    </r>
  </si>
  <si>
    <r>
      <rPr>
        <b/>
        <u/>
        <sz val="16"/>
        <color indexed="49"/>
        <rFont val="Europe_Ext"/>
      </rPr>
      <t>тел./факс.(стационарный):</t>
    </r>
    <r>
      <rPr>
        <b/>
        <sz val="12"/>
        <color indexed="14"/>
        <rFont val="Century Gothic"/>
        <family val="2"/>
        <charset val="204"/>
      </rPr>
      <t xml:space="preserve"> </t>
    </r>
    <r>
      <rPr>
        <sz val="14"/>
        <rFont val="AvantGardeGothicCTT"/>
        <charset val="204"/>
      </rPr>
      <t>+7 (383) 224-77-24</t>
    </r>
  </si>
  <si>
    <r>
      <rPr>
        <b/>
        <u/>
        <sz val="16"/>
        <color indexed="49"/>
        <rFont val="Europe_Ext"/>
      </rPr>
      <t>тел. офиса (мобильный):</t>
    </r>
    <r>
      <rPr>
        <b/>
        <sz val="16"/>
        <color indexed="49"/>
        <rFont val="Century Gothic"/>
        <family val="2"/>
        <charset val="204"/>
      </rPr>
      <t xml:space="preserve"> </t>
    </r>
    <r>
      <rPr>
        <b/>
        <sz val="12"/>
        <rFont val="Century Gothic"/>
        <family val="2"/>
        <charset val="204"/>
      </rPr>
      <t xml:space="preserve"> </t>
    </r>
    <r>
      <rPr>
        <sz val="14"/>
        <rFont val="AvantGardeGothicCTT"/>
        <charset val="204"/>
      </rPr>
      <t>+7 913 700-61-61;  +7-953-800-17-10</t>
    </r>
  </si>
  <si>
    <r>
      <rPr>
        <b/>
        <u/>
        <sz val="16"/>
        <color indexed="49"/>
        <rFont val="Europe_Ext"/>
      </rPr>
      <t>e-mail:</t>
    </r>
    <r>
      <rPr>
        <b/>
        <sz val="16"/>
        <color indexed="14"/>
        <rFont val="Europe_Ext"/>
      </rPr>
      <t xml:space="preserve">  </t>
    </r>
    <r>
      <rPr>
        <sz val="14"/>
        <color indexed="8"/>
        <rFont val="AvantGardeGothicCTT"/>
        <charset val="204"/>
      </rPr>
      <t>info@kosmetika-vov.ru;  rokhlinaa1980@mail.ru</t>
    </r>
  </si>
  <si>
    <r>
      <rPr>
        <b/>
        <u/>
        <sz val="16"/>
        <color indexed="49"/>
        <rFont val="Europe_Ext"/>
      </rPr>
      <t>сайты:</t>
    </r>
    <r>
      <rPr>
        <b/>
        <sz val="16"/>
        <color indexed="49"/>
        <rFont val="Europe_Ext"/>
      </rPr>
      <t xml:space="preserve"> </t>
    </r>
    <r>
      <rPr>
        <sz val="14"/>
        <rFont val="AvantGardeGothicCTT"/>
        <charset val="204"/>
      </rPr>
      <t>www.vov-kosmetika.ru; korea-kosmetika.ru</t>
    </r>
  </si>
  <si>
    <t>Маска-салфетка 3W Clinic Fresh Mask Sheet 23ml</t>
  </si>
  <si>
    <t>coenzyme Q10</t>
  </si>
  <si>
    <t xml:space="preserve">коэнзим </t>
  </si>
  <si>
    <t xml:space="preserve">яблоко </t>
  </si>
  <si>
    <t>apple</t>
  </si>
  <si>
    <t>milk</t>
  </si>
  <si>
    <t>молоко</t>
  </si>
  <si>
    <t>Пенка для умывания 3W Clinic Foam Cleansing (anti sebum) 100ml</t>
  </si>
  <si>
    <t>Серия на основе коллагена осветляющая 3W CLINIC Collagen Whitening</t>
  </si>
  <si>
    <t xml:space="preserve">СРЕДСТВА ДЛЯ УМЫВАНИЯ И ОЧИЩЕНИЯ ЛИЦА 3W CLINIC </t>
  </si>
  <si>
    <t xml:space="preserve">МЫЛО 3W CLINIC </t>
  </si>
  <si>
    <t xml:space="preserve"> Скраб-пенка очищающая 3W Clinic Clean Scrub Foam Cleanser 180ml</t>
  </si>
  <si>
    <t>COLLAGEN</t>
  </si>
  <si>
    <t>Набор для лица из 3-х предметов осветляющий с коллагеном 3W CLINIC Collagen White Skin Care  3 Set (W-для женщин) + 2 мини-подарка</t>
  </si>
  <si>
    <t>Эмульсия для лица осветляющая с коллагеном 3W CLINIC Collagen Brightening Emulsion 150ml</t>
  </si>
  <si>
    <t>Эссенция осветляющая для лица с коллагеном 3W CLINIC Collagen Whitening Essence 50ml</t>
  </si>
  <si>
    <t xml:space="preserve">Серия на основе коллагена 3W CLINIC Collagen </t>
  </si>
  <si>
    <t>Крем для лица регенерирующий с коллагеном 3W CLINIC Collagen Regeneration Cream 60ml</t>
  </si>
  <si>
    <t>Набор для лица из 3-х предметов с коллагеном 3W CLINIC Collagen Skin Care 3 Set (W-для женщин) + 2 мини-подарка</t>
  </si>
  <si>
    <t>Подтягиващий крем кожи вокруг глаз с коллагеном 3W CLINIC Collagen Lifting Eye Cream 35ml</t>
  </si>
  <si>
    <t>Тоник для лица регенерирующий с коллагеном 3W CLINIC Collagen Regeneration Softener 150ml</t>
  </si>
  <si>
    <t>Увлажняющая ночная маска для лица 3W CLINIC Water Sleeping Pack 100ml</t>
  </si>
  <si>
    <t>Увлажняющая ночная маска для лица с коллагеном 3W CLINIC Collagen Sleeping Pack 100ml</t>
  </si>
  <si>
    <t>Эмульсия для лица регенерирующая с коллагеном 3W CLINIC Collagen Regeneration Emulsion 150ml</t>
  </si>
  <si>
    <t>Эссенция подтягивающая для лица с коллагеном 3W CLINIC Collagen Firming-up Essence 50ml</t>
  </si>
  <si>
    <t>Тоник осветляющий с коллагеном 3W CLINIC Collagen White Clear Softener 150ml</t>
  </si>
  <si>
    <t>Крем-гель для лица осветляющий (женьшень + золото) 3W CLINIC Red Ginseng Gold Whitening Cream 50ml</t>
  </si>
  <si>
    <t>Серия на основе плаценты 3W CLINIC Placenta</t>
  </si>
  <si>
    <t>Крем для лица c плацентой возрастное восстановление 3W CLINIC Premium Placenta Intensive Cream 50ml</t>
  </si>
  <si>
    <t>Мягкий пиллинг-гель с экстрактом плаценты 3W CLINIC Premium Placenta Soft Peeling Gel 180ml</t>
  </si>
  <si>
    <t>Набор для лица из 3-х предметов с плацентой 3W CLINIC Premium Placenta 3 Set (W)</t>
  </si>
  <si>
    <t>Набор для лица из 7-ми предметов с плацентой  3W CLINIC Premium Placenta 7 Set (W)</t>
  </si>
  <si>
    <t>Очищающая пенка для умывания с плацентой 3W CLINIC Premium Placenta Clear Foam Cleansing 180ml</t>
  </si>
  <si>
    <t>Сыворотка для глаз осветляющая с плацентой дневная 3W CLINIC Premium Placenta Brightening Day Eye Serum 50ml</t>
  </si>
  <si>
    <t>Тоник для лица с плацентой возрастное восстановление 3W CLINIC Premium Placenta Intensive Skin  145ml</t>
  </si>
  <si>
    <t>Эмульсия для лица с плацентой возрастное восстановление 3W CLINIC Premium Placenta Intensive Emulsion 145ml</t>
  </si>
  <si>
    <t>Эссенция для лица с плацентой возрастное восстановление 3W CLINIC Premium Placenta Age Repair Essence 50ml</t>
  </si>
  <si>
    <t>Серия на основе цветочных экстрактов 3W Clinic Flower Effect</t>
  </si>
  <si>
    <t>Набор из 3-х предметов 3W CLINIC Flower Effect Extra Moisturizing 3 set + 2 мини-подарка</t>
  </si>
  <si>
    <t>Серия на основе экстракта слизи улитки 3W CLINIC Snail Mucus</t>
  </si>
  <si>
    <t>Набор для лица из 3-х предметов с экстрактом слизи улитки 3W CLINIC Snail Mucus Set + 2 мини-подарка</t>
  </si>
  <si>
    <t>Серия на основе экстракта слизи улитки 3W CLINIC Snail Moist</t>
  </si>
  <si>
    <t>Серия на основе экстракта слизи улитки NeOx</t>
  </si>
  <si>
    <t>Серия по уходу за руками и ногами 3W CLINIC</t>
  </si>
  <si>
    <t>NIGHTINGALE</t>
  </si>
  <si>
    <t>Серия для ухода за лицом</t>
  </si>
  <si>
    <t>МАСКИ-САЛФЕТКИ ДЛЯ ЛИЦА</t>
  </si>
  <si>
    <t>МАСКИ-САЛФЕТКИ "Bidanpo"</t>
  </si>
  <si>
    <t>МАСКИ-САЛФЕТКИ "Mediental"</t>
  </si>
  <si>
    <t>МАСКИ-САЛФЕТКИ "Mediheal"</t>
  </si>
  <si>
    <t>Маска-салфетка капсульная Nightingale Vital Derma Capsule Mask (Aqua &amp; Vita /успокаивающая, увлажняющая, оздоравливающая и осветляющая ) 25ml</t>
  </si>
  <si>
    <t>Эссенция с слизью улитки NeOx Snail Mucus Steam Essense 50ml</t>
  </si>
  <si>
    <t>Эмульсия увлажняющая с слизью улитки NeOx Snail Mucus Moisture Emulsion 150ml</t>
  </si>
  <si>
    <t>Тоник увлажняющий с слизью улитки NeOx Snail Mucus Moisture Skin 150ml</t>
  </si>
  <si>
    <t>Пенка очищающая с слизью улитки NeOx Snail Mucus Cleansing Foam 180ml</t>
  </si>
  <si>
    <t>Крем увлажняющий с слизью улитки NeOx Snail Mucus Aqua Cream 100ml</t>
  </si>
  <si>
    <t>Крем от морщин с слизью улитки NeOx Snail Mucus Anti-Wrinkle Cream 50g</t>
  </si>
  <si>
    <t>Крем массажный очищающий с слизью улитки NeOx Snail Mucus Control Massage Cream 300ml</t>
  </si>
  <si>
    <t>Крем для рук 3W CLINIC Moisturizing Hand Cream (Acacia - акация) 100ml</t>
  </si>
  <si>
    <t>Крем для рук 3W CLINIC Moisturizing Hand Cream (Apple - яблоко) 100ml</t>
  </si>
  <si>
    <t>Крем для рук 3W CLINIC Moisturizing Hand Cream (Collagen - коллаген) 100ml</t>
  </si>
  <si>
    <t>Крем для рук 3W CLINIC Moisturizing Hand Cream (Lemon - лимон) 100ml</t>
  </si>
  <si>
    <t>Крем для рук 3W CLINIC Moisturizing Hand Cream (Olive - олива) 100ml</t>
  </si>
  <si>
    <t>Крем для рук 3W CLINIC Moisturizing Hand Cream (Snail - слизь улитки) 100ml</t>
  </si>
  <si>
    <t>Крем увлажняющий с экстрактом улитки 3W CLINIC Snail Moist Control Cream 50ml</t>
  </si>
  <si>
    <t>Увлажняющий крем против морщин с экстрактом слизи улитки / 3W CLINIC SNAIL MUCUS WRINKLE CREAM  50ml</t>
  </si>
  <si>
    <t>Тоник с экстрактом слизи улитки 3W CLINIC SNAIL MUCUS MOISTURE SKIN  150ml</t>
  </si>
  <si>
    <t>Ночная маска с экстрактом слизи улитки 3W CLINIC Snail Mucus Sleeping Pack 100g</t>
  </si>
  <si>
    <t>Пилинг-гель с экстрактом слизи улитки 3W CLINIC Snail Mucus Peeling Gel 180ml</t>
  </si>
  <si>
    <t>Подтягивающая эссенция с экстрактом слизи улитки 3W CLINIC SNAIL MUCUS LIFT ESSENCE  50ml</t>
  </si>
  <si>
    <t>Солнцезащитный крем с экстрактом слизи улитки 3W CLINIC UV Snail Day Sun Cream SPF50++ 70ml</t>
  </si>
  <si>
    <t>Лосьон с экстрактом слизи улитки 3W CLINIC SNAIL MUCUS MOISTURE LOTION 150ml</t>
  </si>
  <si>
    <t>Крем для глаз против морщин с экстрактом слизи улитки 3W CLINIC Snail Mucus Anti-Wrinkle Eye Cream 30ml</t>
  </si>
  <si>
    <t xml:space="preserve">Крем BB против морщин осветляющий 3W CLINIC Snail Mucus Silky Pore Control BB Cream 70ml </t>
  </si>
  <si>
    <t>Ночная маска с экстрактом плаценты 3W CLINIC Premium Placenta Sleeping Pack 100g</t>
  </si>
  <si>
    <t>Крем для лица увлажняющий 3W CLINIC Flower Effect Extra Moisturizing Cream 50g</t>
  </si>
  <si>
    <t>Тоник для лица увлажняющий 3W CLINIC Flower Effect Extra Moisturizing Skin Softener 150ml</t>
  </si>
  <si>
    <t>Эмульсия для лица увлажняющая 3W CLINIC Flower Effect Extra Moisturizing Emulsion 150ml</t>
  </si>
  <si>
    <t>Крем для кожи вокруг глаз с слизью улитки NeOx Snail Mucus Steam Eye Cream 50g</t>
  </si>
  <si>
    <t>Крем интенсивный NeOx Snail Mucus Intensive Cream 100g</t>
  </si>
  <si>
    <t>Маска-салфетка (двухшаговая) Bidanpo Mediental Clinic Mask 25ml</t>
  </si>
  <si>
    <t>Маска-салфетка Bidanpo Mediental Healing Mask 25ml</t>
  </si>
  <si>
    <t>Маска-салфетка (двухзональная) Mediental Double Zone Effect Mask 18g+20g</t>
  </si>
  <si>
    <t>Маска-салфетка Mediheal Ampoule Mask 25ml</t>
  </si>
  <si>
    <t>Маска-салфетка Mediheal Essential Mask 25ml</t>
  </si>
  <si>
    <t>Маска-салфетка (двухзональня) Mediheal Double Zone Effect Mask 25ml</t>
  </si>
  <si>
    <t>Маска-салфетка (двухшаговая) Mediheal Smart Filler Mask 25ml</t>
  </si>
  <si>
    <t>Маска-салфетка (двухшаговая) Mediheal Smart Tox Mask 25ml</t>
  </si>
  <si>
    <t>Маска-салфетка (двухшаговая) Mediheal Smart Tox Mask ) 25ml</t>
  </si>
  <si>
    <t>Маска-салфетка Mediheal Mineral Mask 25ml</t>
  </si>
  <si>
    <t xml:space="preserve">THE FACE SHOP  </t>
  </si>
  <si>
    <t>IPSE</t>
  </si>
  <si>
    <r>
      <rPr>
        <b/>
        <u val="double"/>
        <sz val="15"/>
        <color indexed="49"/>
        <rFont val="Europe_Ext"/>
      </rPr>
      <t xml:space="preserve">Минимальная сумма заказа по всем вкладкам бланка не должна быть менее </t>
    </r>
    <r>
      <rPr>
        <b/>
        <u val="double"/>
        <sz val="18"/>
        <color indexed="49"/>
        <rFont val="Europe_Ext"/>
      </rPr>
      <t>10 000</t>
    </r>
    <r>
      <rPr>
        <b/>
        <u val="double"/>
        <sz val="15"/>
        <color indexed="49"/>
        <rFont val="Europe_Ext"/>
      </rPr>
      <t xml:space="preserve"> рублей</t>
    </r>
  </si>
  <si>
    <t xml:space="preserve">IPSE NATURE </t>
  </si>
  <si>
    <t>СЕРИЯ ANTIAGE И УВЛАЖНЕНИЕ IPSE HYDROGEN SUPER LIFTING (35+)</t>
  </si>
  <si>
    <t>СЕРИЯ ИНТЕНСИВНОЕ УВЛАЖНЕНИЕ IPSE HYDROGEN INTENSIVE MOIST (25+)</t>
  </si>
  <si>
    <t>СЕРИЯ ОСВЕТЛЕНИЕ и УВЛАЖНЕНИЕ IPSE PREMIUM BOTONIX AGE-DEFYING REPAIR (45+)</t>
  </si>
  <si>
    <t xml:space="preserve">IPSE &amp; IPSE NATURE &amp; ENCLAIN </t>
  </si>
  <si>
    <t>ENCLAIN</t>
  </si>
  <si>
    <t>АКСЕССУАРЫ</t>
  </si>
  <si>
    <t>Подводка для глаз VOV Liquid eyeliner 7ml</t>
  </si>
  <si>
    <t xml:space="preserve">Крем BB солнцезащитный 3W Clinic BB Cream UV Sun Block SPF50 PA+++ 50ml </t>
  </si>
  <si>
    <t>RICHENNA</t>
  </si>
  <si>
    <t>Носочки для пилинга ног Richenna Foot Peelling 50ml</t>
  </si>
  <si>
    <t>IPSE NATURE Гель для душа целебный IPSE NATURE MOISTURE HEALING BODY CLEANSER 250ml</t>
  </si>
  <si>
    <t>Эмульсия подтягивающая против морщин IPSE PREMIUM BOTONIX AGE-DEFYING REPAIR EMULSION 120ml</t>
  </si>
  <si>
    <t>ENCLAIN Сыворотка осветляющая с витамином С ENCLAIN VITA WHITE SOURCE 35 ml + 0,84g * 2</t>
  </si>
  <si>
    <t>Тоник подтягивающий против морщин IPSE PREMIUM BOTONIX AGE-DEFYING REPAIR SOFTENER 120ml</t>
  </si>
  <si>
    <t>Эмульсия Экстра-Увлажняющая IPSE HYDROGEN INTENSIVE MOIST EMULSION 140ml</t>
  </si>
  <si>
    <t>Тоник Экстра-Увлажняющий IPSE HYDROGEN INTENSIVE MOIST SOFTENER 140ml</t>
  </si>
  <si>
    <t>Сыворотка для глаз Укрепляющая и Экстра-Увлажняющая IPSE HYDROGEN INTENSIVE MOIST FIRMING&amp;EYE SERUM 35ml</t>
  </si>
  <si>
    <t>Сыворотка Экстра-Увлажняющая IPSE HYDROGEN INTENSIVE MOIST SERUM 35ml</t>
  </si>
  <si>
    <t>Набор IPSE HYDROGEN INTENSIVE MOIST SET 140ml + 140ml (мини-тоник 30ml + мини-эмульсия 30ml)</t>
  </si>
  <si>
    <t>Маска ночная для лица Экстра-Увлажнение IPSE INTENSIVE MOIST SLEEPING MASK 120ml</t>
  </si>
  <si>
    <t>Крем для лица Экстра-Увлажняющий IPSE HYDROGEN INTENSIVE MOIST CREAM 50ml</t>
  </si>
  <si>
    <t>Эмульсия Супер-Лифтинг IPSE HYDROGEN SUPER LIFTING EMULSION 140ml</t>
  </si>
  <si>
    <t>Тоник Супер-Лифтинг IPSE HYDROGEN SUPER LIFTING SOFTENER 140ml</t>
  </si>
  <si>
    <t>Сыворотка Супер-Лифтинг IPSE HYDROGEN SUPER LIFTING SERUM 35ml</t>
  </si>
  <si>
    <t>Набор IPSE HYDROGEN INTENSIVE SUPER LIFTING SET 140ml + 140ml (мини-тоник 30ml + мини-эмульсия 30ml)</t>
  </si>
  <si>
    <t>Крем для лица Супер-Лифтинг IPSE HYDROGEN SUPER LIFTING CREAM 50ml</t>
  </si>
  <si>
    <t>Крем для глаз Супер-Лифтинг IPSE HYDROGEN SUPER LIFTING EYE CREAM 35ml</t>
  </si>
  <si>
    <t>Очищающая пенка для умывания IPSE CLEANSING FOAM 180ml</t>
  </si>
  <si>
    <t>1 dual red</t>
  </si>
  <si>
    <t>2 dual pink</t>
  </si>
  <si>
    <t xml:space="preserve">3 dual coral </t>
  </si>
  <si>
    <t>вишнево - красный без перламутра</t>
  </si>
  <si>
    <t>насыщенный розовый без перламутра</t>
  </si>
  <si>
    <t>мандариново-оранжевый без перламутра</t>
  </si>
  <si>
    <t>черный подкручивание</t>
  </si>
  <si>
    <t>черный объем</t>
  </si>
  <si>
    <t>⭐⭐⭐</t>
  </si>
  <si>
    <r>
      <t>⚠⚠⚠</t>
    </r>
    <r>
      <rPr>
        <sz val="13"/>
        <rFont val="AdverGothic"/>
      </rPr>
      <t>НОВАЯ ПРОДУКЦИЯ (ВПЕРВЫЕ ВПРОДАЖЕ)</t>
    </r>
  </si>
  <si>
    <r>
      <t>⚠⚠⚠</t>
    </r>
    <r>
      <rPr>
        <sz val="13"/>
        <rFont val="AdverGothic"/>
      </rPr>
      <t xml:space="preserve">СНОВА В ПРОДАЖЕ (ПОСТУПЛЕНИЕ ПОСЛЕ ДЛИТЕЛЬНОГО ОТСУТСТВИЯ) </t>
    </r>
  </si>
  <si>
    <t>09PK</t>
  </si>
  <si>
    <t>10PK</t>
  </si>
  <si>
    <t>11PK</t>
  </si>
  <si>
    <t>12PK</t>
  </si>
  <si>
    <t>13PK</t>
  </si>
  <si>
    <t>32RD</t>
  </si>
  <si>
    <t>Тональное средство компактное MIKATVONK MAGIC COVER CUSHION FOUNDATION 20g</t>
  </si>
  <si>
    <t>Лайнер для глаз гелевый VOV Super Sharp Gel Liner 0,14g</t>
  </si>
  <si>
    <t xml:space="preserve">Маскирующее средство VOV ВВ liquid concealer 4,5g </t>
  </si>
  <si>
    <t>Маскирующее средство VOV Maxmini Tip Concealer 6g</t>
  </si>
  <si>
    <t>Тинт для губ глянцевый VOV Never Die Tint Ink 6g</t>
  </si>
  <si>
    <t>Lip Coat</t>
  </si>
  <si>
    <t>Серия на основе экстракта алоэ вера Chistain Renoir</t>
  </si>
  <si>
    <t>Набор освежающий восстанавливающий с Алоэ из 3-х предметов Christian Renoir Aloe Vera Fresh Special 3 Set</t>
  </si>
  <si>
    <t>Крем освежающий восстанавливающий с Алоэ Christian Renoir Aloe Vera Fresh Cream 55g</t>
  </si>
  <si>
    <t>Тоник освежающий восстанавливающий с Алоэ Christian Renoir Aloe Vera Fresh Skin 150ml</t>
  </si>
  <si>
    <t>Эмульсия освежающая восстанавливающая с Алоэ Christian Renoir Aloe Vera Fresh Emulsion 150ml</t>
  </si>
  <si>
    <t>Клей для ресниц Prinsia Eyelashes Adhesive 5ml (белый)</t>
  </si>
  <si>
    <t>OR01 orange proof</t>
  </si>
  <si>
    <t>PK01 pink proof</t>
  </si>
  <si>
    <t>PK02 coral proof</t>
  </si>
  <si>
    <t>RD01 red proof</t>
  </si>
  <si>
    <t>PP01 purple proof</t>
  </si>
  <si>
    <t>105 blessibg pink</t>
  </si>
  <si>
    <t>106 rosesome</t>
  </si>
  <si>
    <t>204 orangescene</t>
  </si>
  <si>
    <t>красный с золотым шиммером</t>
  </si>
  <si>
    <t>розово-ализариновый с шиммером</t>
  </si>
  <si>
    <t>розовый с легким сереневым оттенком с шиммером</t>
  </si>
  <si>
    <t>прозрачный глянец</t>
  </si>
  <si>
    <t>яркий красновато-оранжевый глянец</t>
  </si>
  <si>
    <t>насыщенный розовая фуксия глянец</t>
  </si>
  <si>
    <t>темный красно-бордовый глянец</t>
  </si>
  <si>
    <t>насыщенный розово-клубничный глянец</t>
  </si>
  <si>
    <t>темный красно-пурпурный глянец</t>
  </si>
  <si>
    <t>Корректирующее ср-во VOV cover foundation 22g</t>
  </si>
  <si>
    <t>4 dark beige</t>
  </si>
  <si>
    <t>1 pink beige</t>
  </si>
  <si>
    <t>2 natural beige</t>
  </si>
  <si>
    <t>3 beige</t>
  </si>
  <si>
    <t>IPSE NATURE Масло-спрей Арганы Мараканской для волос IPSE NATURE MOROCCO ARGAN TREATMNET HAIR 200ml</t>
  </si>
  <si>
    <t>коричневая с мягкой кисточкой</t>
  </si>
  <si>
    <r>
      <rPr>
        <b/>
        <sz val="16"/>
        <color indexed="10"/>
        <rFont val="Segoe UI Emoji"/>
        <charset val="204"/>
      </rPr>
      <t>⚠⚠⚠</t>
    </r>
    <r>
      <rPr>
        <b/>
        <sz val="14"/>
        <color indexed="10"/>
        <rFont val="Segoe UI Emoji"/>
        <charset val="204"/>
      </rPr>
      <t xml:space="preserve"> </t>
    </r>
    <r>
      <rPr>
        <sz val="13"/>
        <rFont val="AdverGothic"/>
      </rPr>
      <t>ПРИНИМАЕМ ПРЕДЗАКАЗ</t>
    </r>
  </si>
  <si>
    <t xml:space="preserve">МАСКИ 3W CLINIC </t>
  </si>
  <si>
    <t>тон 1 green</t>
  </si>
  <si>
    <t>11 soft orange/pink brown</t>
  </si>
  <si>
    <t>15PK</t>
  </si>
  <si>
    <t>22OR</t>
  </si>
  <si>
    <t>33RD</t>
  </si>
  <si>
    <t>35RD</t>
  </si>
  <si>
    <t>ME-01 thin brush type</t>
  </si>
  <si>
    <t>Подводка для глаз REMEQUE MAXIMUM EYELINER 6g</t>
  </si>
  <si>
    <t>кораллово-оранжевый мерцающий / бежево-персиковый сатиновый / светло-коричневый сатиновый / светло-золотой мерцающий / коричневый сатиновый / темно-шоколадный сатиновый</t>
  </si>
  <si>
    <t>Контур-подводка для век MIKATVONK ALL DAY LASTING PEN EYELINER (тон 1 black - черная с мягкой кисточкой) 0,6g NEW</t>
  </si>
  <si>
    <t>Очищающая вода 4 в 1 MIKATVONK ANTI-DUST DAILY FRESH CLEANSING WATER 4 in 1 Multi Cleanser 400ml (очищает, отшелушивает, успокаивает, увлажняет) NEW</t>
  </si>
  <si>
    <t>Очищающая пенка MIKATVONK ANTI-DUST DAILY PURE CLEANSING FOAM 150ml NEW</t>
  </si>
  <si>
    <t>Солнцезащитный крем против морщин MIKATVONK ANTI-POLLUTION SUN CREAM SPF50+ / PA++++ 50ml (защита от внешних воздействий, остветление) NEW</t>
  </si>
  <si>
    <t>Тушь универсальная REMEQUE MAXIMUM MASCARA volume &amp; curling 7,5g</t>
  </si>
  <si>
    <t>черная объем и подкручивание</t>
  </si>
  <si>
    <t>тон 01 MM (volume &amp; curling)</t>
  </si>
  <si>
    <t>База под макияж VOV skin control base  35ml</t>
  </si>
  <si>
    <t>оранжево-перламутровый</t>
  </si>
  <si>
    <t>тон 2 violet</t>
  </si>
  <si>
    <t xml:space="preserve">тон 2 violet </t>
  </si>
  <si>
    <t>03 brown</t>
  </si>
  <si>
    <t>тёмно-коричневый</t>
  </si>
  <si>
    <t>Ресницы VOV EYELASH NEW</t>
  </si>
  <si>
    <t xml:space="preserve">Ресницы VOV EYELASH NEW </t>
  </si>
  <si>
    <t>006</t>
  </si>
  <si>
    <t>018</t>
  </si>
  <si>
    <t xml:space="preserve"> </t>
  </si>
  <si>
    <t xml:space="preserve">41L light vanilla 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</si>
</sst>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.00\ _₽"/>
  </numFmts>
  <fonts count="70">
    <font>
      <sz val="10"/>
      <name val="Arial Cyr"/>
      <charset val="204"/>
    </font>
    <font>
      <sz val="8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Century Gothic"/>
      <family val="2"/>
      <charset val="204"/>
    </font>
    <font>
      <sz val="9"/>
      <name val="Century Gothic"/>
      <family val="2"/>
      <charset val="204"/>
    </font>
    <font>
      <sz val="11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sz val="12"/>
      <color indexed="10"/>
      <name val="Century Gothic"/>
      <family val="2"/>
      <charset val="204"/>
    </font>
    <font>
      <b/>
      <sz val="9"/>
      <name val="Century Gothic"/>
      <family val="2"/>
      <charset val="204"/>
    </font>
    <font>
      <sz val="12"/>
      <color indexed="8"/>
      <name val="Century Gothic"/>
      <family val="2"/>
      <charset val="204"/>
    </font>
    <font>
      <sz val="20"/>
      <name val="Century Gothic"/>
      <family val="2"/>
      <charset val="204"/>
    </font>
    <font>
      <b/>
      <sz val="12"/>
      <color indexed="14"/>
      <name val="Century Gothic"/>
      <family val="2"/>
      <charset val="204"/>
    </font>
    <font>
      <sz val="16"/>
      <name val="Broadway TYGRA"/>
    </font>
    <font>
      <b/>
      <sz val="12"/>
      <color indexed="8"/>
      <name val="Century Gothic"/>
      <family val="2"/>
      <charset val="204"/>
    </font>
    <font>
      <sz val="12"/>
      <name val="Arial Cyr"/>
      <charset val="204"/>
    </font>
    <font>
      <b/>
      <sz val="10"/>
      <color indexed="10"/>
      <name val="Century Gothic"/>
      <family val="2"/>
      <charset val="204"/>
    </font>
    <font>
      <sz val="25"/>
      <name val="Broadway"/>
      <family val="5"/>
    </font>
    <font>
      <b/>
      <sz val="14"/>
      <color indexed="49"/>
      <name val="Europe_Ext"/>
    </font>
    <font>
      <b/>
      <sz val="16"/>
      <color indexed="49"/>
      <name val="Europe_Ext"/>
    </font>
    <font>
      <b/>
      <sz val="16"/>
      <color indexed="49"/>
      <name val="Europe  TYGRA"/>
    </font>
    <font>
      <b/>
      <sz val="16"/>
      <color indexed="49"/>
      <name val="Century Gothic"/>
      <family val="2"/>
      <charset val="204"/>
    </font>
    <font>
      <b/>
      <sz val="16"/>
      <color indexed="14"/>
      <name val="Europe_Ext"/>
    </font>
    <font>
      <b/>
      <u/>
      <sz val="16"/>
      <color indexed="49"/>
      <name val="Europe_Ext"/>
    </font>
    <font>
      <sz val="14"/>
      <color indexed="8"/>
      <name val="AvantGardeGothicCTT"/>
      <charset val="204"/>
    </font>
    <font>
      <sz val="14"/>
      <name val="AvantGardeGothicCTT"/>
      <charset val="204"/>
    </font>
    <font>
      <b/>
      <sz val="22"/>
      <name val="Broadway"/>
      <family val="5"/>
    </font>
    <font>
      <b/>
      <sz val="22"/>
      <name val="Century Gothic"/>
      <family val="2"/>
      <charset val="204"/>
    </font>
    <font>
      <b/>
      <sz val="20"/>
      <name val="Franklin Gothic Heavy"/>
      <family val="2"/>
      <charset val="204"/>
    </font>
    <font>
      <sz val="16"/>
      <name val="Segoe UI Black"/>
      <family val="2"/>
      <charset val="204"/>
    </font>
    <font>
      <b/>
      <sz val="16"/>
      <name val="Segoe UI Black"/>
      <family val="2"/>
      <charset val="204"/>
    </font>
    <font>
      <b/>
      <u val="double"/>
      <sz val="18"/>
      <color indexed="49"/>
      <name val="Europe_Ext"/>
    </font>
    <font>
      <b/>
      <u val="double"/>
      <sz val="15"/>
      <color indexed="49"/>
      <name val="Europe_Ext"/>
    </font>
    <font>
      <b/>
      <sz val="13"/>
      <name val="AdverGothic"/>
    </font>
    <font>
      <sz val="13"/>
      <name val="AdverGothic"/>
    </font>
    <font>
      <b/>
      <sz val="16"/>
      <color indexed="10"/>
      <name val="Segoe UI Emoji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7" tint="-0.249977111117893"/>
      <name val="Century Gothic"/>
      <family val="2"/>
      <charset val="204"/>
    </font>
    <font>
      <sz val="12"/>
      <color theme="7" tint="-0.249977111117893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2"/>
      <color rgb="FF187E1A"/>
      <name val="Century Gothic"/>
      <family val="2"/>
      <charset val="204"/>
    </font>
    <font>
      <b/>
      <sz val="12"/>
      <color rgb="FFFF0000"/>
      <name val="Century Gothic"/>
      <family val="2"/>
      <charset val="204"/>
    </font>
    <font>
      <b/>
      <sz val="25"/>
      <color theme="0"/>
      <name val="Broadway"/>
      <family val="5"/>
    </font>
    <font>
      <b/>
      <sz val="12"/>
      <color rgb="FFE20000"/>
      <name val="Century Gothic"/>
      <family val="2"/>
      <charset val="204"/>
    </font>
    <font>
      <b/>
      <sz val="12"/>
      <color theme="0"/>
      <name val="Broadway TYGRA"/>
    </font>
    <font>
      <b/>
      <sz val="25"/>
      <color theme="0"/>
      <name val="Century Gothic"/>
      <family val="2"/>
      <charset val="204"/>
    </font>
    <font>
      <b/>
      <sz val="12"/>
      <color rgb="FFFF0066"/>
      <name val="Century Gothic"/>
      <family val="2"/>
      <charset val="204"/>
    </font>
    <font>
      <b/>
      <sz val="12"/>
      <color rgb="FF00B050"/>
      <name val="Century Gothic"/>
      <family val="2"/>
      <charset val="204"/>
    </font>
    <font>
      <b/>
      <sz val="25"/>
      <color theme="0"/>
      <name val="Broadway TYGRA"/>
    </font>
    <font>
      <sz val="10"/>
      <color theme="1"/>
      <name val="Century Gothic"/>
      <family val="2"/>
      <charset val="204"/>
    </font>
    <font>
      <b/>
      <sz val="20"/>
      <color rgb="FFFF0066"/>
      <name val="Broadway TYGRA"/>
    </font>
    <font>
      <b/>
      <sz val="12"/>
      <color rgb="FF7030A0"/>
      <name val="Broadway TYGRA"/>
    </font>
    <font>
      <b/>
      <sz val="12"/>
      <color theme="0"/>
      <name val="Century Gothic"/>
      <family val="2"/>
      <charset val="204"/>
    </font>
    <font>
      <b/>
      <sz val="16"/>
      <color rgb="FFFFC000"/>
      <name val="Segoe UI Emoji"/>
      <family val="2"/>
    </font>
    <font>
      <b/>
      <sz val="20"/>
      <color rgb="FFFF0000"/>
      <name val="Segoe UI Emoji"/>
      <family val="2"/>
    </font>
    <font>
      <b/>
      <sz val="16"/>
      <color rgb="FFFF0000"/>
      <name val="Segoe UI Emoji"/>
      <family val="2"/>
    </font>
    <font>
      <b/>
      <sz val="15"/>
      <color rgb="FFB7D83C"/>
      <name val="Segoe UI Emoji"/>
      <family val="2"/>
    </font>
    <font>
      <b/>
      <sz val="15"/>
      <color rgb="FFFFC000"/>
      <name val="Segoe UI Emoji"/>
      <family val="2"/>
    </font>
    <font>
      <sz val="11"/>
      <color theme="1"/>
      <name val="Century Gothic"/>
      <family val="2"/>
      <charset val="204"/>
    </font>
    <font>
      <b/>
      <sz val="12"/>
      <color rgb="FF02880F"/>
      <name val="Century Gothic"/>
      <family val="2"/>
      <charset val="204"/>
    </font>
    <font>
      <b/>
      <sz val="25"/>
      <color rgb="FF663C49"/>
      <name val="Europe_Ext"/>
    </font>
    <font>
      <b/>
      <u val="double"/>
      <sz val="15"/>
      <color rgb="FF85396A"/>
      <name val="Europe_Ext"/>
    </font>
    <font>
      <b/>
      <u val="double"/>
      <sz val="15"/>
      <color rgb="FF513136"/>
      <name val="Europe_Ext"/>
    </font>
    <font>
      <b/>
      <sz val="20"/>
      <color theme="0"/>
      <name val="Broadway TYGRA"/>
    </font>
    <font>
      <b/>
      <sz val="30"/>
      <color rgb="FF663C49"/>
      <name val="Broadway TYGRA"/>
    </font>
    <font>
      <b/>
      <sz val="14"/>
      <color rgb="FFFF9966"/>
      <name val="AdverGothic"/>
    </font>
    <font>
      <b/>
      <sz val="14"/>
      <color rgb="FFFF0000"/>
      <name val="Segoe UI Emoji"/>
      <charset val="204"/>
    </font>
    <font>
      <b/>
      <sz val="14"/>
      <color indexed="10"/>
      <name val="Segoe UI Emoji"/>
      <charset val="204"/>
    </font>
    <font>
      <b/>
      <sz val="15"/>
      <color theme="4" tint="0.39997558519241921"/>
      <name val="Segoe UI Emoji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09B88"/>
        <bgColor indexed="64"/>
      </patternFill>
    </fill>
    <fill>
      <patternFill patternType="solid">
        <fgColor rgb="FFFBAF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3C49"/>
        <bgColor indexed="64"/>
      </patternFill>
    </fill>
    <fill>
      <patternFill patternType="solid">
        <fgColor rgb="FF61B38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B7D83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92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/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/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/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/>
      <top style="double">
        <color rgb="FF513136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double">
        <color rgb="FF513136"/>
      </bottom>
      <diagonal/>
    </border>
    <border>
      <left style="thin">
        <color rgb="FF513136"/>
      </left>
      <right/>
      <top style="thin">
        <color rgb="FF513136"/>
      </top>
      <bottom/>
      <diagonal/>
    </border>
    <border>
      <left/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/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/>
      <diagonal/>
    </border>
    <border>
      <left/>
      <right style="thin">
        <color rgb="FF513136"/>
      </right>
      <top style="thin">
        <color rgb="FF513136"/>
      </top>
      <bottom/>
      <diagonal/>
    </border>
    <border>
      <left/>
      <right style="thin">
        <color indexed="64"/>
      </right>
      <top style="double">
        <color rgb="FF513136"/>
      </top>
      <bottom style="thin">
        <color indexed="64"/>
      </bottom>
      <diagonal/>
    </border>
    <border>
      <left style="thin">
        <color rgb="FF513136"/>
      </left>
      <right style="thin">
        <color rgb="FF513136"/>
      </right>
      <top/>
      <bottom style="thin">
        <color rgb="FF513136"/>
      </bottom>
      <diagonal/>
    </border>
    <border>
      <left style="thin">
        <color rgb="FF513136"/>
      </left>
      <right style="thin">
        <color rgb="FF513136"/>
      </right>
      <top/>
      <bottom/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double">
        <color rgb="FF513136"/>
      </top>
      <bottom/>
      <diagonal/>
    </border>
    <border>
      <left style="thin">
        <color indexed="64"/>
      </left>
      <right style="thin">
        <color indexed="64"/>
      </right>
      <top style="double">
        <color rgb="FF513136"/>
      </top>
      <bottom style="thin">
        <color indexed="64"/>
      </bottom>
      <diagonal/>
    </border>
    <border>
      <left style="thin">
        <color rgb="FF513136"/>
      </left>
      <right style="thin">
        <color rgb="FF513136"/>
      </right>
      <top/>
      <bottom style="double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/>
      <diagonal/>
    </border>
    <border>
      <left style="thin">
        <color rgb="FF513136"/>
      </left>
      <right/>
      <top style="double">
        <color rgb="FF513136"/>
      </top>
      <bottom style="double">
        <color rgb="FF513136"/>
      </bottom>
      <diagonal/>
    </border>
    <border>
      <left/>
      <right style="thin">
        <color rgb="FF513136"/>
      </right>
      <top style="double">
        <color rgb="FF513136"/>
      </top>
      <bottom style="double">
        <color rgb="FF513136"/>
      </bottom>
      <diagonal/>
    </border>
    <border>
      <left/>
      <right style="thin">
        <color rgb="FF513136"/>
      </right>
      <top/>
      <bottom style="thin">
        <color rgb="FF513136"/>
      </bottom>
      <diagonal/>
    </border>
    <border>
      <left/>
      <right style="thin">
        <color rgb="FF513136"/>
      </right>
      <top/>
      <bottom style="double">
        <color rgb="FF513136"/>
      </bottom>
      <diagonal/>
    </border>
    <border>
      <left style="thin">
        <color rgb="FF513136"/>
      </left>
      <right/>
      <top/>
      <bottom style="thin">
        <color rgb="FF513136"/>
      </bottom>
      <diagonal/>
    </border>
    <border>
      <left/>
      <right/>
      <top style="double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 style="double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513136"/>
      </right>
      <top style="thin">
        <color rgb="FF663C49"/>
      </top>
      <bottom style="thin">
        <color rgb="FF663C49"/>
      </bottom>
      <diagonal/>
    </border>
    <border>
      <left style="medium">
        <color rgb="FF513136"/>
      </left>
      <right/>
      <top style="medium">
        <color rgb="FF513136"/>
      </top>
      <bottom/>
      <diagonal/>
    </border>
    <border>
      <left/>
      <right style="medium">
        <color rgb="FF513136"/>
      </right>
      <top style="medium">
        <color rgb="FF513136"/>
      </top>
      <bottom/>
      <diagonal/>
    </border>
    <border>
      <left style="medium">
        <color rgb="FF513136"/>
      </left>
      <right style="medium">
        <color rgb="FF513136"/>
      </right>
      <top style="medium">
        <color rgb="FF513136"/>
      </top>
      <bottom/>
      <diagonal/>
    </border>
    <border>
      <left style="thick">
        <color rgb="FF663C49"/>
      </left>
      <right/>
      <top style="thick">
        <color rgb="FF663C49"/>
      </top>
      <bottom style="thick">
        <color rgb="FF663C49"/>
      </bottom>
      <diagonal/>
    </border>
    <border>
      <left/>
      <right/>
      <top/>
      <bottom style="thick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/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/>
      <right/>
      <top style="double">
        <color rgb="FF513136"/>
      </top>
      <bottom style="double">
        <color rgb="FF513136"/>
      </bottom>
      <diagonal/>
    </border>
    <border>
      <left/>
      <right/>
      <top/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 style="double">
        <color rgb="FF513136"/>
      </bottom>
      <diagonal/>
    </border>
    <border>
      <left style="double">
        <color rgb="FF513136"/>
      </left>
      <right/>
      <top style="double">
        <color rgb="FF513136"/>
      </top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/>
      <diagonal/>
    </border>
    <border>
      <left style="double">
        <color rgb="FF513136"/>
      </left>
      <right/>
      <top/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/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/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/>
      <bottom/>
      <diagonal/>
    </border>
    <border>
      <left style="double">
        <color rgb="FF663C49"/>
      </left>
      <right style="double">
        <color rgb="FF663C49"/>
      </right>
      <top/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/>
      <diagonal/>
    </border>
    <border>
      <left style="double">
        <color rgb="FF663C49"/>
      </left>
      <right style="double">
        <color rgb="FF663C49"/>
      </right>
      <top style="thin">
        <color indexed="64"/>
      </top>
      <bottom style="thin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indexed="64"/>
      </top>
      <bottom/>
      <diagonal/>
    </border>
    <border>
      <left style="thin">
        <color rgb="FF513136"/>
      </left>
      <right style="thin">
        <color rgb="FF513136"/>
      </right>
      <top style="thick">
        <color rgb="FF663C49"/>
      </top>
      <bottom style="thin">
        <color rgb="FF513136"/>
      </bottom>
      <diagonal/>
    </border>
    <border>
      <left/>
      <right style="thin">
        <color rgb="FF513136"/>
      </right>
      <top style="thick">
        <color rgb="FF663C49"/>
      </top>
      <bottom style="thin">
        <color rgb="FF513136"/>
      </bottom>
      <diagonal/>
    </border>
    <border>
      <left/>
      <right style="thin">
        <color rgb="FF513136"/>
      </right>
      <top/>
      <bottom/>
      <diagonal/>
    </border>
    <border>
      <left/>
      <right style="thin">
        <color rgb="FF513136"/>
      </right>
      <top style="double">
        <color rgb="FF513136"/>
      </top>
      <bottom/>
      <diagonal/>
    </border>
    <border>
      <left/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/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/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/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/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663C49"/>
      </left>
      <right/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/>
      <bottom style="double">
        <color rgb="FF663C49"/>
      </bottom>
      <diagonal/>
    </border>
    <border>
      <left style="thick">
        <color rgb="FF663C49"/>
      </left>
      <right style="double">
        <color rgb="FF663C49"/>
      </right>
      <top style="thick">
        <color rgb="FF663C49"/>
      </top>
      <bottom style="thick">
        <color rgb="FF663C49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513136"/>
      </right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/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/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thin">
        <color rgb="FF663C49"/>
      </bottom>
      <diagonal/>
    </border>
    <border>
      <left/>
      <right/>
      <top style="thick">
        <color rgb="FF663C49"/>
      </top>
      <bottom style="thick">
        <color rgb="FF663C49"/>
      </bottom>
      <diagonal/>
    </border>
    <border>
      <left/>
      <right style="thick">
        <color rgb="FF663C49"/>
      </right>
      <top style="thick">
        <color rgb="FF663C49"/>
      </top>
      <bottom style="thick">
        <color rgb="FF663C49"/>
      </bottom>
      <diagonal/>
    </border>
    <border>
      <left style="thin">
        <color rgb="FF513136"/>
      </left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/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/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/>
      <bottom/>
      <diagonal/>
    </border>
    <border>
      <left style="thin">
        <color rgb="FF513136"/>
      </left>
      <right style="double">
        <color rgb="FF663C49"/>
      </right>
      <top/>
      <bottom style="double">
        <color rgb="FF513136"/>
      </bottom>
      <diagonal/>
    </border>
    <border>
      <left style="thin">
        <color indexed="64"/>
      </left>
      <right style="double">
        <color rgb="FF663C49"/>
      </right>
      <top style="thin">
        <color indexed="64"/>
      </top>
      <bottom style="thin">
        <color indexed="64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/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/>
      <diagonal/>
    </border>
    <border>
      <left style="thin">
        <color indexed="64"/>
      </left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ck">
        <color rgb="FF663C49"/>
      </top>
      <bottom style="thick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/>
      <right style="thin">
        <color rgb="FF513136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/>
      <right style="thin">
        <color rgb="FF513136"/>
      </right>
      <top style="thin">
        <color rgb="FF663C49"/>
      </top>
      <bottom style="thin">
        <color rgb="FF663C49"/>
      </bottom>
      <diagonal/>
    </border>
    <border>
      <left/>
      <right style="thin">
        <color rgb="FF513136"/>
      </right>
      <top style="double">
        <color rgb="FF663C49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/>
      <right style="double">
        <color rgb="FF663C49"/>
      </right>
      <top/>
      <bottom/>
      <diagonal/>
    </border>
    <border>
      <left/>
      <right style="double">
        <color rgb="FF663C49"/>
      </right>
      <top/>
      <bottom style="thick">
        <color rgb="FF663C49"/>
      </bottom>
      <diagonal/>
    </border>
    <border>
      <left/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/>
      <top/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/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/>
      <bottom style="thin">
        <color indexed="64"/>
      </bottom>
      <diagonal/>
    </border>
    <border>
      <left style="thin">
        <color rgb="FF663C49"/>
      </left>
      <right style="thin">
        <color rgb="FF663C49"/>
      </right>
      <top/>
      <bottom/>
      <diagonal/>
    </border>
    <border>
      <left style="thick">
        <color rgb="FF61B38C"/>
      </left>
      <right/>
      <top style="thick">
        <color rgb="FF61B38C"/>
      </top>
      <bottom style="thick">
        <color rgb="FF61B38C"/>
      </bottom>
      <diagonal/>
    </border>
    <border>
      <left/>
      <right/>
      <top style="thick">
        <color rgb="FF61B38C"/>
      </top>
      <bottom style="thick">
        <color rgb="FF61B38C"/>
      </bottom>
      <diagonal/>
    </border>
    <border>
      <left style="double">
        <color rgb="FF663C49"/>
      </left>
      <right/>
      <top style="thick">
        <color rgb="FF663C49"/>
      </top>
      <bottom style="thick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/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thick">
        <color rgb="FF61B38C"/>
      </left>
      <right/>
      <top/>
      <bottom style="thick">
        <color rgb="FF61B38C"/>
      </bottom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513136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 style="medium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/>
      <right style="thin">
        <color rgb="FF513136"/>
      </right>
      <top style="double">
        <color rgb="FF513136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ck">
        <color rgb="FF663C49"/>
      </left>
      <right style="double">
        <color rgb="FF513136"/>
      </right>
      <top/>
      <bottom style="double">
        <color rgb="FF513136"/>
      </bottom>
      <diagonal/>
    </border>
    <border>
      <left style="thick">
        <color rgb="FF663C49"/>
      </left>
      <right/>
      <top/>
      <bottom style="thick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medium">
        <color rgb="FF663C49"/>
      </bottom>
      <diagonal/>
    </border>
    <border>
      <left/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 style="double">
        <color rgb="FF663C49"/>
      </left>
      <right/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/>
      <diagonal/>
    </border>
    <border>
      <left/>
      <right/>
      <top style="double">
        <color rgb="FF663C49"/>
      </top>
      <bottom/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thin">
        <color rgb="FF663C49"/>
      </right>
      <top style="double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/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/>
      <bottom style="thin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thick">
        <color rgb="FF663C49"/>
      </left>
      <right style="thick">
        <color rgb="FF663C49"/>
      </right>
      <top/>
      <bottom style="thick">
        <color rgb="FF663C49"/>
      </bottom>
      <diagonal/>
    </border>
    <border>
      <left style="double">
        <color rgb="FF663C49"/>
      </left>
      <right/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/>
      <diagonal/>
    </border>
    <border>
      <left style="double">
        <color rgb="FF663C49"/>
      </left>
      <right/>
      <top style="thin">
        <color rgb="FF663C49"/>
      </top>
      <bottom style="thick">
        <color rgb="FF61B38C"/>
      </bottom>
      <diagonal/>
    </border>
    <border>
      <left/>
      <right style="double">
        <color rgb="FF663C49"/>
      </right>
      <top style="thin">
        <color rgb="FF663C49"/>
      </top>
      <bottom style="thick">
        <color rgb="FF61B38C"/>
      </bottom>
      <diagonal/>
    </border>
    <border>
      <left/>
      <right/>
      <top style="double">
        <color rgb="FF513136"/>
      </top>
      <bottom style="thin">
        <color rgb="FF663C49"/>
      </bottom>
      <diagonal/>
    </border>
    <border>
      <left/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/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double">
        <color rgb="FF513136"/>
      </left>
      <right style="double">
        <color rgb="FF513136"/>
      </right>
      <top style="double">
        <color rgb="FF513136"/>
      </top>
      <bottom style="thin">
        <color rgb="FF513136"/>
      </bottom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 style="double">
        <color rgb="FF513136"/>
      </bottom>
      <diagonal/>
    </border>
    <border>
      <left/>
      <right/>
      <top style="thin">
        <color rgb="FF663C49"/>
      </top>
      <bottom style="double">
        <color rgb="FF513136"/>
      </bottom>
      <diagonal/>
    </border>
    <border>
      <left/>
      <right/>
      <top/>
      <bottom style="thick">
        <color rgb="FF61B38C"/>
      </bottom>
      <diagonal/>
    </border>
    <border>
      <left/>
      <right style="thick">
        <color rgb="FF61B38C"/>
      </right>
      <top/>
      <bottom style="thick">
        <color rgb="FF61B38C"/>
      </bottom>
      <diagonal/>
    </border>
    <border>
      <left/>
      <right style="thick">
        <color rgb="FF61B38C"/>
      </right>
      <top style="thick">
        <color rgb="FF61B38C"/>
      </top>
      <bottom style="thick">
        <color rgb="FF61B38C"/>
      </bottom>
      <diagonal/>
    </border>
    <border>
      <left style="thin">
        <color rgb="FF663C49"/>
      </left>
      <right style="double">
        <color rgb="FF663C49"/>
      </right>
      <top/>
      <bottom/>
      <diagonal/>
    </border>
    <border>
      <left/>
      <right style="thin">
        <color rgb="FF663C49"/>
      </right>
      <top/>
      <bottom style="thin">
        <color rgb="FF663C49"/>
      </bottom>
      <diagonal/>
    </border>
    <border>
      <left style="thin">
        <color theme="1"/>
      </left>
      <right style="thin">
        <color theme="1"/>
      </right>
      <top style="thin">
        <color rgb="FF663C49"/>
      </top>
      <bottom style="thin">
        <color rgb="FF663C49"/>
      </bottom>
      <diagonal/>
    </border>
    <border>
      <left style="thin">
        <color theme="1"/>
      </left>
      <right style="thin">
        <color theme="1"/>
      </right>
      <top style="thin">
        <color rgb="FF663C4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663C49"/>
      </left>
      <right style="thin">
        <color indexed="64"/>
      </right>
      <top style="thin">
        <color rgb="FF663C49"/>
      </top>
      <bottom style="thin">
        <color rgb="FF663C49"/>
      </bottom>
      <diagonal/>
    </border>
    <border>
      <left/>
      <right style="thin">
        <color theme="1"/>
      </right>
      <top style="thin">
        <color rgb="FF513136"/>
      </top>
      <bottom style="thin">
        <color rgb="FF513136"/>
      </bottom>
      <diagonal/>
    </border>
    <border>
      <left style="thin">
        <color theme="1"/>
      </left>
      <right style="thin">
        <color theme="1"/>
      </right>
      <top style="thin">
        <color rgb="FF513136"/>
      </top>
      <bottom style="thin">
        <color rgb="FF513136"/>
      </bottom>
      <diagonal/>
    </border>
    <border>
      <left/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thin">
        <color rgb="FF663C49"/>
      </left>
      <right style="double">
        <color rgb="FF663C49"/>
      </right>
      <top style="medium">
        <color rgb="FF663C49"/>
      </top>
      <bottom style="medium">
        <color rgb="FF663C49"/>
      </bottom>
      <diagonal/>
    </border>
    <border>
      <left/>
      <right style="thick">
        <color rgb="FF663C49"/>
      </right>
      <top/>
      <bottom style="thick">
        <color rgb="FF663C49"/>
      </bottom>
      <diagonal/>
    </border>
    <border>
      <left/>
      <right style="thin">
        <color rgb="FF513136"/>
      </right>
      <top/>
      <bottom style="thin">
        <color rgb="FF663C49"/>
      </bottom>
      <diagonal/>
    </border>
    <border>
      <left/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thin">
        <color rgb="FF513136"/>
      </right>
      <top/>
      <bottom style="thin">
        <color rgb="FF663C49"/>
      </bottom>
      <diagonal/>
    </border>
    <border>
      <left style="thin">
        <color rgb="FF513136"/>
      </left>
      <right style="thin">
        <color rgb="FF513136"/>
      </right>
      <top/>
      <bottom style="thin">
        <color rgb="FF663C49"/>
      </bottom>
      <diagonal/>
    </border>
    <border>
      <left style="double">
        <color rgb="FF663C49"/>
      </left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/>
      <right style="thin">
        <color rgb="FF513136"/>
      </right>
      <top style="double">
        <color rgb="FF513136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513136"/>
      </left>
      <right/>
      <top style="thick">
        <color rgb="FF663C49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double">
        <color rgb="FF663C49"/>
      </bottom>
      <diagonal/>
    </border>
    <border>
      <left style="thin">
        <color rgb="FF663C49"/>
      </left>
      <right/>
      <top style="double">
        <color rgb="FF513136"/>
      </top>
      <bottom style="thin">
        <color rgb="FF663C49"/>
      </bottom>
      <diagonal/>
    </border>
    <border>
      <left style="thin">
        <color rgb="FF513136"/>
      </left>
      <right/>
      <top/>
      <bottom/>
      <diagonal/>
    </border>
    <border>
      <left style="thin">
        <color rgb="FF513136"/>
      </left>
      <right/>
      <top/>
      <bottom style="thin">
        <color rgb="FF663C49"/>
      </bottom>
      <diagonal/>
    </border>
    <border>
      <left style="thin">
        <color rgb="FF513136"/>
      </left>
      <right/>
      <top style="thin">
        <color rgb="FF663C49"/>
      </top>
      <bottom style="double">
        <color rgb="FF513136"/>
      </bottom>
      <diagonal/>
    </border>
    <border>
      <left style="thin">
        <color rgb="FF513136"/>
      </left>
      <right/>
      <top style="double">
        <color rgb="FF513136"/>
      </top>
      <bottom/>
      <diagonal/>
    </border>
    <border>
      <left style="thin">
        <color indexed="64"/>
      </left>
      <right/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/>
      <right style="double">
        <color rgb="FF663C49"/>
      </right>
      <top style="thin">
        <color rgb="FF513136"/>
      </top>
      <bottom/>
      <diagonal/>
    </border>
    <border>
      <left/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/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/>
      <right style="double">
        <color rgb="FF663C49"/>
      </right>
      <top/>
      <bottom style="thin">
        <color rgb="FF513136"/>
      </bottom>
      <diagonal/>
    </border>
    <border>
      <left/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/>
      <right style="double">
        <color rgb="FF663C49"/>
      </right>
      <top/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/>
      <right style="double">
        <color rgb="FF663C49"/>
      </right>
      <top/>
      <bottom style="double">
        <color rgb="FF513136"/>
      </bottom>
      <diagonal/>
    </border>
    <border>
      <left/>
      <right style="double">
        <color rgb="FF663C49"/>
      </right>
      <top style="double">
        <color rgb="FF513136"/>
      </top>
      <bottom/>
      <diagonal/>
    </border>
    <border>
      <left/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n">
        <color indexed="64"/>
      </top>
      <bottom style="thin">
        <color indexed="64"/>
      </bottom>
      <diagonal/>
    </border>
    <border>
      <left/>
      <right style="double">
        <color rgb="FF663C49"/>
      </right>
      <top style="thin">
        <color indexed="64"/>
      </top>
      <bottom/>
      <diagonal/>
    </border>
    <border>
      <left/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indexed="64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ck">
        <color rgb="FF663C49"/>
      </bottom>
      <diagonal/>
    </border>
    <border>
      <left style="thin">
        <color rgb="FF663C49"/>
      </left>
      <right/>
      <top/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 style="double">
        <color rgb="FF663C49"/>
      </bottom>
      <diagonal/>
    </border>
    <border>
      <left/>
      <right/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/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/>
      <top style="thick">
        <color rgb="FF663C49"/>
      </top>
      <bottom style="double">
        <color rgb="FF663C49"/>
      </bottom>
      <diagonal/>
    </border>
    <border>
      <left/>
      <right/>
      <top style="double">
        <color rgb="FF663C49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/>
      <diagonal/>
    </border>
    <border>
      <left style="thin">
        <color rgb="FF513136"/>
      </left>
      <right style="thin">
        <color rgb="FF513136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/>
      <top style="double">
        <color rgb="FF663C49"/>
      </top>
      <bottom style="thin">
        <color rgb="FF513136"/>
      </bottom>
      <diagonal/>
    </border>
    <border>
      <left/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/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n">
        <color rgb="FF663C49"/>
      </bottom>
      <diagonal/>
    </border>
    <border>
      <left style="thick">
        <color rgb="FF663C49"/>
      </left>
      <right/>
      <top style="thick">
        <color rgb="FF663C49"/>
      </top>
      <bottom/>
      <diagonal/>
    </border>
    <border>
      <left/>
      <right/>
      <top style="thick">
        <color rgb="FF663C49"/>
      </top>
      <bottom/>
      <diagonal/>
    </border>
    <border>
      <left/>
      <right style="thick">
        <color rgb="FF663C49"/>
      </right>
      <top style="thick">
        <color rgb="FF663C49"/>
      </top>
      <bottom/>
      <diagonal/>
    </border>
    <border>
      <left style="double">
        <color rgb="FF663C49"/>
      </left>
      <right/>
      <top style="double">
        <color rgb="FF513136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/>
      <top/>
      <bottom style="thick">
        <color rgb="FF663C49"/>
      </bottom>
      <diagonal/>
    </border>
    <border>
      <left style="double">
        <color rgb="FF663C49"/>
      </left>
      <right/>
      <top style="thick">
        <color rgb="FF663C49"/>
      </top>
      <bottom/>
      <diagonal/>
    </border>
    <border>
      <left/>
      <right style="double">
        <color rgb="FF663C49"/>
      </right>
      <top style="thick">
        <color rgb="FF663C49"/>
      </top>
      <bottom/>
      <diagonal/>
    </border>
    <border>
      <left style="double">
        <color rgb="FF663C49"/>
      </left>
      <right style="thin">
        <color rgb="FF663C49"/>
      </right>
      <top style="double">
        <color rgb="FF663C49"/>
      </top>
      <bottom style="double">
        <color rgb="FF513136"/>
      </bottom>
      <diagonal/>
    </border>
    <border>
      <left style="thin">
        <color rgb="FF663C49"/>
      </left>
      <right style="thin">
        <color rgb="FF663C49"/>
      </right>
      <top style="double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/>
      <diagonal/>
    </border>
    <border>
      <left style="double">
        <color rgb="FF663C49"/>
      </left>
      <right style="double">
        <color rgb="FF663C49"/>
      </right>
      <top style="thick">
        <color rgb="FF513136"/>
      </top>
      <bottom/>
      <diagonal/>
    </border>
    <border>
      <left/>
      <right style="double">
        <color rgb="FF513136"/>
      </right>
      <top style="double">
        <color rgb="FF513136"/>
      </top>
      <bottom style="double">
        <color rgb="FF513136"/>
      </bottom>
      <diagonal/>
    </border>
    <border>
      <left/>
      <right/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/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/>
      <top style="thin">
        <color rgb="FF513136"/>
      </top>
      <bottom style="thin">
        <color rgb="FF513136"/>
      </bottom>
      <diagonal/>
    </border>
    <border>
      <left style="double">
        <color rgb="FF663C49"/>
      </left>
      <right/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double">
        <color rgb="FF663C49"/>
      </bottom>
      <diagonal/>
    </border>
    <border>
      <left style="thin">
        <color rgb="FF513136"/>
      </left>
      <right/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/>
      <top/>
      <bottom/>
      <diagonal/>
    </border>
    <border>
      <left style="double">
        <color rgb="FF663C49"/>
      </left>
      <right/>
      <top style="double">
        <color rgb="FF663C49"/>
      </top>
      <bottom/>
      <diagonal/>
    </border>
    <border>
      <left/>
      <right/>
      <top/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thick">
        <color rgb="FF61B38C"/>
      </bottom>
      <diagonal/>
    </border>
    <border>
      <left/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 style="thin">
        <color rgb="FF663C49"/>
      </left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/>
      <right/>
      <top/>
      <bottom style="thin">
        <color rgb="FF663C49"/>
      </bottom>
      <diagonal/>
    </border>
    <border>
      <left/>
      <right/>
      <top style="thin">
        <color rgb="FF663C49"/>
      </top>
      <bottom/>
      <diagonal/>
    </border>
    <border>
      <left/>
      <right/>
      <top style="thin">
        <color rgb="FF663C49"/>
      </top>
      <bottom style="thick">
        <color rgb="FF61B38C"/>
      </bottom>
      <diagonal/>
    </border>
    <border>
      <left style="thin">
        <color indexed="64"/>
      </left>
      <right style="thin">
        <color indexed="64"/>
      </right>
      <top style="thin">
        <color rgb="FF663C49"/>
      </top>
      <bottom style="thin">
        <color rgb="FF663C49"/>
      </bottom>
      <diagonal/>
    </border>
    <border>
      <left style="thin">
        <color indexed="64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indexed="64"/>
      </right>
      <top style="thin">
        <color rgb="FF663C49"/>
      </top>
      <bottom/>
      <diagonal/>
    </border>
    <border>
      <left style="thin">
        <color indexed="64"/>
      </left>
      <right style="thin">
        <color indexed="64"/>
      </right>
      <top style="thin">
        <color rgb="FF663C49"/>
      </top>
      <bottom/>
      <diagonal/>
    </border>
    <border>
      <left style="thin">
        <color indexed="64"/>
      </left>
      <right style="double">
        <color rgb="FF663C49"/>
      </right>
      <top style="thin">
        <color rgb="FF663C49"/>
      </top>
      <bottom/>
      <diagonal/>
    </border>
    <border>
      <left/>
      <right/>
      <top style="medium">
        <color rgb="FF663C49"/>
      </top>
      <bottom style="thin">
        <color rgb="FF663C49"/>
      </bottom>
      <diagonal/>
    </border>
    <border>
      <left/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medium">
        <color rgb="FF663C49"/>
      </bottom>
      <diagonal/>
    </border>
    <border>
      <left/>
      <right/>
      <top style="thin">
        <color rgb="FF663C49"/>
      </top>
      <bottom style="medium">
        <color rgb="FF663C49"/>
      </bottom>
      <diagonal/>
    </border>
    <border>
      <left/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thin">
        <color indexed="64"/>
      </left>
      <right style="thin">
        <color rgb="FF513136"/>
      </right>
      <top style="double">
        <color rgb="FF513136"/>
      </top>
      <bottom style="double">
        <color rgb="FF51313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61B38C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/>
      <bottom/>
      <diagonal/>
    </border>
    <border>
      <left/>
      <right style="thin">
        <color rgb="FF663C49"/>
      </right>
      <top/>
      <bottom/>
      <diagonal/>
    </border>
    <border>
      <left style="thick">
        <color rgb="FF663C49"/>
      </left>
      <right style="thick">
        <color rgb="FF663C49"/>
      </right>
      <top style="thick">
        <color rgb="FF663C49"/>
      </top>
      <bottom/>
      <diagonal/>
    </border>
    <border>
      <left style="double">
        <color rgb="FF663C49"/>
      </left>
      <right style="thin">
        <color indexed="64"/>
      </right>
      <top/>
      <bottom style="thin">
        <color rgb="FF663C49"/>
      </bottom>
      <diagonal/>
    </border>
    <border>
      <left style="thin">
        <color indexed="64"/>
      </left>
      <right style="thin">
        <color indexed="64"/>
      </right>
      <top/>
      <bottom style="thin">
        <color rgb="FF663C49"/>
      </bottom>
      <diagonal/>
    </border>
    <border>
      <left style="thin">
        <color indexed="64"/>
      </left>
      <right style="double">
        <color rgb="FF663C49"/>
      </right>
      <top/>
      <bottom style="thin">
        <color rgb="FF663C49"/>
      </bottom>
      <diagonal/>
    </border>
    <border>
      <left style="thin">
        <color rgb="FF663C49"/>
      </left>
      <right/>
      <top/>
      <bottom/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/>
      <diagonal/>
    </border>
    <border>
      <left style="thin">
        <color theme="1"/>
      </left>
      <right style="thin">
        <color theme="1"/>
      </right>
      <top style="thin">
        <color rgb="FF513136"/>
      </top>
      <bottom/>
      <diagonal/>
    </border>
    <border>
      <left style="double">
        <color rgb="FF513136"/>
      </left>
      <right style="double">
        <color rgb="FF513136"/>
      </right>
      <top/>
      <bottom style="thin">
        <color rgb="FF513136"/>
      </bottom>
      <diagonal/>
    </border>
    <border>
      <left/>
      <right style="thin">
        <color theme="1"/>
      </right>
      <top/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double">
        <color indexed="64"/>
      </bottom>
      <diagonal/>
    </border>
    <border>
      <left style="double">
        <color rgb="FF513136"/>
      </left>
      <right style="double">
        <color rgb="FF513136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663C49"/>
      </left>
      <right/>
      <top style="double">
        <color rgb="FF513136"/>
      </top>
      <bottom style="double">
        <color rgb="FF513136"/>
      </bottom>
      <diagonal/>
    </border>
    <border>
      <left style="double">
        <color rgb="FF513136"/>
      </left>
      <right style="double">
        <color rgb="FF663C49"/>
      </right>
      <top style="double">
        <color rgb="FF513136"/>
      </top>
      <bottom style="double">
        <color indexed="64"/>
      </bottom>
      <diagonal/>
    </border>
    <border>
      <left style="medium">
        <color indexed="64"/>
      </left>
      <right style="thick">
        <color rgb="FF663C49"/>
      </right>
      <top style="medium">
        <color indexed="64"/>
      </top>
      <bottom style="medium">
        <color indexed="64"/>
      </bottom>
      <diagonal/>
    </border>
    <border>
      <left/>
      <right style="double">
        <color rgb="FF663C49"/>
      </right>
      <top style="thick">
        <color rgb="FF663C49"/>
      </top>
      <bottom style="thin">
        <color indexed="64"/>
      </bottom>
      <diagonal/>
    </border>
    <border>
      <left style="double">
        <color rgb="FF663C49"/>
      </left>
      <right style="thin">
        <color rgb="FF513136"/>
      </right>
      <top style="thin">
        <color rgb="FF513136"/>
      </top>
      <bottom style="double">
        <color indexed="64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double">
        <color indexed="64"/>
      </bottom>
      <diagonal/>
    </border>
    <border>
      <left style="thin">
        <color rgb="FF513136"/>
      </left>
      <right/>
      <top style="thin">
        <color rgb="FF513136"/>
      </top>
      <bottom style="double">
        <color indexed="64"/>
      </bottom>
      <diagonal/>
    </border>
    <border>
      <left/>
      <right style="double">
        <color rgb="FF663C49"/>
      </right>
      <top style="thin">
        <color rgb="FF513136"/>
      </top>
      <bottom style="double">
        <color indexed="64"/>
      </bottom>
      <diagonal/>
    </border>
    <border>
      <left/>
      <right style="thin">
        <color rgb="FF513136"/>
      </right>
      <top style="thin">
        <color rgb="FF513136"/>
      </top>
      <bottom style="double">
        <color indexed="64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double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double">
        <color indexed="64"/>
      </bottom>
      <diagonal/>
    </border>
    <border>
      <left style="double">
        <color indexed="64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n">
        <color indexed="64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double">
        <color indexed="64"/>
      </bottom>
      <diagonal/>
    </border>
    <border>
      <left style="double">
        <color rgb="FF663C49"/>
      </left>
      <right/>
      <top style="double">
        <color rgb="FF513136"/>
      </top>
      <bottom/>
      <diagonal/>
    </border>
    <border>
      <left style="double">
        <color rgb="FF663C49"/>
      </left>
      <right/>
      <top/>
      <bottom style="double">
        <color rgb="FF513136"/>
      </bottom>
      <diagonal/>
    </border>
    <border>
      <left style="double">
        <color rgb="FF663C49"/>
      </left>
      <right/>
      <top/>
      <bottom style="double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indexed="64"/>
      </top>
      <bottom style="double">
        <color indexed="64"/>
      </bottom>
      <diagonal/>
    </border>
    <border>
      <left style="double">
        <color rgb="FF663C49"/>
      </left>
      <right style="double">
        <color rgb="FF663C49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663C49"/>
      </left>
      <right/>
      <top style="thin">
        <color rgb="FF513136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513136"/>
      </bottom>
      <diagonal/>
    </border>
    <border>
      <left style="double">
        <color indexed="64"/>
      </left>
      <right style="double">
        <color indexed="64"/>
      </right>
      <top style="thin">
        <color rgb="FF513136"/>
      </top>
      <bottom style="double">
        <color indexed="64"/>
      </bottom>
      <diagonal/>
    </border>
    <border>
      <left style="double">
        <color indexed="64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indexed="64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663C49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663C49"/>
      </right>
      <top style="thin">
        <color indexed="64"/>
      </top>
      <bottom style="double">
        <color indexed="64"/>
      </bottom>
      <diagonal/>
    </border>
    <border>
      <left style="double">
        <color rgb="FF513136"/>
      </left>
      <right style="double">
        <color rgb="FF663C49"/>
      </right>
      <top style="thin">
        <color indexed="64"/>
      </top>
      <bottom style="double">
        <color indexed="64"/>
      </bottom>
      <diagonal/>
    </border>
    <border>
      <left style="double">
        <color rgb="FF513136"/>
      </left>
      <right/>
      <top/>
      <bottom style="double">
        <color rgb="FF513136"/>
      </bottom>
      <diagonal/>
    </border>
    <border>
      <left style="double">
        <color rgb="FF513136"/>
      </left>
      <right style="double">
        <color rgb="FF663C49"/>
      </right>
      <top/>
      <bottom style="double">
        <color indexed="64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0" borderId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</cellStyleXfs>
  <cellXfs count="1565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38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6" fillId="0" borderId="0" xfId="1" applyFont="1" applyAlignment="1" applyProtection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 shrinkToFit="1"/>
    </xf>
    <xf numFmtId="0" fontId="7" fillId="2" borderId="9" xfId="0" applyNumberFormat="1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0" fontId="7" fillId="2" borderId="11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 shrinkToFit="1"/>
    </xf>
    <xf numFmtId="0" fontId="41" fillId="0" borderId="15" xfId="8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2" borderId="13" xfId="0" applyNumberFormat="1" applyFont="1" applyFill="1" applyBorder="1" applyAlignment="1">
      <alignment horizontal="left" vertical="center" wrapText="1"/>
    </xf>
    <xf numFmtId="0" fontId="7" fillId="2" borderId="14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shrinkToFit="1"/>
    </xf>
    <xf numFmtId="0" fontId="7" fillId="2" borderId="16" xfId="0" applyNumberFormat="1" applyFont="1" applyFill="1" applyBorder="1" applyAlignment="1">
      <alignment horizontal="left" vertical="center" wrapText="1"/>
    </xf>
    <xf numFmtId="0" fontId="7" fillId="2" borderId="17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shrinkToFit="1"/>
    </xf>
    <xf numFmtId="0" fontId="40" fillId="0" borderId="18" xfId="0" applyFont="1" applyFill="1" applyBorder="1" applyAlignment="1">
      <alignment vertical="center" wrapText="1"/>
    </xf>
    <xf numFmtId="0" fontId="40" fillId="0" borderId="19" xfId="0" applyFont="1" applyFill="1" applyBorder="1" applyAlignment="1">
      <alignment vertical="center" wrapText="1"/>
    </xf>
    <xf numFmtId="0" fontId="40" fillId="0" borderId="20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7" fillId="0" borderId="9" xfId="7" applyFont="1" applyFill="1" applyBorder="1" applyAlignment="1">
      <alignment horizontal="left" vertical="center" wrapText="1"/>
    </xf>
    <xf numFmtId="0" fontId="7" fillId="0" borderId="17" xfId="7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horizontal="left" vertical="center" wrapText="1"/>
    </xf>
    <xf numFmtId="49" fontId="7" fillId="2" borderId="16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0" fontId="7" fillId="0" borderId="18" xfId="8" applyFont="1" applyFill="1" applyBorder="1" applyAlignment="1">
      <alignment horizontal="left" vertical="center" wrapText="1" shrinkToFit="1"/>
    </xf>
    <xf numFmtId="0" fontId="7" fillId="0" borderId="19" xfId="0" applyFont="1" applyFill="1" applyBorder="1" applyAlignment="1">
      <alignment horizontal="left" vertical="center" wrapText="1" shrinkToFit="1"/>
    </xf>
    <xf numFmtId="0" fontId="7" fillId="0" borderId="19" xfId="8" applyFont="1" applyFill="1" applyBorder="1" applyAlignment="1">
      <alignment horizontal="left" vertical="center" wrapText="1" shrinkToFit="1"/>
    </xf>
    <xf numFmtId="0" fontId="7" fillId="0" borderId="20" xfId="0" applyFont="1" applyFill="1" applyBorder="1" applyAlignment="1">
      <alignment horizontal="left" vertical="center" wrapText="1" shrinkToFit="1"/>
    </xf>
    <xf numFmtId="49" fontId="7" fillId="2" borderId="25" xfId="0" applyNumberFormat="1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 shrinkToFit="1"/>
    </xf>
    <xf numFmtId="0" fontId="40" fillId="0" borderId="16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6" fillId="3" borderId="26" xfId="7" applyFont="1" applyFill="1" applyBorder="1" applyAlignment="1">
      <alignment horizontal="center" vertical="center" wrapText="1" shrinkToFit="1"/>
    </xf>
    <xf numFmtId="0" fontId="40" fillId="0" borderId="27" xfId="0" applyFont="1" applyFill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18" xfId="0" applyFont="1" applyBorder="1" applyAlignment="1">
      <alignment horizontal="left" vertical="center" wrapText="1"/>
    </xf>
    <xf numFmtId="2" fontId="11" fillId="2" borderId="9" xfId="7" applyNumberFormat="1" applyFont="1" applyFill="1" applyBorder="1" applyAlignment="1">
      <alignment horizontal="left" vertical="top" wrapText="1"/>
    </xf>
    <xf numFmtId="0" fontId="7" fillId="0" borderId="9" xfId="8" applyFont="1" applyFill="1" applyBorder="1" applyAlignment="1">
      <alignment horizontal="left" vertical="center" wrapText="1" shrinkToFit="1"/>
    </xf>
    <xf numFmtId="0" fontId="7" fillId="0" borderId="9" xfId="1" applyFont="1" applyFill="1" applyBorder="1" applyAlignment="1" applyProtection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11" xfId="0" applyFont="1" applyFill="1" applyBorder="1" applyAlignment="1">
      <alignment horizontal="left" vertical="center" wrapText="1" shrinkToFit="1"/>
    </xf>
    <xf numFmtId="2" fontId="11" fillId="2" borderId="18" xfId="7" applyNumberFormat="1" applyFont="1" applyFill="1" applyBorder="1" applyAlignment="1">
      <alignment horizontal="left" vertical="top" wrapText="1"/>
    </xf>
    <xf numFmtId="0" fontId="7" fillId="0" borderId="20" xfId="8" applyFont="1" applyFill="1" applyBorder="1" applyAlignment="1">
      <alignment horizontal="left" vertical="center" wrapText="1" shrinkToFit="1"/>
    </xf>
    <xf numFmtId="0" fontId="7" fillId="0" borderId="22" xfId="1" applyFont="1" applyFill="1" applyBorder="1" applyAlignment="1" applyProtection="1">
      <alignment horizontal="left" vertical="center" wrapText="1" shrinkToFit="1"/>
    </xf>
    <xf numFmtId="0" fontId="7" fillId="0" borderId="23" xfId="1" applyFont="1" applyFill="1" applyBorder="1" applyAlignment="1" applyProtection="1">
      <alignment horizontal="left" vertical="center" wrapText="1" shrinkToFit="1"/>
    </xf>
    <xf numFmtId="0" fontId="7" fillId="0" borderId="24" xfId="1" applyFont="1" applyFill="1" applyBorder="1" applyAlignment="1" applyProtection="1">
      <alignment horizontal="left" vertical="center" wrapText="1" shrinkToFit="1"/>
    </xf>
    <xf numFmtId="0" fontId="6" fillId="0" borderId="0" xfId="0" applyFont="1" applyFill="1" applyAlignment="1">
      <alignment horizontal="left" vertical="center" wrapText="1" shrinkToFi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0" borderId="30" xfId="1" applyFont="1" applyFill="1" applyBorder="1" applyAlignment="1" applyProtection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 shrinkToFit="1"/>
    </xf>
    <xf numFmtId="0" fontId="7" fillId="0" borderId="18" xfId="0" applyFont="1" applyFill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7" fillId="0" borderId="31" xfId="1" applyFont="1" applyFill="1" applyBorder="1" applyAlignment="1" applyProtection="1">
      <alignment horizontal="left" vertical="center" wrapText="1" shrinkToFit="1"/>
    </xf>
    <xf numFmtId="0" fontId="7" fillId="0" borderId="5" xfId="1" applyFont="1" applyFill="1" applyBorder="1" applyAlignment="1" applyProtection="1">
      <alignment horizontal="left" vertical="center" wrapText="1" shrinkToFit="1"/>
    </xf>
    <xf numFmtId="0" fontId="7" fillId="0" borderId="22" xfId="1" applyFont="1" applyBorder="1" applyAlignment="1" applyProtection="1">
      <alignment horizontal="left" vertical="center" wrapText="1" shrinkToFit="1"/>
    </xf>
    <xf numFmtId="0" fontId="7" fillId="0" borderId="23" xfId="1" applyFont="1" applyBorder="1" applyAlignment="1" applyProtection="1">
      <alignment horizontal="left" vertical="center" wrapText="1" shrinkToFit="1"/>
    </xf>
    <xf numFmtId="0" fontId="7" fillId="0" borderId="23" xfId="0" applyFont="1" applyFill="1" applyBorder="1" applyAlignment="1">
      <alignment horizontal="left" vertical="center" wrapText="1" shrinkToFit="1"/>
    </xf>
    <xf numFmtId="49" fontId="6" fillId="0" borderId="0" xfId="0" applyNumberFormat="1" applyFont="1" applyFill="1" applyAlignment="1">
      <alignment horizontal="left" vertical="center" wrapText="1" shrinkToFi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 shrinkToFit="1"/>
    </xf>
    <xf numFmtId="49" fontId="7" fillId="0" borderId="16" xfId="0" applyNumberFormat="1" applyFont="1" applyFill="1" applyBorder="1" applyAlignment="1">
      <alignment horizontal="left" vertical="center" wrapText="1" shrinkToFit="1"/>
    </xf>
    <xf numFmtId="49" fontId="7" fillId="0" borderId="9" xfId="0" applyNumberFormat="1" applyFont="1" applyBorder="1" applyAlignment="1">
      <alignment horizontal="left" vertical="center" wrapText="1" shrinkToFit="1"/>
    </xf>
    <xf numFmtId="49" fontId="7" fillId="0" borderId="17" xfId="1" applyNumberFormat="1" applyFont="1" applyFill="1" applyBorder="1" applyAlignment="1" applyProtection="1">
      <alignment horizontal="left" vertical="center" wrapText="1" shrinkToFit="1"/>
    </xf>
    <xf numFmtId="0" fontId="7" fillId="0" borderId="16" xfId="1" applyFont="1" applyFill="1" applyBorder="1" applyAlignment="1" applyProtection="1">
      <alignment horizontal="left" vertical="center" wrapText="1" shrinkToFit="1"/>
    </xf>
    <xf numFmtId="0" fontId="7" fillId="0" borderId="17" xfId="1" applyFont="1" applyFill="1" applyBorder="1" applyAlignment="1" applyProtection="1">
      <alignment horizontal="left" vertical="center" wrapText="1" shrinkToFit="1"/>
    </xf>
    <xf numFmtId="49" fontId="40" fillId="0" borderId="16" xfId="0" applyNumberFormat="1" applyFont="1" applyFill="1" applyBorder="1" applyAlignment="1">
      <alignment horizontal="left" vertical="center" wrapText="1" shrinkToFit="1"/>
    </xf>
    <xf numFmtId="49" fontId="40" fillId="0" borderId="9" xfId="0" applyNumberFormat="1" applyFont="1" applyFill="1" applyBorder="1" applyAlignment="1">
      <alignment horizontal="left" vertical="center" wrapText="1" shrinkToFit="1"/>
    </xf>
    <xf numFmtId="49" fontId="40" fillId="0" borderId="17" xfId="0" applyNumberFormat="1" applyFont="1" applyFill="1" applyBorder="1" applyAlignment="1">
      <alignment horizontal="left" vertical="center" wrapText="1" shrinkToFit="1"/>
    </xf>
    <xf numFmtId="49" fontId="7" fillId="0" borderId="32" xfId="0" applyNumberFormat="1" applyFont="1" applyFill="1" applyBorder="1" applyAlignment="1">
      <alignment horizontal="left" vertical="center" wrapText="1" shrinkToFit="1"/>
    </xf>
    <xf numFmtId="49" fontId="7" fillId="0" borderId="9" xfId="0" applyNumberFormat="1" applyFont="1" applyFill="1" applyBorder="1" applyAlignment="1">
      <alignment horizontal="left" vertical="center" wrapText="1" shrinkToFit="1"/>
    </xf>
    <xf numFmtId="49" fontId="7" fillId="0" borderId="25" xfId="4" applyNumberFormat="1" applyFont="1" applyFill="1" applyBorder="1" applyAlignment="1">
      <alignment horizontal="left" vertical="center" wrapText="1" shrinkToFit="1"/>
    </xf>
    <xf numFmtId="49" fontId="7" fillId="0" borderId="16" xfId="1" applyNumberFormat="1" applyFont="1" applyFill="1" applyBorder="1" applyAlignment="1" applyProtection="1">
      <alignment horizontal="left" vertical="center" wrapText="1" shrinkToFit="1"/>
    </xf>
    <xf numFmtId="0" fontId="7" fillId="0" borderId="16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49" fontId="7" fillId="0" borderId="9" xfId="8" applyNumberFormat="1" applyFont="1" applyFill="1" applyBorder="1" applyAlignment="1">
      <alignment horizontal="left" vertical="center" wrapText="1" shrinkToFit="1"/>
    </xf>
    <xf numFmtId="49" fontId="7" fillId="0" borderId="25" xfId="0" applyNumberFormat="1" applyFont="1" applyBorder="1" applyAlignment="1">
      <alignment horizontal="left" vertical="center" wrapText="1" shrinkToFit="1"/>
    </xf>
    <xf numFmtId="49" fontId="7" fillId="0" borderId="9" xfId="1" applyNumberFormat="1" applyFont="1" applyFill="1" applyBorder="1" applyAlignment="1" applyProtection="1">
      <alignment horizontal="left" vertical="center" wrapText="1" shrinkToFit="1"/>
    </xf>
    <xf numFmtId="49" fontId="7" fillId="0" borderId="17" xfId="0" applyNumberFormat="1" applyFont="1" applyFill="1" applyBorder="1" applyAlignment="1">
      <alignment horizontal="left" vertical="center" wrapText="1" shrinkToFit="1"/>
    </xf>
    <xf numFmtId="49" fontId="7" fillId="0" borderId="32" xfId="0" applyNumberFormat="1" applyFont="1" applyBorder="1" applyAlignment="1">
      <alignment horizontal="left" vertical="center" wrapText="1" shrinkToFit="1"/>
    </xf>
    <xf numFmtId="49" fontId="7" fillId="0" borderId="25" xfId="0" applyNumberFormat="1" applyFont="1" applyFill="1" applyBorder="1" applyAlignment="1">
      <alignment horizontal="left" vertical="center" wrapText="1" shrinkToFit="1"/>
    </xf>
    <xf numFmtId="49" fontId="7" fillId="0" borderId="16" xfId="8" applyNumberFormat="1" applyFont="1" applyFill="1" applyBorder="1" applyAlignment="1">
      <alignment horizontal="left" vertical="center" wrapText="1" shrinkToFit="1"/>
    </xf>
    <xf numFmtId="49" fontId="7" fillId="0" borderId="17" xfId="8" applyNumberFormat="1" applyFont="1" applyFill="1" applyBorder="1" applyAlignment="1">
      <alignment horizontal="left" vertical="center" wrapText="1" shrinkToFit="1"/>
    </xf>
    <xf numFmtId="49" fontId="7" fillId="0" borderId="32" xfId="8" applyNumberFormat="1" applyFont="1" applyFill="1" applyBorder="1" applyAlignment="1">
      <alignment horizontal="left" vertical="center" wrapText="1" shrinkToFit="1"/>
    </xf>
    <xf numFmtId="49" fontId="7" fillId="0" borderId="25" xfId="8" applyNumberFormat="1" applyFont="1" applyFill="1" applyBorder="1" applyAlignment="1">
      <alignment horizontal="left" vertical="center" wrapText="1" shrinkToFit="1"/>
    </xf>
    <xf numFmtId="49" fontId="7" fillId="0" borderId="17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32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25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16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9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33" xfId="0" applyNumberFormat="1" applyFont="1" applyFill="1" applyBorder="1" applyAlignment="1">
      <alignment horizontal="left" vertical="center" wrapText="1" shrinkToFit="1"/>
    </xf>
    <xf numFmtId="0" fontId="7" fillId="2" borderId="32" xfId="0" applyNumberFormat="1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 shrinkToFit="1"/>
    </xf>
    <xf numFmtId="0" fontId="40" fillId="0" borderId="25" xfId="0" applyFont="1" applyFill="1" applyBorder="1" applyAlignment="1">
      <alignment horizontal="left" vertical="center" wrapText="1"/>
    </xf>
    <xf numFmtId="49" fontId="7" fillId="0" borderId="34" xfId="8" applyNumberFormat="1" applyFont="1" applyFill="1" applyBorder="1" applyAlignment="1">
      <alignment horizontal="left" vertical="center" wrapText="1" shrinkToFit="1"/>
    </xf>
    <xf numFmtId="49" fontId="7" fillId="0" borderId="32" xfId="5" applyNumberFormat="1" applyFont="1" applyFill="1" applyBorder="1" applyAlignment="1">
      <alignment horizontal="left" vertical="center" wrapText="1" shrinkToFit="1"/>
    </xf>
    <xf numFmtId="49" fontId="7" fillId="0" borderId="9" xfId="5" applyNumberFormat="1" applyFont="1" applyFill="1" applyBorder="1" applyAlignment="1">
      <alignment horizontal="left" vertical="center" wrapText="1" shrinkToFit="1"/>
    </xf>
    <xf numFmtId="49" fontId="40" fillId="0" borderId="25" xfId="0" applyNumberFormat="1" applyFont="1" applyFill="1" applyBorder="1" applyAlignment="1">
      <alignment horizontal="left" vertical="center" wrapText="1" shrinkToFit="1"/>
    </xf>
    <xf numFmtId="49" fontId="7" fillId="5" borderId="16" xfId="8" applyNumberFormat="1" applyFont="1" applyFill="1" applyBorder="1" applyAlignment="1">
      <alignment horizontal="left" vertical="center" wrapText="1" shrinkToFit="1"/>
    </xf>
    <xf numFmtId="0" fontId="7" fillId="0" borderId="32" xfId="8" applyFont="1" applyFill="1" applyBorder="1" applyAlignment="1">
      <alignment horizontal="left" vertical="center" wrapText="1" shrinkToFit="1"/>
    </xf>
    <xf numFmtId="0" fontId="7" fillId="0" borderId="25" xfId="0" applyFont="1" applyFill="1" applyBorder="1" applyAlignment="1">
      <alignment horizontal="left" vertical="center" wrapText="1" shrinkToFit="1"/>
    </xf>
    <xf numFmtId="0" fontId="7" fillId="0" borderId="25" xfId="8" applyFont="1" applyFill="1" applyBorder="1" applyAlignment="1">
      <alignment horizontal="left" vertical="center" wrapText="1" shrinkToFit="1"/>
    </xf>
    <xf numFmtId="0" fontId="7" fillId="0" borderId="36" xfId="8" applyFont="1" applyFill="1" applyBorder="1" applyAlignment="1">
      <alignment horizontal="left" vertical="center" wrapText="1" shrinkToFit="1"/>
    </xf>
    <xf numFmtId="0" fontId="7" fillId="0" borderId="4" xfId="8" applyFont="1" applyFill="1" applyBorder="1" applyAlignment="1">
      <alignment horizontal="left" vertical="center" wrapText="1" shrinkToFit="1"/>
    </xf>
    <xf numFmtId="0" fontId="7" fillId="0" borderId="34" xfId="7" applyFont="1" applyFill="1" applyBorder="1" applyAlignment="1">
      <alignment horizontal="left" vertical="center" wrapText="1" shrinkToFit="1"/>
    </xf>
    <xf numFmtId="0" fontId="7" fillId="0" borderId="9" xfId="4" applyFont="1" applyFill="1" applyBorder="1" applyAlignment="1">
      <alignment horizontal="left" vertical="center" wrapText="1"/>
    </xf>
    <xf numFmtId="0" fontId="7" fillId="0" borderId="17" xfId="4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 shrinkToFit="1"/>
    </xf>
    <xf numFmtId="0" fontId="7" fillId="0" borderId="32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4" xfId="0" applyNumberFormat="1" applyFont="1" applyFill="1" applyBorder="1" applyAlignment="1">
      <alignment horizontal="left" vertical="center" wrapText="1"/>
    </xf>
    <xf numFmtId="0" fontId="7" fillId="2" borderId="23" xfId="0" applyNumberFormat="1" applyFont="1" applyFill="1" applyBorder="1" applyAlignment="1">
      <alignment horizontal="left" vertical="center" wrapText="1"/>
    </xf>
    <xf numFmtId="0" fontId="7" fillId="2" borderId="18" xfId="0" applyNumberFormat="1" applyFont="1" applyFill="1" applyBorder="1" applyAlignment="1">
      <alignment horizontal="left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40" fillId="0" borderId="18" xfId="0" applyFont="1" applyFill="1" applyBorder="1" applyAlignment="1">
      <alignment horizontal="left" vertical="center" wrapText="1"/>
    </xf>
    <xf numFmtId="0" fontId="40" fillId="0" borderId="19" xfId="0" applyFont="1" applyFill="1" applyBorder="1" applyAlignment="1">
      <alignment horizontal="left" vertical="center" wrapText="1"/>
    </xf>
    <xf numFmtId="0" fontId="40" fillId="0" borderId="20" xfId="0" applyFont="1" applyFill="1" applyBorder="1" applyAlignment="1">
      <alignment horizontal="left" vertical="center" wrapText="1"/>
    </xf>
    <xf numFmtId="0" fontId="7" fillId="0" borderId="37" xfId="8" applyFont="1" applyFill="1" applyBorder="1" applyAlignment="1">
      <alignment horizontal="left" vertical="center" wrapText="1" shrinkToFit="1"/>
    </xf>
    <xf numFmtId="0" fontId="7" fillId="2" borderId="27" xfId="0" applyNumberFormat="1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 shrinkToFit="1"/>
    </xf>
    <xf numFmtId="0" fontId="7" fillId="0" borderId="40" xfId="1" applyFont="1" applyFill="1" applyBorder="1" applyAlignment="1" applyProtection="1">
      <alignment horizontal="left" vertical="center" wrapText="1" shrinkToFit="1"/>
    </xf>
    <xf numFmtId="0" fontId="7" fillId="0" borderId="32" xfId="7" applyFont="1" applyFill="1" applyBorder="1" applyAlignment="1">
      <alignment horizontal="left" vertical="center" wrapText="1" shrinkToFit="1"/>
    </xf>
    <xf numFmtId="0" fontId="7" fillId="0" borderId="16" xfId="7" applyFont="1" applyFill="1" applyBorder="1" applyAlignment="1">
      <alignment horizontal="left" vertical="center" wrapText="1" shrinkToFit="1"/>
    </xf>
    <xf numFmtId="0" fontId="7" fillId="0" borderId="17" xfId="7" applyFont="1" applyFill="1" applyBorder="1" applyAlignment="1">
      <alignment horizontal="left" vertical="center" wrapText="1" shrinkToFit="1"/>
    </xf>
    <xf numFmtId="0" fontId="7" fillId="2" borderId="41" xfId="0" applyNumberFormat="1" applyFont="1" applyFill="1" applyBorder="1" applyAlignment="1">
      <alignment horizontal="left" vertical="center" wrapText="1"/>
    </xf>
    <xf numFmtId="2" fontId="7" fillId="0" borderId="19" xfId="0" applyNumberFormat="1" applyFont="1" applyBorder="1" applyAlignment="1">
      <alignment horizontal="left" vertical="center" wrapText="1"/>
    </xf>
    <xf numFmtId="0" fontId="42" fillId="0" borderId="44" xfId="8" applyFont="1" applyFill="1" applyBorder="1" applyAlignment="1">
      <alignment horizontal="center" vertical="center" wrapText="1" shrinkToFit="1"/>
    </xf>
    <xf numFmtId="0" fontId="42" fillId="0" borderId="45" xfId="8" applyFont="1" applyFill="1" applyBorder="1" applyAlignment="1">
      <alignment horizontal="center" vertical="center" wrapText="1" shrinkToFit="1"/>
    </xf>
    <xf numFmtId="0" fontId="42" fillId="0" borderId="46" xfId="8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left" vertical="center" wrapText="1" shrinkToFit="1"/>
    </xf>
    <xf numFmtId="0" fontId="7" fillId="0" borderId="24" xfId="0" applyFont="1" applyFill="1" applyBorder="1" applyAlignment="1">
      <alignment horizontal="left" vertical="center" wrapText="1" shrinkToFit="1"/>
    </xf>
    <xf numFmtId="0" fontId="7" fillId="2" borderId="47" xfId="0" applyNumberFormat="1" applyFont="1" applyFill="1" applyBorder="1" applyAlignment="1">
      <alignment horizontal="left" vertical="center" wrapText="1"/>
    </xf>
    <xf numFmtId="0" fontId="6" fillId="3" borderId="50" xfId="7" applyFont="1" applyFill="1" applyBorder="1" applyAlignment="1">
      <alignment horizontal="center" vertical="center" wrapText="1" shrinkToFit="1"/>
    </xf>
    <xf numFmtId="0" fontId="6" fillId="3" borderId="51" xfId="7" applyFont="1" applyFill="1" applyBorder="1" applyAlignment="1">
      <alignment horizontal="center" vertical="center" wrapText="1" shrinkToFit="1"/>
    </xf>
    <xf numFmtId="0" fontId="7" fillId="0" borderId="16" xfId="8" applyFont="1" applyFill="1" applyBorder="1" applyAlignment="1">
      <alignment horizontal="left" vertical="center" wrapText="1" shrinkToFit="1"/>
    </xf>
    <xf numFmtId="0" fontId="7" fillId="0" borderId="17" xfId="8" applyFont="1" applyFill="1" applyBorder="1" applyAlignment="1">
      <alignment horizontal="left" vertical="center" wrapText="1" shrinkToFit="1"/>
    </xf>
    <xf numFmtId="0" fontId="7" fillId="0" borderId="34" xfId="0" applyFont="1" applyFill="1" applyBorder="1" applyAlignment="1">
      <alignment horizontal="left" vertical="center" wrapText="1" shrinkToFit="1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vertical="center" wrapText="1" shrinkToFi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0" fillId="0" borderId="48" xfId="2" applyFont="1" applyBorder="1" applyAlignment="1">
      <alignment horizontal="left" vertical="center" wrapText="1"/>
    </xf>
    <xf numFmtId="0" fontId="40" fillId="0" borderId="61" xfId="2" applyFont="1" applyBorder="1" applyAlignment="1">
      <alignment horizontal="left" vertical="center" wrapText="1"/>
    </xf>
    <xf numFmtId="0" fontId="7" fillId="0" borderId="65" xfId="1" applyFont="1" applyFill="1" applyBorder="1" applyAlignment="1" applyProtection="1">
      <alignment horizontal="left" vertical="center" wrapText="1" shrinkToFit="1"/>
    </xf>
    <xf numFmtId="0" fontId="44" fillId="0" borderId="45" xfId="8" applyFont="1" applyFill="1" applyBorder="1" applyAlignment="1">
      <alignment horizontal="center" vertical="center" wrapText="1" shrinkToFit="1"/>
    </xf>
    <xf numFmtId="0" fontId="42" fillId="0" borderId="71" xfId="8" applyFont="1" applyFill="1" applyBorder="1" applyAlignment="1">
      <alignment horizontal="center" vertical="center" wrapText="1" shrinkToFit="1"/>
    </xf>
    <xf numFmtId="0" fontId="42" fillId="0" borderId="72" xfId="8" applyFont="1" applyFill="1" applyBorder="1" applyAlignment="1">
      <alignment horizontal="center" vertical="center" wrapText="1" shrinkToFit="1"/>
    </xf>
    <xf numFmtId="0" fontId="42" fillId="0" borderId="6" xfId="8" applyFont="1" applyFill="1" applyBorder="1" applyAlignment="1">
      <alignment horizontal="center" vertical="center" wrapText="1" shrinkToFit="1"/>
    </xf>
    <xf numFmtId="0" fontId="42" fillId="0" borderId="73" xfId="8" applyFont="1" applyFill="1" applyBorder="1" applyAlignment="1">
      <alignment horizontal="center" vertical="center" wrapText="1" shrinkToFit="1"/>
    </xf>
    <xf numFmtId="0" fontId="6" fillId="3" borderId="74" xfId="7" applyFont="1" applyFill="1" applyBorder="1" applyAlignment="1">
      <alignment horizontal="center" vertical="center" wrapText="1" shrinkToFit="1"/>
    </xf>
    <xf numFmtId="0" fontId="6" fillId="3" borderId="75" xfId="7" applyFont="1" applyFill="1" applyBorder="1" applyAlignment="1">
      <alignment horizontal="center" vertical="center" wrapText="1" shrinkToFit="1"/>
    </xf>
    <xf numFmtId="0" fontId="6" fillId="3" borderId="76" xfId="7" applyFont="1" applyFill="1" applyBorder="1" applyAlignment="1">
      <alignment horizontal="center" vertical="center" wrapText="1" shrinkToFit="1"/>
    </xf>
    <xf numFmtId="0" fontId="6" fillId="3" borderId="77" xfId="7" applyFont="1" applyFill="1" applyBorder="1" applyAlignment="1">
      <alignment horizontal="center" vertical="center" wrapText="1" shrinkToFit="1"/>
    </xf>
    <xf numFmtId="0" fontId="6" fillId="3" borderId="78" xfId="7" applyFont="1" applyFill="1" applyBorder="1" applyAlignment="1">
      <alignment horizontal="center" vertical="center" wrapText="1" shrinkToFit="1"/>
    </xf>
    <xf numFmtId="0" fontId="6" fillId="3" borderId="79" xfId="7" applyFont="1" applyFill="1" applyBorder="1" applyAlignment="1">
      <alignment horizontal="center" vertical="center" wrapText="1" shrinkToFit="1"/>
    </xf>
    <xf numFmtId="0" fontId="6" fillId="3" borderId="80" xfId="7" applyFont="1" applyFill="1" applyBorder="1" applyAlignment="1">
      <alignment horizontal="center" vertical="center" wrapText="1" shrinkToFit="1"/>
    </xf>
    <xf numFmtId="0" fontId="6" fillId="3" borderId="81" xfId="7" applyFont="1" applyFill="1" applyBorder="1" applyAlignment="1">
      <alignment horizontal="center" vertical="center" wrapText="1" shrinkToFit="1"/>
    </xf>
    <xf numFmtId="0" fontId="6" fillId="3" borderId="83" xfId="7" applyFont="1" applyFill="1" applyBorder="1" applyAlignment="1">
      <alignment horizontal="center" vertical="center" wrapText="1" shrinkToFit="1"/>
    </xf>
    <xf numFmtId="0" fontId="6" fillId="3" borderId="84" xfId="7" applyFont="1" applyFill="1" applyBorder="1" applyAlignment="1">
      <alignment horizontal="center" vertical="center" wrapText="1" shrinkToFit="1"/>
    </xf>
    <xf numFmtId="0" fontId="7" fillId="0" borderId="85" xfId="0" applyFont="1" applyFill="1" applyBorder="1" applyAlignment="1">
      <alignment horizontal="left" vertical="center" wrapText="1"/>
    </xf>
    <xf numFmtId="0" fontId="7" fillId="0" borderId="86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41" xfId="1" applyFont="1" applyFill="1" applyBorder="1" applyAlignment="1" applyProtection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 shrinkToFit="1"/>
    </xf>
    <xf numFmtId="0" fontId="7" fillId="0" borderId="41" xfId="0" applyFont="1" applyBorder="1" applyAlignment="1">
      <alignment horizontal="left" vertical="center" wrapText="1" shrinkToFit="1"/>
    </xf>
    <xf numFmtId="0" fontId="7" fillId="0" borderId="30" xfId="0" applyFont="1" applyFill="1" applyBorder="1" applyAlignment="1">
      <alignment horizontal="left" vertical="center" wrapText="1" shrinkToFit="1"/>
    </xf>
    <xf numFmtId="0" fontId="7" fillId="0" borderId="30" xfId="1" applyFont="1" applyFill="1" applyBorder="1" applyAlignment="1" applyProtection="1">
      <alignment horizontal="left" vertical="center" wrapText="1" shrinkToFit="1"/>
      <protection locked="0"/>
    </xf>
    <xf numFmtId="0" fontId="7" fillId="2" borderId="30" xfId="0" applyNumberFormat="1" applyFont="1" applyFill="1" applyBorder="1" applyAlignment="1">
      <alignment horizontal="left" vertical="center" wrapText="1"/>
    </xf>
    <xf numFmtId="0" fontId="7" fillId="0" borderId="87" xfId="1" applyFont="1" applyFill="1" applyBorder="1" applyAlignment="1" applyProtection="1">
      <alignment horizontal="left" vertical="center" wrapText="1" shrinkToFit="1"/>
    </xf>
    <xf numFmtId="0" fontId="7" fillId="0" borderId="22" xfId="8" applyFont="1" applyFill="1" applyBorder="1" applyAlignment="1">
      <alignment horizontal="left" vertical="center" wrapText="1" shrinkToFit="1"/>
    </xf>
    <xf numFmtId="0" fontId="7" fillId="0" borderId="24" xfId="8" applyFont="1" applyFill="1" applyBorder="1" applyAlignment="1">
      <alignment horizontal="left" vertical="center" wrapText="1" shrinkToFit="1"/>
    </xf>
    <xf numFmtId="0" fontId="7" fillId="0" borderId="40" xfId="0" applyFont="1" applyFill="1" applyBorder="1" applyAlignment="1">
      <alignment horizontal="left" vertical="center" wrapText="1" shrinkToFit="1"/>
    </xf>
    <xf numFmtId="0" fontId="7" fillId="0" borderId="42" xfId="1" applyFont="1" applyFill="1" applyBorder="1" applyAlignment="1" applyProtection="1">
      <alignment horizontal="left" vertical="center" wrapText="1" shrinkToFit="1"/>
    </xf>
    <xf numFmtId="0" fontId="7" fillId="5" borderId="22" xfId="1" applyFont="1" applyFill="1" applyBorder="1" applyAlignment="1" applyProtection="1">
      <alignment horizontal="left" vertical="center" wrapText="1" shrinkToFit="1"/>
    </xf>
    <xf numFmtId="0" fontId="7" fillId="5" borderId="23" xfId="1" applyFont="1" applyFill="1" applyBorder="1" applyAlignment="1" applyProtection="1">
      <alignment horizontal="left" vertical="center" wrapText="1" shrinkToFit="1"/>
    </xf>
    <xf numFmtId="0" fontId="7" fillId="5" borderId="22" xfId="0" applyFont="1" applyFill="1" applyBorder="1" applyAlignment="1">
      <alignment horizontal="left" vertical="center" wrapText="1" shrinkToFit="1"/>
    </xf>
    <xf numFmtId="0" fontId="7" fillId="5" borderId="23" xfId="0" applyFont="1" applyFill="1" applyBorder="1" applyAlignment="1">
      <alignment horizontal="left" vertical="center" wrapText="1" shrinkToFit="1"/>
    </xf>
    <xf numFmtId="0" fontId="7" fillId="5" borderId="24" xfId="0" applyFont="1" applyFill="1" applyBorder="1" applyAlignment="1">
      <alignment horizontal="left" vertical="center" wrapText="1" shrinkToFit="1"/>
    </xf>
    <xf numFmtId="0" fontId="7" fillId="0" borderId="88" xfId="1" applyFont="1" applyFill="1" applyBorder="1" applyAlignment="1" applyProtection="1">
      <alignment horizontal="left" vertical="center" wrapText="1" shrinkToFit="1"/>
    </xf>
    <xf numFmtId="0" fontId="7" fillId="0" borderId="24" xfId="1" applyFont="1" applyBorder="1" applyAlignment="1" applyProtection="1">
      <alignment horizontal="left" vertical="center" wrapText="1" shrinkToFit="1"/>
    </xf>
    <xf numFmtId="0" fontId="7" fillId="0" borderId="89" xfId="0" applyNumberFormat="1" applyFont="1" applyFill="1" applyBorder="1" applyAlignment="1">
      <alignment vertical="center" wrapText="1"/>
    </xf>
    <xf numFmtId="0" fontId="7" fillId="0" borderId="90" xfId="0" applyNumberFormat="1" applyFont="1" applyFill="1" applyBorder="1" applyAlignment="1">
      <alignment vertical="center" wrapText="1"/>
    </xf>
    <xf numFmtId="0" fontId="7" fillId="0" borderId="22" xfId="0" applyNumberFormat="1" applyFont="1" applyFill="1" applyBorder="1" applyAlignment="1">
      <alignment vertical="center" wrapText="1"/>
    </xf>
    <xf numFmtId="2" fontId="11" fillId="2" borderId="23" xfId="7" applyNumberFormat="1" applyFont="1" applyFill="1" applyBorder="1" applyAlignment="1">
      <alignment horizontal="left" vertical="top" wrapText="1"/>
    </xf>
    <xf numFmtId="2" fontId="11" fillId="2" borderId="24" xfId="7" applyNumberFormat="1" applyFont="1" applyFill="1" applyBorder="1" applyAlignment="1">
      <alignment horizontal="left" vertical="top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 shrinkToFit="1"/>
    </xf>
    <xf numFmtId="0" fontId="7" fillId="0" borderId="41" xfId="0" applyFont="1" applyFill="1" applyBorder="1" applyAlignment="1">
      <alignment horizontal="left" vertical="center" wrapText="1" shrinkToFit="1"/>
    </xf>
    <xf numFmtId="0" fontId="7" fillId="0" borderId="75" xfId="0" applyFont="1" applyFill="1" applyBorder="1" applyAlignment="1">
      <alignment horizontal="center" vertical="center" wrapText="1" shrinkToFit="1"/>
    </xf>
    <xf numFmtId="0" fontId="7" fillId="0" borderId="75" xfId="0" applyFont="1" applyFill="1" applyBorder="1" applyAlignment="1">
      <alignment horizontal="left" vertical="center" wrapText="1" shrinkToFit="1"/>
    </xf>
    <xf numFmtId="0" fontId="7" fillId="0" borderId="80" xfId="0" applyFont="1" applyFill="1" applyBorder="1" applyAlignment="1">
      <alignment horizontal="center" vertical="center" wrapText="1" shrinkToFit="1"/>
    </xf>
    <xf numFmtId="0" fontId="7" fillId="0" borderId="81" xfId="0" applyFont="1" applyFill="1" applyBorder="1" applyAlignment="1">
      <alignment vertical="center" wrapText="1" shrinkToFit="1"/>
    </xf>
    <xf numFmtId="0" fontId="7" fillId="0" borderId="75" xfId="0" applyFont="1" applyFill="1" applyBorder="1" applyAlignment="1">
      <alignment vertical="center" wrapText="1" shrinkToFit="1"/>
    </xf>
    <xf numFmtId="0" fontId="7" fillId="0" borderId="82" xfId="0" applyFont="1" applyFill="1" applyBorder="1" applyAlignment="1">
      <alignment horizontal="center" vertical="center" wrapText="1" shrinkToFit="1"/>
    </xf>
    <xf numFmtId="0" fontId="45" fillId="0" borderId="81" xfId="0" applyFont="1" applyFill="1" applyBorder="1" applyAlignment="1">
      <alignment vertical="center" wrapText="1"/>
    </xf>
    <xf numFmtId="0" fontId="43" fillId="6" borderId="80" xfId="0" applyFont="1" applyFill="1" applyBorder="1" applyAlignment="1">
      <alignment horizontal="center" vertical="center" wrapText="1"/>
    </xf>
    <xf numFmtId="0" fontId="6" fillId="3" borderId="91" xfId="7" applyFont="1" applyFill="1" applyBorder="1" applyAlignment="1">
      <alignment horizontal="center" vertical="center" wrapText="1" shrinkToFit="1"/>
    </xf>
    <xf numFmtId="0" fontId="7" fillId="2" borderId="92" xfId="0" applyNumberFormat="1" applyFont="1" applyFill="1" applyBorder="1" applyAlignment="1">
      <alignment horizontal="left" vertical="center" wrapText="1"/>
    </xf>
    <xf numFmtId="0" fontId="42" fillId="0" borderId="50" xfId="8" applyFont="1" applyFill="1" applyBorder="1" applyAlignment="1">
      <alignment horizontal="center" vertical="center" wrapText="1" shrinkToFit="1"/>
    </xf>
    <xf numFmtId="0" fontId="7" fillId="2" borderId="93" xfId="0" applyNumberFormat="1" applyFont="1" applyFill="1" applyBorder="1" applyAlignment="1">
      <alignment horizontal="left" vertical="center" wrapText="1"/>
    </xf>
    <xf numFmtId="0" fontId="7" fillId="2" borderId="59" xfId="0" applyNumberFormat="1" applyFont="1" applyFill="1" applyBorder="1" applyAlignment="1">
      <alignment horizontal="left" vertical="center" wrapText="1"/>
    </xf>
    <xf numFmtId="0" fontId="6" fillId="3" borderId="96" xfId="7" applyFont="1" applyFill="1" applyBorder="1" applyAlignment="1">
      <alignment horizontal="center" vertical="center" wrapText="1" shrinkToFit="1"/>
    </xf>
    <xf numFmtId="0" fontId="43" fillId="6" borderId="102" xfId="0" applyFont="1" applyFill="1" applyBorder="1" applyAlignment="1">
      <alignment vertical="center" wrapText="1"/>
    </xf>
    <xf numFmtId="2" fontId="7" fillId="0" borderId="48" xfId="0" applyNumberFormat="1" applyFont="1" applyBorder="1" applyAlignment="1">
      <alignment horizontal="left" vertical="center" wrapText="1"/>
    </xf>
    <xf numFmtId="0" fontId="7" fillId="0" borderId="95" xfId="8" applyFont="1" applyFill="1" applyBorder="1" applyAlignment="1">
      <alignment horizontal="left" vertical="center" wrapText="1" shrinkToFit="1"/>
    </xf>
    <xf numFmtId="0" fontId="7" fillId="0" borderId="49" xfId="8" applyFont="1" applyFill="1" applyBorder="1" applyAlignment="1">
      <alignment horizontal="left" vertical="center" wrapText="1" shrinkToFit="1"/>
    </xf>
    <xf numFmtId="0" fontId="42" fillId="0" borderId="103" xfId="8" applyFont="1" applyFill="1" applyBorder="1" applyAlignment="1">
      <alignment horizontal="center" vertical="center" wrapText="1" shrinkToFit="1"/>
    </xf>
    <xf numFmtId="0" fontId="7" fillId="0" borderId="104" xfId="8" applyFont="1" applyFill="1" applyBorder="1" applyAlignment="1">
      <alignment horizontal="left" vertical="center" wrapText="1" shrinkToFit="1"/>
    </xf>
    <xf numFmtId="0" fontId="7" fillId="0" borderId="53" xfId="8" applyFont="1" applyFill="1" applyBorder="1" applyAlignment="1">
      <alignment horizontal="left" vertical="center" wrapText="1" shrinkToFit="1"/>
    </xf>
    <xf numFmtId="49" fontId="7" fillId="2" borderId="59" xfId="0" applyNumberFormat="1" applyFont="1" applyFill="1" applyBorder="1" applyAlignment="1">
      <alignment horizontal="left" vertical="center" wrapText="1"/>
    </xf>
    <xf numFmtId="49" fontId="7" fillId="2" borderId="48" xfId="0" applyNumberFormat="1" applyFont="1" applyFill="1" applyBorder="1" applyAlignment="1">
      <alignment horizontal="left" vertical="center" wrapText="1"/>
    </xf>
    <xf numFmtId="0" fontId="6" fillId="3" borderId="109" xfId="7" applyFont="1" applyFill="1" applyBorder="1" applyAlignment="1">
      <alignment horizontal="center" vertical="center" wrapText="1" shrinkToFi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 shrinkToFit="1"/>
    </xf>
    <xf numFmtId="164" fontId="38" fillId="0" borderId="0" xfId="0" applyNumberFormat="1" applyFont="1" applyFill="1" applyAlignment="1">
      <alignment horizontal="right" vertical="center" wrapText="1" shrinkToFit="1"/>
    </xf>
    <xf numFmtId="164" fontId="43" fillId="6" borderId="110" xfId="0" applyNumberFormat="1" applyFont="1" applyFill="1" applyBorder="1" applyAlignment="1">
      <alignment horizontal="right" vertical="center" wrapText="1"/>
    </xf>
    <xf numFmtId="164" fontId="46" fillId="6" borderId="111" xfId="0" applyNumberFormat="1" applyFont="1" applyFill="1" applyBorder="1" applyAlignment="1">
      <alignment horizontal="right" vertical="center" wrapText="1"/>
    </xf>
    <xf numFmtId="164" fontId="7" fillId="0" borderId="86" xfId="0" applyNumberFormat="1" applyFont="1" applyBorder="1" applyAlignment="1">
      <alignment horizontal="right" vertical="center" wrapText="1"/>
    </xf>
    <xf numFmtId="164" fontId="6" fillId="0" borderId="112" xfId="0" applyNumberFormat="1" applyFont="1" applyFill="1" applyBorder="1" applyAlignment="1">
      <alignment horizontal="right" vertical="center" wrapText="1" shrinkToFit="1"/>
    </xf>
    <xf numFmtId="164" fontId="7" fillId="0" borderId="30" xfId="0" applyNumberFormat="1" applyFont="1" applyBorder="1" applyAlignment="1">
      <alignment horizontal="right" vertical="center" wrapText="1"/>
    </xf>
    <xf numFmtId="164" fontId="6" fillId="0" borderId="113" xfId="0" applyNumberFormat="1" applyFont="1" applyFill="1" applyBorder="1" applyAlignment="1">
      <alignment horizontal="right" vertical="center" wrapText="1" shrinkToFit="1"/>
    </xf>
    <xf numFmtId="164" fontId="6" fillId="0" borderId="114" xfId="0" applyNumberFormat="1" applyFont="1" applyFill="1" applyBorder="1" applyAlignment="1">
      <alignment horizontal="right" vertical="center" wrapText="1" shrinkToFit="1"/>
    </xf>
    <xf numFmtId="164" fontId="7" fillId="0" borderId="22" xfId="0" applyNumberFormat="1" applyFont="1" applyBorder="1" applyAlignment="1">
      <alignment horizontal="right" vertical="center" wrapText="1"/>
    </xf>
    <xf numFmtId="164" fontId="6" fillId="0" borderId="115" xfId="0" applyNumberFormat="1" applyFont="1" applyFill="1" applyBorder="1" applyAlignment="1">
      <alignment horizontal="right" vertical="center" wrapText="1" shrinkToFit="1"/>
    </xf>
    <xf numFmtId="164" fontId="7" fillId="0" borderId="24" xfId="0" applyNumberFormat="1" applyFont="1" applyBorder="1" applyAlignment="1">
      <alignment horizontal="right" vertical="center" wrapText="1" shrinkToFit="1"/>
    </xf>
    <xf numFmtId="164" fontId="6" fillId="0" borderId="116" xfId="0" applyNumberFormat="1" applyFont="1" applyFill="1" applyBorder="1" applyAlignment="1">
      <alignment horizontal="right" vertical="center" wrapText="1" shrinkToFit="1"/>
    </xf>
    <xf numFmtId="164" fontId="7" fillId="0" borderId="22" xfId="0" applyNumberFormat="1" applyFont="1" applyBorder="1" applyAlignment="1">
      <alignment horizontal="right" vertical="center" wrapText="1" shrinkToFit="1"/>
    </xf>
    <xf numFmtId="164" fontId="7" fillId="0" borderId="23" xfId="0" applyNumberFormat="1" applyFont="1" applyBorder="1" applyAlignment="1">
      <alignment horizontal="right" vertical="center" wrapText="1" shrinkToFit="1"/>
    </xf>
    <xf numFmtId="164" fontId="6" fillId="0" borderId="117" xfId="0" applyNumberFormat="1" applyFont="1" applyFill="1" applyBorder="1" applyAlignment="1">
      <alignment horizontal="right" vertical="center" wrapText="1" shrinkToFit="1"/>
    </xf>
    <xf numFmtId="164" fontId="7" fillId="0" borderId="40" xfId="0" applyNumberFormat="1" applyFont="1" applyBorder="1" applyAlignment="1">
      <alignment horizontal="right" vertical="center" wrapText="1" shrinkToFit="1"/>
    </xf>
    <xf numFmtId="164" fontId="7" fillId="0" borderId="41" xfId="0" applyNumberFormat="1" applyFont="1" applyBorder="1" applyAlignment="1">
      <alignment horizontal="right" vertical="center" wrapText="1" shrinkToFit="1"/>
    </xf>
    <xf numFmtId="164" fontId="6" fillId="0" borderId="118" xfId="0" applyNumberFormat="1" applyFont="1" applyFill="1" applyBorder="1" applyAlignment="1">
      <alignment horizontal="right" vertical="center" wrapText="1" shrinkToFit="1"/>
    </xf>
    <xf numFmtId="164" fontId="7" fillId="0" borderId="30" xfId="0" applyNumberFormat="1" applyFont="1" applyBorder="1" applyAlignment="1">
      <alignment horizontal="right" vertical="center" wrapText="1" shrinkToFit="1"/>
    </xf>
    <xf numFmtId="164" fontId="7" fillId="0" borderId="22" xfId="0" applyNumberFormat="1" applyFont="1" applyFill="1" applyBorder="1" applyAlignment="1">
      <alignment horizontal="right" vertical="center" wrapText="1" shrinkToFit="1"/>
    </xf>
    <xf numFmtId="164" fontId="7" fillId="0" borderId="23" xfId="0" applyNumberFormat="1" applyFont="1" applyFill="1" applyBorder="1" applyAlignment="1">
      <alignment horizontal="right" vertical="center" wrapText="1" shrinkToFit="1"/>
    </xf>
    <xf numFmtId="164" fontId="7" fillId="0" borderId="24" xfId="0" applyNumberFormat="1" applyFont="1" applyFill="1" applyBorder="1" applyAlignment="1">
      <alignment horizontal="right" vertical="center" wrapText="1" shrinkToFit="1"/>
    </xf>
    <xf numFmtId="164" fontId="7" fillId="0" borderId="87" xfId="0" applyNumberFormat="1" applyFont="1" applyBorder="1" applyAlignment="1">
      <alignment horizontal="right" vertical="center" wrapText="1" shrinkToFit="1"/>
    </xf>
    <xf numFmtId="164" fontId="6" fillId="0" borderId="119" xfId="0" applyNumberFormat="1" applyFont="1" applyFill="1" applyBorder="1" applyAlignment="1">
      <alignment horizontal="right" vertical="center" wrapText="1" shrinkToFit="1"/>
    </xf>
    <xf numFmtId="164" fontId="7" fillId="0" borderId="42" xfId="0" applyNumberFormat="1" applyFont="1" applyBorder="1" applyAlignment="1">
      <alignment horizontal="right" vertical="center" wrapText="1" shrinkToFit="1"/>
    </xf>
    <xf numFmtId="164" fontId="6" fillId="0" borderId="120" xfId="0" applyNumberFormat="1" applyFont="1" applyFill="1" applyBorder="1" applyAlignment="1">
      <alignment horizontal="right" vertical="center" wrapText="1" shrinkToFit="1"/>
    </xf>
    <xf numFmtId="164" fontId="7" fillId="0" borderId="5" xfId="0" applyNumberFormat="1" applyFont="1" applyBorder="1" applyAlignment="1">
      <alignment horizontal="right" vertical="center" wrapText="1" shrinkToFit="1"/>
    </xf>
    <xf numFmtId="164" fontId="6" fillId="0" borderId="121" xfId="0" applyNumberFormat="1" applyFont="1" applyFill="1" applyBorder="1" applyAlignment="1">
      <alignment horizontal="right" vertical="center" wrapText="1" shrinkToFit="1"/>
    </xf>
    <xf numFmtId="164" fontId="6" fillId="0" borderId="60" xfId="0" applyNumberFormat="1" applyFont="1" applyFill="1" applyBorder="1" applyAlignment="1">
      <alignment horizontal="right" vertical="center" wrapText="1" shrinkToFit="1"/>
    </xf>
    <xf numFmtId="164" fontId="6" fillId="0" borderId="122" xfId="0" applyNumberFormat="1" applyFont="1" applyFill="1" applyBorder="1" applyAlignment="1">
      <alignment horizontal="right" vertical="center" wrapText="1" shrinkToFit="1"/>
    </xf>
    <xf numFmtId="164" fontId="7" fillId="0" borderId="88" xfId="0" applyNumberFormat="1" applyFont="1" applyBorder="1" applyAlignment="1">
      <alignment horizontal="right" vertical="center" wrapText="1" shrinkToFit="1"/>
    </xf>
    <xf numFmtId="164" fontId="6" fillId="0" borderId="123" xfId="0" applyNumberFormat="1" applyFont="1" applyFill="1" applyBorder="1" applyAlignment="1">
      <alignment horizontal="right" vertical="center" wrapText="1" shrinkToFit="1"/>
    </xf>
    <xf numFmtId="164" fontId="7" fillId="0" borderId="89" xfId="0" applyNumberFormat="1" applyFont="1" applyBorder="1" applyAlignment="1">
      <alignment horizontal="right" vertical="center" wrapText="1" shrinkToFit="1"/>
    </xf>
    <xf numFmtId="164" fontId="6" fillId="0" borderId="124" xfId="0" applyNumberFormat="1" applyFont="1" applyFill="1" applyBorder="1" applyAlignment="1">
      <alignment horizontal="right" vertical="center" wrapText="1" shrinkToFit="1"/>
    </xf>
    <xf numFmtId="164" fontId="7" fillId="0" borderId="90" xfId="0" applyNumberFormat="1" applyFont="1" applyBorder="1" applyAlignment="1">
      <alignment horizontal="right" vertical="center" wrapText="1" shrinkToFit="1"/>
    </xf>
    <xf numFmtId="164" fontId="6" fillId="0" borderId="125" xfId="0" applyNumberFormat="1" applyFont="1" applyFill="1" applyBorder="1" applyAlignment="1">
      <alignment horizontal="right" vertical="center" wrapText="1" shrinkToFit="1"/>
    </xf>
    <xf numFmtId="164" fontId="7" fillId="0" borderId="31" xfId="0" applyNumberFormat="1" applyFont="1" applyBorder="1" applyAlignment="1">
      <alignment horizontal="right" vertical="center" wrapText="1" shrinkToFit="1"/>
    </xf>
    <xf numFmtId="164" fontId="6" fillId="0" borderId="126" xfId="0" applyNumberFormat="1" applyFont="1" applyFill="1" applyBorder="1" applyAlignment="1">
      <alignment horizontal="right" vertical="center" wrapText="1" shrinkToFit="1"/>
    </xf>
    <xf numFmtId="164" fontId="46" fillId="6" borderId="127" xfId="0" applyNumberFormat="1" applyFont="1" applyFill="1" applyBorder="1" applyAlignment="1">
      <alignment horizontal="right" vertical="center" wrapText="1"/>
    </xf>
    <xf numFmtId="164" fontId="7" fillId="0" borderId="41" xfId="0" applyNumberFormat="1" applyFont="1" applyBorder="1" applyAlignment="1">
      <alignment horizontal="right" vertical="center" wrapText="1"/>
    </xf>
    <xf numFmtId="164" fontId="6" fillId="0" borderId="118" xfId="0" applyNumberFormat="1" applyFont="1" applyFill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6" fillId="0" borderId="117" xfId="0" applyNumberFormat="1" applyFont="1" applyFill="1" applyBorder="1" applyAlignment="1">
      <alignment horizontal="right" vertical="center" wrapText="1"/>
    </xf>
    <xf numFmtId="164" fontId="7" fillId="0" borderId="42" xfId="0" applyNumberFormat="1" applyFont="1" applyBorder="1" applyAlignment="1">
      <alignment horizontal="right" vertical="center" wrapText="1"/>
    </xf>
    <xf numFmtId="164" fontId="6" fillId="0" borderId="120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Border="1" applyAlignment="1">
      <alignment horizontal="right" vertical="center"/>
    </xf>
    <xf numFmtId="164" fontId="7" fillId="0" borderId="23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 vertical="center"/>
    </xf>
    <xf numFmtId="164" fontId="7" fillId="0" borderId="41" xfId="0" applyNumberFormat="1" applyFont="1" applyBorder="1" applyAlignment="1">
      <alignment horizontal="right" vertical="center"/>
    </xf>
    <xf numFmtId="164" fontId="7" fillId="0" borderId="65" xfId="0" applyNumberFormat="1" applyFont="1" applyBorder="1" applyAlignment="1">
      <alignment horizontal="right" vertical="center" wrapText="1" shrinkToFit="1"/>
    </xf>
    <xf numFmtId="164" fontId="6" fillId="0" borderId="61" xfId="0" applyNumberFormat="1" applyFont="1" applyFill="1" applyBorder="1" applyAlignment="1">
      <alignment horizontal="right" vertical="center" wrapText="1" shrinkToFit="1"/>
    </xf>
    <xf numFmtId="164" fontId="7" fillId="0" borderId="47" xfId="0" applyNumberFormat="1" applyFont="1" applyBorder="1" applyAlignment="1">
      <alignment horizontal="right" vertical="center"/>
    </xf>
    <xf numFmtId="164" fontId="7" fillId="0" borderId="94" xfId="0" applyNumberFormat="1" applyFont="1" applyBorder="1" applyAlignment="1">
      <alignment horizontal="right" vertical="center"/>
    </xf>
    <xf numFmtId="164" fontId="6" fillId="0" borderId="63" xfId="0" applyNumberFormat="1" applyFont="1" applyFill="1" applyBorder="1" applyAlignment="1">
      <alignment horizontal="right" vertical="center" wrapText="1" shrinkToFit="1"/>
    </xf>
    <xf numFmtId="164" fontId="7" fillId="0" borderId="64" xfId="0" applyNumberFormat="1" applyFont="1" applyBorder="1" applyAlignment="1">
      <alignment horizontal="right" vertical="center"/>
    </xf>
    <xf numFmtId="164" fontId="7" fillId="0" borderId="65" xfId="0" applyNumberFormat="1" applyFont="1" applyBorder="1" applyAlignment="1">
      <alignment horizontal="right" vertical="center"/>
    </xf>
    <xf numFmtId="164" fontId="7" fillId="0" borderId="66" xfId="0" applyNumberFormat="1" applyFont="1" applyBorder="1" applyAlignment="1">
      <alignment horizontal="right" vertical="center"/>
    </xf>
    <xf numFmtId="164" fontId="7" fillId="0" borderId="90" xfId="0" applyNumberFormat="1" applyFont="1" applyBorder="1" applyAlignment="1">
      <alignment horizontal="right" vertical="center"/>
    </xf>
    <xf numFmtId="164" fontId="7" fillId="0" borderId="129" xfId="0" applyNumberFormat="1" applyFont="1" applyBorder="1" applyAlignment="1">
      <alignment horizontal="right" vertical="center"/>
    </xf>
    <xf numFmtId="164" fontId="6" fillId="0" borderId="130" xfId="0" applyNumberFormat="1" applyFont="1" applyFill="1" applyBorder="1" applyAlignment="1">
      <alignment horizontal="right" vertical="center" wrapText="1" shrinkToFit="1"/>
    </xf>
    <xf numFmtId="164" fontId="6" fillId="0" borderId="132" xfId="0" applyNumberFormat="1" applyFont="1" applyFill="1" applyBorder="1" applyAlignment="1">
      <alignment horizontal="right" vertical="center" wrapText="1" shrinkToFit="1"/>
    </xf>
    <xf numFmtId="164" fontId="7" fillId="0" borderId="133" xfId="0" applyNumberFormat="1" applyFont="1" applyBorder="1" applyAlignment="1">
      <alignment horizontal="right" vertical="center"/>
    </xf>
    <xf numFmtId="164" fontId="7" fillId="0" borderId="134" xfId="0" applyNumberFormat="1" applyFont="1" applyBorder="1" applyAlignment="1">
      <alignment horizontal="right" vertical="center"/>
    </xf>
    <xf numFmtId="164" fontId="6" fillId="0" borderId="135" xfId="0" applyNumberFormat="1" applyFont="1" applyFill="1" applyBorder="1" applyAlignment="1">
      <alignment horizontal="right" vertical="center" wrapText="1" shrinkToFit="1"/>
    </xf>
    <xf numFmtId="164" fontId="6" fillId="0" borderId="136" xfId="0" applyNumberFormat="1" applyFont="1" applyFill="1" applyBorder="1" applyAlignment="1">
      <alignment horizontal="right" vertical="center" wrapText="1" shrinkToFit="1"/>
    </xf>
    <xf numFmtId="164" fontId="7" fillId="0" borderId="0" xfId="0" applyNumberFormat="1" applyFont="1" applyAlignment="1">
      <alignment horizontal="right" vertical="center" wrapText="1" shrinkToFit="1"/>
    </xf>
    <xf numFmtId="0" fontId="7" fillId="0" borderId="59" xfId="8" applyFont="1" applyFill="1" applyBorder="1" applyAlignment="1">
      <alignment horizontal="left" vertical="center" wrapText="1" shrinkToFit="1"/>
    </xf>
    <xf numFmtId="0" fontId="47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3" borderId="139" xfId="7" applyFont="1" applyFill="1" applyBorder="1" applyAlignment="1">
      <alignment horizontal="center" vertical="center" wrapText="1" shrinkToFit="1"/>
    </xf>
    <xf numFmtId="0" fontId="6" fillId="3" borderId="140" xfId="7" applyFont="1" applyFill="1" applyBorder="1" applyAlignment="1">
      <alignment horizontal="center" vertical="center" wrapText="1" shrinkToFit="1"/>
    </xf>
    <xf numFmtId="0" fontId="6" fillId="3" borderId="141" xfId="7" applyFont="1" applyFill="1" applyBorder="1" applyAlignment="1">
      <alignment horizontal="center" vertical="center" wrapText="1" shrinkToFit="1"/>
    </xf>
    <xf numFmtId="0" fontId="48" fillId="0" borderId="50" xfId="8" applyFont="1" applyFill="1" applyBorder="1" applyAlignment="1">
      <alignment horizontal="center" vertical="center" wrapText="1" shrinkToFit="1"/>
    </xf>
    <xf numFmtId="0" fontId="48" fillId="0" borderId="91" xfId="8" applyFont="1" applyFill="1" applyBorder="1" applyAlignment="1">
      <alignment horizontal="center" vertical="center" wrapText="1" shrinkToFit="1"/>
    </xf>
    <xf numFmtId="49" fontId="8" fillId="2" borderId="49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7" fillId="0" borderId="48" xfId="1" applyFont="1" applyFill="1" applyBorder="1" applyAlignment="1" applyProtection="1">
      <alignment vertical="center" wrapText="1"/>
    </xf>
    <xf numFmtId="0" fontId="7" fillId="0" borderId="142" xfId="0" applyFont="1" applyFill="1" applyBorder="1" applyAlignment="1">
      <alignment vertical="center" wrapText="1"/>
    </xf>
    <xf numFmtId="0" fontId="7" fillId="0" borderId="47" xfId="1" applyFont="1" applyFill="1" applyBorder="1" applyAlignment="1" applyProtection="1">
      <alignment vertical="center" wrapText="1"/>
    </xf>
    <xf numFmtId="0" fontId="7" fillId="0" borderId="61" xfId="1" applyFont="1" applyFill="1" applyBorder="1" applyAlignment="1" applyProtection="1">
      <alignment vertical="center" wrapText="1"/>
    </xf>
    <xf numFmtId="0" fontId="8" fillId="0" borderId="61" xfId="1" applyFont="1" applyFill="1" applyBorder="1" applyAlignment="1" applyProtection="1">
      <alignment vertical="center" wrapText="1"/>
    </xf>
    <xf numFmtId="0" fontId="7" fillId="0" borderId="143" xfId="0" applyFont="1" applyFill="1" applyBorder="1" applyAlignment="1">
      <alignment vertical="center" wrapText="1"/>
    </xf>
    <xf numFmtId="0" fontId="7" fillId="0" borderId="108" xfId="1" applyFont="1" applyFill="1" applyBorder="1" applyAlignment="1" applyProtection="1">
      <alignment vertical="center" wrapText="1"/>
    </xf>
    <xf numFmtId="0" fontId="7" fillId="0" borderId="144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7" fillId="0" borderId="83" xfId="0" applyFont="1" applyFill="1" applyBorder="1" applyAlignment="1">
      <alignment vertical="center" wrapText="1"/>
    </xf>
    <xf numFmtId="0" fontId="7" fillId="0" borderId="145" xfId="0" applyFont="1" applyFill="1" applyBorder="1" applyAlignment="1">
      <alignment vertical="center" wrapText="1"/>
    </xf>
    <xf numFmtId="0" fontId="7" fillId="0" borderId="38" xfId="1" applyFont="1" applyFill="1" applyBorder="1" applyAlignment="1" applyProtection="1">
      <alignment vertical="center" wrapTex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125" xfId="1" applyFont="1" applyFill="1" applyBorder="1" applyAlignment="1" applyProtection="1">
      <alignment vertical="center" wrapText="1"/>
    </xf>
    <xf numFmtId="0" fontId="7" fillId="0" borderId="146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7" fillId="0" borderId="91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vertical="center" wrapText="1"/>
    </xf>
    <xf numFmtId="0" fontId="7" fillId="0" borderId="109" xfId="0" applyFont="1" applyFill="1" applyBorder="1" applyAlignment="1">
      <alignment vertical="center" wrapText="1"/>
    </xf>
    <xf numFmtId="0" fontId="6" fillId="3" borderId="29" xfId="7" applyFont="1" applyFill="1" applyBorder="1" applyAlignment="1">
      <alignment horizontal="center" vertical="center" wrapText="1" shrinkToFit="1"/>
    </xf>
    <xf numFmtId="0" fontId="6" fillId="3" borderId="50" xfId="7" applyFont="1" applyFill="1" applyBorder="1" applyAlignment="1">
      <alignment horizontal="center" vertical="center" wrapText="1" shrinkToFit="1"/>
    </xf>
    <xf numFmtId="0" fontId="41" fillId="0" borderId="96" xfId="8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vertical="center" wrapText="1"/>
    </xf>
    <xf numFmtId="0" fontId="27" fillId="7" borderId="148" xfId="0" applyFont="1" applyFill="1" applyBorder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49" fillId="6" borderId="57" xfId="0" applyFont="1" applyFill="1" applyBorder="1" applyAlignment="1">
      <alignment horizontal="distributed" vertical="center" wrapText="1"/>
    </xf>
    <xf numFmtId="0" fontId="49" fillId="6" borderId="150" xfId="0" applyFont="1" applyFill="1" applyBorder="1" applyAlignment="1">
      <alignment vertical="center" wrapText="1"/>
    </xf>
    <xf numFmtId="0" fontId="6" fillId="3" borderId="50" xfId="7" applyFont="1" applyFill="1" applyBorder="1" applyAlignment="1">
      <alignment horizontal="left" vertical="center" wrapText="1" shrinkToFit="1"/>
    </xf>
    <xf numFmtId="0" fontId="6" fillId="3" borderId="29" xfId="7" applyFont="1" applyFill="1" applyBorder="1" applyAlignment="1">
      <alignment horizontal="left" vertical="center" wrapText="1" shrinkToFit="1"/>
    </xf>
    <xf numFmtId="0" fontId="7" fillId="0" borderId="151" xfId="0" applyFont="1" applyFill="1" applyBorder="1" applyAlignment="1">
      <alignment vertical="center" wrapText="1"/>
    </xf>
    <xf numFmtId="0" fontId="6" fillId="3" borderId="151" xfId="7" applyFont="1" applyFill="1" applyBorder="1" applyAlignment="1">
      <alignment horizontal="center" vertical="center" wrapText="1" shrinkToFit="1"/>
    </xf>
    <xf numFmtId="0" fontId="7" fillId="0" borderId="65" xfId="1" applyFont="1" applyFill="1" applyBorder="1" applyAlignment="1" applyProtection="1">
      <alignment vertical="center" wrapText="1"/>
    </xf>
    <xf numFmtId="0" fontId="7" fillId="0" borderId="90" xfId="1" applyFont="1" applyFill="1" applyBorder="1" applyAlignment="1" applyProtection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8" xfId="0" applyFont="1" applyFill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61" xfId="0" applyFont="1" applyFill="1" applyBorder="1" applyAlignment="1">
      <alignment vertical="center" wrapText="1"/>
    </xf>
    <xf numFmtId="0" fontId="6" fillId="3" borderId="142" xfId="7" applyFont="1" applyFill="1" applyBorder="1" applyAlignment="1">
      <alignment horizontal="center" vertical="center" wrapText="1" shrinkToFit="1"/>
    </xf>
    <xf numFmtId="0" fontId="6" fillId="3" borderId="145" xfId="7" applyFont="1" applyFill="1" applyBorder="1" applyAlignment="1">
      <alignment horizontal="center" vertical="center" wrapText="1" shrinkToFit="1"/>
    </xf>
    <xf numFmtId="0" fontId="6" fillId="3" borderId="143" xfId="7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 wrapText="1"/>
    </xf>
    <xf numFmtId="0" fontId="27" fillId="7" borderId="156" xfId="0" applyFont="1" applyFill="1" applyBorder="1" applyAlignment="1">
      <alignment horizontal="distributed" vertical="center" wrapText="1"/>
    </xf>
    <xf numFmtId="0" fontId="7" fillId="0" borderId="142" xfId="0" applyFont="1" applyFill="1" applyBorder="1" applyAlignment="1">
      <alignment horizontal="center" vertical="center" wrapText="1"/>
    </xf>
    <xf numFmtId="0" fontId="7" fillId="0" borderId="145" xfId="0" applyFont="1" applyFill="1" applyBorder="1" applyAlignment="1">
      <alignment horizontal="center" vertical="center" wrapText="1"/>
    </xf>
    <xf numFmtId="0" fontId="6" fillId="3" borderId="157" xfId="7" applyFont="1" applyFill="1" applyBorder="1" applyAlignment="1">
      <alignment horizontal="center" vertical="center" wrapText="1" shrinkToFit="1"/>
    </xf>
    <xf numFmtId="0" fontId="7" fillId="0" borderId="157" xfId="0" applyFont="1" applyFill="1" applyBorder="1" applyAlignment="1">
      <alignment horizontal="center" vertical="center" wrapText="1"/>
    </xf>
    <xf numFmtId="0" fontId="7" fillId="0" borderId="158" xfId="0" applyFont="1" applyFill="1" applyBorder="1" applyAlignment="1">
      <alignment vertical="center" wrapText="1"/>
    </xf>
    <xf numFmtId="0" fontId="6" fillId="3" borderId="158" xfId="7" applyFont="1" applyFill="1" applyBorder="1" applyAlignment="1">
      <alignment horizontal="center" vertical="center" wrapText="1" shrinkToFit="1"/>
    </xf>
    <xf numFmtId="0" fontId="6" fillId="3" borderId="159" xfId="7" applyFont="1" applyFill="1" applyBorder="1" applyAlignment="1">
      <alignment horizontal="center" vertical="center" wrapText="1" shrinkToFit="1"/>
    </xf>
    <xf numFmtId="0" fontId="7" fillId="2" borderId="160" xfId="0" applyNumberFormat="1" applyFont="1" applyFill="1" applyBorder="1" applyAlignment="1">
      <alignment horizontal="left" vertical="center" wrapText="1"/>
    </xf>
    <xf numFmtId="165" fontId="40" fillId="4" borderId="61" xfId="0" applyNumberFormat="1" applyFont="1" applyFill="1" applyBorder="1" applyAlignment="1">
      <alignment vertical="center" wrapText="1"/>
    </xf>
    <xf numFmtId="0" fontId="7" fillId="4" borderId="48" xfId="1" applyFont="1" applyFill="1" applyBorder="1" applyAlignment="1" applyProtection="1">
      <alignment vertical="center" wrapText="1"/>
    </xf>
    <xf numFmtId="0" fontId="7" fillId="4" borderId="61" xfId="1" applyFont="1" applyFill="1" applyBorder="1" applyAlignment="1" applyProtection="1">
      <alignment vertical="center" wrapText="1"/>
    </xf>
    <xf numFmtId="0" fontId="7" fillId="4" borderId="47" xfId="1" applyFont="1" applyFill="1" applyBorder="1" applyAlignment="1" applyProtection="1">
      <alignment vertical="center" wrapText="1"/>
    </xf>
    <xf numFmtId="0" fontId="7" fillId="4" borderId="23" xfId="1" applyFont="1" applyFill="1" applyBorder="1" applyAlignment="1" applyProtection="1">
      <alignment vertical="center" wrapText="1"/>
    </xf>
    <xf numFmtId="0" fontId="7" fillId="4" borderId="9" xfId="1" applyFont="1" applyFill="1" applyBorder="1" applyAlignment="1" applyProtection="1">
      <alignment vertical="center" wrapText="1"/>
    </xf>
    <xf numFmtId="0" fontId="7" fillId="4" borderId="117" xfId="1" applyFont="1" applyFill="1" applyBorder="1" applyAlignment="1" applyProtection="1">
      <alignment vertical="center" wrapText="1"/>
    </xf>
    <xf numFmtId="0" fontId="7" fillId="4" borderId="32" xfId="1" applyFont="1" applyFill="1" applyBorder="1" applyAlignment="1" applyProtection="1">
      <alignment vertical="center" wrapText="1"/>
    </xf>
    <xf numFmtId="0" fontId="7" fillId="4" borderId="25" xfId="1" applyFont="1" applyFill="1" applyBorder="1" applyAlignment="1" applyProtection="1">
      <alignment vertical="center" wrapText="1"/>
    </xf>
    <xf numFmtId="0" fontId="0" fillId="0" borderId="50" xfId="0" applyBorder="1" applyAlignment="1">
      <alignment vertical="center"/>
    </xf>
    <xf numFmtId="0" fontId="0" fillId="0" borderId="0" xfId="0" applyAlignment="1">
      <alignment vertical="center"/>
    </xf>
    <xf numFmtId="0" fontId="7" fillId="2" borderId="164" xfId="0" applyNumberFormat="1" applyFont="1" applyFill="1" applyBorder="1" applyAlignment="1">
      <alignment horizontal="left" vertical="center" wrapText="1"/>
    </xf>
    <xf numFmtId="0" fontId="7" fillId="2" borderId="165" xfId="0" applyNumberFormat="1" applyFont="1" applyFill="1" applyBorder="1" applyAlignment="1">
      <alignment horizontal="left" vertical="center" wrapText="1"/>
    </xf>
    <xf numFmtId="0" fontId="7" fillId="2" borderId="166" xfId="0" applyNumberFormat="1" applyFont="1" applyFill="1" applyBorder="1" applyAlignment="1">
      <alignment horizontal="left" vertical="center" wrapText="1"/>
    </xf>
    <xf numFmtId="0" fontId="7" fillId="2" borderId="167" xfId="0" applyNumberFormat="1" applyFont="1" applyFill="1" applyBorder="1" applyAlignment="1">
      <alignment horizontal="left" vertical="center" wrapText="1"/>
    </xf>
    <xf numFmtId="0" fontId="7" fillId="2" borderId="168" xfId="0" applyNumberFormat="1" applyFont="1" applyFill="1" applyBorder="1" applyAlignment="1">
      <alignment horizontal="left" vertical="center" wrapText="1"/>
    </xf>
    <xf numFmtId="0" fontId="0" fillId="0" borderId="109" xfId="0" applyBorder="1" applyAlignment="1">
      <alignment vertical="center"/>
    </xf>
    <xf numFmtId="0" fontId="0" fillId="0" borderId="158" xfId="0" applyBorder="1" applyAlignment="1">
      <alignment vertical="center"/>
    </xf>
    <xf numFmtId="0" fontId="0" fillId="0" borderId="159" xfId="0" applyBorder="1" applyAlignment="1">
      <alignment vertical="center"/>
    </xf>
    <xf numFmtId="0" fontId="0" fillId="0" borderId="29" xfId="0" applyBorder="1" applyAlignment="1">
      <alignment vertical="center"/>
    </xf>
    <xf numFmtId="0" fontId="7" fillId="0" borderId="169" xfId="0" applyFont="1" applyFill="1" applyBorder="1" applyAlignment="1">
      <alignment vertical="center" wrapText="1"/>
    </xf>
    <xf numFmtId="0" fontId="6" fillId="3" borderId="169" xfId="7" applyFont="1" applyFill="1" applyBorder="1" applyAlignment="1">
      <alignment horizontal="center" vertical="center" wrapText="1" shrinkToFit="1"/>
    </xf>
    <xf numFmtId="0" fontId="7" fillId="0" borderId="170" xfId="0" applyFont="1" applyFill="1" applyBorder="1" applyAlignment="1">
      <alignment horizontal="center" vertical="center" wrapText="1" shrinkToFit="1"/>
    </xf>
    <xf numFmtId="164" fontId="7" fillId="0" borderId="171" xfId="0" applyNumberFormat="1" applyFont="1" applyBorder="1" applyAlignment="1">
      <alignment horizontal="right" vertical="center" wrapText="1" shrinkToFit="1"/>
    </xf>
    <xf numFmtId="164" fontId="6" fillId="0" borderId="172" xfId="0" applyNumberFormat="1" applyFont="1" applyFill="1" applyBorder="1" applyAlignment="1">
      <alignment horizontal="right" vertical="center" wrapText="1" shrinkToFit="1"/>
    </xf>
    <xf numFmtId="164" fontId="7" fillId="0" borderId="173" xfId="0" applyNumberFormat="1" applyFont="1" applyBorder="1" applyAlignment="1">
      <alignment horizontal="right" vertical="center" wrapText="1" shrinkToFit="1"/>
    </xf>
    <xf numFmtId="164" fontId="6" fillId="0" borderId="174" xfId="0" applyNumberFormat="1" applyFont="1" applyFill="1" applyBorder="1" applyAlignment="1">
      <alignment horizontal="right" vertical="center" wrapText="1" shrinkToFit="1"/>
    </xf>
    <xf numFmtId="0" fontId="7" fillId="0" borderId="10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50" xfId="0" applyFont="1" applyFill="1" applyBorder="1" applyAlignment="1">
      <alignment horizontal="center" vertical="center" wrapText="1" shrinkToFit="1"/>
    </xf>
    <xf numFmtId="0" fontId="7" fillId="0" borderId="91" xfId="0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43" fillId="6" borderId="102" xfId="0" applyFont="1" applyFill="1" applyBorder="1" applyAlignment="1">
      <alignment horizontal="center" vertical="center" wrapText="1"/>
    </xf>
    <xf numFmtId="0" fontId="7" fillId="0" borderId="151" xfId="0" applyFont="1" applyFill="1" applyBorder="1" applyAlignment="1">
      <alignment horizontal="center" vertical="center" wrapText="1" shrinkToFit="1"/>
    </xf>
    <xf numFmtId="0" fontId="48" fillId="0" borderId="151" xfId="8" applyFont="1" applyFill="1" applyBorder="1" applyAlignment="1">
      <alignment horizontal="center" vertical="center" wrapText="1" shrinkToFit="1"/>
    </xf>
    <xf numFmtId="0" fontId="7" fillId="0" borderId="155" xfId="0" applyFont="1" applyBorder="1" applyAlignment="1">
      <alignment horizontal="left" vertical="center" wrapText="1" shrinkToFit="1"/>
    </xf>
    <xf numFmtId="49" fontId="7" fillId="0" borderId="152" xfId="7" applyNumberFormat="1" applyFont="1" applyFill="1" applyBorder="1" applyAlignment="1">
      <alignment horizontal="left" vertical="center" wrapText="1" shrinkToFit="1"/>
    </xf>
    <xf numFmtId="0" fontId="40" fillId="0" borderId="153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 shrinkToFit="1"/>
    </xf>
    <xf numFmtId="49" fontId="7" fillId="0" borderId="48" xfId="7" applyNumberFormat="1" applyFont="1" applyFill="1" applyBorder="1" applyAlignment="1">
      <alignment horizontal="left" vertical="center" wrapText="1" shrinkToFit="1"/>
    </xf>
    <xf numFmtId="0" fontId="40" fillId="0" borderId="61" xfId="0" applyFont="1" applyFill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 wrapText="1" shrinkToFit="1"/>
    </xf>
    <xf numFmtId="49" fontId="7" fillId="0" borderId="62" xfId="7" applyNumberFormat="1" applyFont="1" applyFill="1" applyBorder="1" applyAlignment="1">
      <alignment horizontal="left" vertical="center" wrapText="1" shrinkToFit="1"/>
    </xf>
    <xf numFmtId="0" fontId="40" fillId="0" borderId="63" xfId="0" applyFont="1" applyFill="1" applyBorder="1" applyAlignment="1">
      <alignment horizontal="left" vertical="center" wrapText="1"/>
    </xf>
    <xf numFmtId="164" fontId="7" fillId="0" borderId="155" xfId="0" applyNumberFormat="1" applyFont="1" applyBorder="1" applyAlignment="1">
      <alignment horizontal="right" vertical="center" wrapText="1" shrinkToFit="1"/>
    </xf>
    <xf numFmtId="164" fontId="6" fillId="0" borderId="153" xfId="0" applyNumberFormat="1" applyFont="1" applyFill="1" applyBorder="1" applyAlignment="1">
      <alignment horizontal="right" vertical="center" wrapText="1" shrinkToFit="1"/>
    </xf>
    <xf numFmtId="164" fontId="7" fillId="0" borderId="47" xfId="0" applyNumberFormat="1" applyFont="1" applyBorder="1" applyAlignment="1">
      <alignment horizontal="right" vertical="center" wrapText="1" shrinkToFit="1"/>
    </xf>
    <xf numFmtId="164" fontId="7" fillId="0" borderId="94" xfId="0" applyNumberFormat="1" applyFont="1" applyBorder="1" applyAlignment="1">
      <alignment horizontal="right" vertical="center" wrapText="1" shrinkToFit="1"/>
    </xf>
    <xf numFmtId="164" fontId="34" fillId="0" borderId="175" xfId="0" applyNumberFormat="1" applyFont="1" applyFill="1" applyBorder="1" applyAlignment="1">
      <alignment horizontal="right" vertical="center" wrapText="1" shrinkToFit="1"/>
    </xf>
    <xf numFmtId="0" fontId="51" fillId="0" borderId="0" xfId="0" applyFont="1" applyAlignment="1"/>
    <xf numFmtId="0" fontId="52" fillId="0" borderId="0" xfId="0" applyFont="1" applyAlignment="1"/>
    <xf numFmtId="0" fontId="7" fillId="0" borderId="82" xfId="0" applyFont="1" applyFill="1" applyBorder="1" applyAlignment="1">
      <alignment horizontal="center" vertical="center" wrapText="1" shrinkToFit="1"/>
    </xf>
    <xf numFmtId="0" fontId="41" fillId="0" borderId="50" xfId="8" applyFont="1" applyFill="1" applyBorder="1" applyAlignment="1">
      <alignment horizontal="center" vertical="center" wrapText="1" shrinkToFit="1"/>
    </xf>
    <xf numFmtId="0" fontId="7" fillId="0" borderId="179" xfId="0" applyFont="1" applyBorder="1" applyAlignment="1">
      <alignment horizontal="left"/>
    </xf>
    <xf numFmtId="0" fontId="7" fillId="0" borderId="142" xfId="0" applyFont="1" applyBorder="1" applyAlignment="1">
      <alignment horizontal="left"/>
    </xf>
    <xf numFmtId="0" fontId="7" fillId="0" borderId="180" xfId="0" applyFont="1" applyBorder="1" applyAlignment="1">
      <alignment horizontal="left"/>
    </xf>
    <xf numFmtId="0" fontId="7" fillId="0" borderId="139" xfId="0" applyFont="1" applyBorder="1" applyAlignment="1">
      <alignment horizontal="center" vertical="center" wrapText="1" shrinkToFit="1"/>
    </xf>
    <xf numFmtId="0" fontId="7" fillId="0" borderId="140" xfId="0" applyFont="1" applyBorder="1" applyAlignment="1">
      <alignment horizontal="center" vertical="center" wrapText="1" shrinkToFit="1"/>
    </xf>
    <xf numFmtId="0" fontId="7" fillId="0" borderId="141" xfId="0" applyFont="1" applyBorder="1" applyAlignment="1">
      <alignment horizontal="center" vertical="center" wrapText="1" shrinkToFit="1"/>
    </xf>
    <xf numFmtId="0" fontId="6" fillId="3" borderId="181" xfId="7" applyFont="1" applyFill="1" applyBorder="1" applyAlignment="1">
      <alignment horizontal="center" vertical="center" wrapText="1" shrinkToFit="1"/>
    </xf>
    <xf numFmtId="0" fontId="6" fillId="3" borderId="182" xfId="7" applyFont="1" applyFill="1" applyBorder="1" applyAlignment="1">
      <alignment horizontal="center" vertical="center" wrapText="1" shrinkToFit="1"/>
    </xf>
    <xf numFmtId="164" fontId="7" fillId="0" borderId="128" xfId="0" applyNumberFormat="1" applyFont="1" applyBorder="1" applyAlignment="1">
      <alignment horizontal="right" vertical="center" wrapText="1" shrinkToFit="1"/>
    </xf>
    <xf numFmtId="164" fontId="7" fillId="0" borderId="185" xfId="0" applyNumberFormat="1" applyFont="1" applyBorder="1" applyAlignment="1">
      <alignment horizontal="right" vertical="center" wrapText="1" shrinkToFit="1"/>
    </xf>
    <xf numFmtId="164" fontId="7" fillId="0" borderId="93" xfId="0" applyNumberFormat="1" applyFont="1" applyBorder="1" applyAlignment="1">
      <alignment horizontal="right" vertical="center" wrapText="1" shrinkToFit="1"/>
    </xf>
    <xf numFmtId="164" fontId="7" fillId="0" borderId="186" xfId="0" applyNumberFormat="1" applyFont="1" applyBorder="1" applyAlignment="1">
      <alignment horizontal="right" vertical="center" wrapText="1" shrinkToFit="1"/>
    </xf>
    <xf numFmtId="164" fontId="6" fillId="0" borderId="187" xfId="0" applyNumberFormat="1" applyFont="1" applyFill="1" applyBorder="1" applyAlignment="1">
      <alignment horizontal="right" vertical="center" wrapText="1" shrinkToFit="1"/>
    </xf>
    <xf numFmtId="164" fontId="7" fillId="0" borderId="188" xfId="0" applyNumberFormat="1" applyFont="1" applyBorder="1" applyAlignment="1">
      <alignment horizontal="right" vertical="center" wrapText="1" shrinkToFit="1"/>
    </xf>
    <xf numFmtId="164" fontId="6" fillId="0" borderId="189" xfId="0" applyNumberFormat="1" applyFont="1" applyFill="1" applyBorder="1" applyAlignment="1">
      <alignment horizontal="right" vertical="center" wrapText="1" shrinkToFit="1"/>
    </xf>
    <xf numFmtId="164" fontId="7" fillId="0" borderId="190" xfId="0" applyNumberFormat="1" applyFont="1" applyBorder="1" applyAlignment="1">
      <alignment horizontal="right" vertical="center" wrapText="1" shrinkToFit="1"/>
    </xf>
    <xf numFmtId="164" fontId="6" fillId="0" borderId="191" xfId="0" applyNumberFormat="1" applyFont="1" applyFill="1" applyBorder="1" applyAlignment="1">
      <alignment horizontal="right" vertical="center" wrapText="1" shrinkToFit="1"/>
    </xf>
    <xf numFmtId="164" fontId="7" fillId="0" borderId="192" xfId="0" applyNumberFormat="1" applyFont="1" applyBorder="1" applyAlignment="1">
      <alignment horizontal="right" vertical="center" wrapText="1" shrinkToFit="1"/>
    </xf>
    <xf numFmtId="164" fontId="6" fillId="0" borderId="193" xfId="0" applyNumberFormat="1" applyFont="1" applyFill="1" applyBorder="1" applyAlignment="1">
      <alignment horizontal="right" vertical="center" wrapText="1" shrinkToFit="1"/>
    </xf>
    <xf numFmtId="0" fontId="7" fillId="2" borderId="48" xfId="0" applyNumberFormat="1" applyFont="1" applyFill="1" applyBorder="1" applyAlignment="1">
      <alignment horizontal="left"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61" xfId="0" applyNumberFormat="1" applyFont="1" applyFill="1" applyBorder="1" applyAlignment="1">
      <alignment horizontal="left" vertical="center" wrapTex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4" borderId="48" xfId="0" applyNumberFormat="1" applyFont="1" applyFill="1" applyBorder="1" applyAlignment="1">
      <alignment horizontal="left" vertical="center" wrapText="1"/>
    </xf>
    <xf numFmtId="0" fontId="7" fillId="4" borderId="61" xfId="0" applyNumberFormat="1" applyFont="1" applyFill="1" applyBorder="1" applyAlignment="1">
      <alignment horizontal="left" vertical="center" wrapText="1"/>
    </xf>
    <xf numFmtId="0" fontId="41" fillId="0" borderId="91" xfId="8" applyFont="1" applyFill="1" applyBorder="1" applyAlignment="1">
      <alignment horizontal="center" vertical="center" wrapText="1" shrinkToFit="1"/>
    </xf>
    <xf numFmtId="164" fontId="34" fillId="0" borderId="194" xfId="0" applyNumberFormat="1" applyFont="1" applyFill="1" applyBorder="1" applyAlignment="1">
      <alignment horizontal="right" vertical="center" wrapText="1" shrinkToFit="1"/>
    </xf>
    <xf numFmtId="0" fontId="41" fillId="0" borderId="158" xfId="8" applyFont="1" applyFill="1" applyBorder="1" applyAlignment="1">
      <alignment horizontal="center" vertical="center" wrapText="1" shrinkToFit="1"/>
    </xf>
    <xf numFmtId="0" fontId="41" fillId="0" borderId="159" xfId="8" applyFont="1" applyFill="1" applyBorder="1" applyAlignment="1">
      <alignment horizontal="center" vertical="center" wrapText="1" shrinkToFit="1"/>
    </xf>
    <xf numFmtId="0" fontId="41" fillId="0" borderId="29" xfId="8" applyFont="1" applyFill="1" applyBorder="1" applyAlignment="1">
      <alignment horizontal="center" vertical="center" wrapText="1" shrinkToFit="1"/>
    </xf>
    <xf numFmtId="0" fontId="41" fillId="0" borderId="169" xfId="8" applyFont="1" applyFill="1" applyBorder="1" applyAlignment="1">
      <alignment horizontal="center" vertical="center" wrapText="1" shrinkToFit="1"/>
    </xf>
    <xf numFmtId="0" fontId="7" fillId="0" borderId="195" xfId="0" applyFont="1" applyFill="1" applyBorder="1" applyAlignment="1">
      <alignment vertical="center" wrapText="1"/>
    </xf>
    <xf numFmtId="0" fontId="7" fillId="4" borderId="164" xfId="0" applyNumberFormat="1" applyFont="1" applyFill="1" applyBorder="1" applyAlignment="1">
      <alignment horizontal="left" vertical="center" wrapText="1"/>
    </xf>
    <xf numFmtId="0" fontId="7" fillId="4" borderId="165" xfId="1" applyFont="1" applyFill="1" applyBorder="1" applyAlignment="1" applyProtection="1">
      <alignment vertical="center" wrapText="1"/>
    </xf>
    <xf numFmtId="0" fontId="7" fillId="4" borderId="166" xfId="1" applyFont="1" applyFill="1" applyBorder="1" applyAlignment="1" applyProtection="1">
      <alignment vertical="center" wrapText="1"/>
    </xf>
    <xf numFmtId="0" fontId="41" fillId="0" borderId="196" xfId="8" applyFont="1" applyFill="1" applyBorder="1" applyAlignment="1">
      <alignment horizontal="center" vertical="center" wrapText="1" shrinkToFit="1"/>
    </xf>
    <xf numFmtId="0" fontId="7" fillId="0" borderId="49" xfId="1" applyFont="1" applyFill="1" applyBorder="1" applyAlignment="1" applyProtection="1">
      <alignment vertical="center" wrapText="1"/>
    </xf>
    <xf numFmtId="0" fontId="7" fillId="0" borderId="49" xfId="0" applyFont="1" applyBorder="1" applyAlignment="1">
      <alignment vertical="center" wrapText="1"/>
    </xf>
    <xf numFmtId="0" fontId="44" fillId="0" borderId="78" xfId="8" applyFont="1" applyFill="1" applyBorder="1" applyAlignment="1">
      <alignment horizontal="center" vertical="center" wrapText="1" shrinkToFit="1"/>
    </xf>
    <xf numFmtId="0" fontId="44" fillId="0" borderId="74" xfId="8" applyFont="1" applyFill="1" applyBorder="1" applyAlignment="1">
      <alignment horizontal="center" vertical="center" wrapText="1" shrinkToFit="1"/>
    </xf>
    <xf numFmtId="0" fontId="41" fillId="0" borderId="44" xfId="8" applyFont="1" applyFill="1" applyBorder="1" applyAlignment="1">
      <alignment horizontal="center" vertical="center" wrapText="1" shrinkToFit="1"/>
    </xf>
    <xf numFmtId="0" fontId="41" fillId="0" borderId="46" xfId="8" applyFont="1" applyFill="1" applyBorder="1" applyAlignment="1">
      <alignment horizontal="center" vertical="center" wrapText="1" shrinkToFit="1"/>
    </xf>
    <xf numFmtId="0" fontId="41" fillId="0" borderId="45" xfId="8" applyFont="1" applyFill="1" applyBorder="1" applyAlignment="1">
      <alignment horizontal="center" vertical="center" wrapText="1" shrinkToFit="1"/>
    </xf>
    <xf numFmtId="0" fontId="41" fillId="0" borderId="68" xfId="8" applyFont="1" applyFill="1" applyBorder="1" applyAlignment="1">
      <alignment horizontal="center" vertical="center" wrapText="1" shrinkToFit="1"/>
    </xf>
    <xf numFmtId="0" fontId="41" fillId="0" borderId="67" xfId="8" applyFont="1" applyFill="1" applyBorder="1" applyAlignment="1">
      <alignment horizontal="center" vertical="center" wrapText="1" shrinkToFit="1"/>
    </xf>
    <xf numFmtId="0" fontId="41" fillId="0" borderId="103" xfId="8" applyFont="1" applyFill="1" applyBorder="1" applyAlignment="1">
      <alignment horizontal="center" vertical="center" wrapText="1" shrinkToFit="1"/>
    </xf>
    <xf numFmtId="0" fontId="41" fillId="0" borderId="70" xfId="8" applyFont="1" applyFill="1" applyBorder="1" applyAlignment="1">
      <alignment horizontal="center" vertical="center" wrapText="1" shrinkToFit="1"/>
    </xf>
    <xf numFmtId="0" fontId="41" fillId="0" borderId="71" xfId="8" applyFont="1" applyFill="1" applyBorder="1" applyAlignment="1">
      <alignment horizontal="center" vertical="center" wrapText="1" shrinkToFit="1"/>
    </xf>
    <xf numFmtId="0" fontId="41" fillId="0" borderId="69" xfId="8" applyFont="1" applyFill="1" applyBorder="1" applyAlignment="1">
      <alignment horizontal="center" vertical="center" wrapText="1" shrinkToFit="1"/>
    </xf>
    <xf numFmtId="0" fontId="41" fillId="0" borderId="72" xfId="8" applyFont="1" applyFill="1" applyBorder="1" applyAlignment="1">
      <alignment horizontal="center" vertical="center" wrapText="1" shrinkToFit="1"/>
    </xf>
    <xf numFmtId="0" fontId="41" fillId="0" borderId="6" xfId="8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7" fillId="0" borderId="27" xfId="1" applyFont="1" applyFill="1" applyBorder="1" applyAlignment="1" applyProtection="1">
      <alignment horizontal="left" vertical="center" wrapText="1" shrinkToFit="1"/>
    </xf>
    <xf numFmtId="0" fontId="7" fillId="0" borderId="48" xfId="1" applyFont="1" applyFill="1" applyBorder="1" applyAlignment="1" applyProtection="1">
      <alignment horizontal="left" vertical="center" wrapText="1" shrinkToFit="1"/>
    </xf>
    <xf numFmtId="0" fontId="7" fillId="0" borderId="128" xfId="1" applyFont="1" applyFill="1" applyBorder="1" applyAlignment="1" applyProtection="1">
      <alignment horizontal="left" vertical="center" wrapText="1" shrinkToFit="1"/>
    </xf>
    <xf numFmtId="0" fontId="7" fillId="0" borderId="47" xfId="1" applyFont="1" applyFill="1" applyBorder="1" applyAlignment="1" applyProtection="1">
      <alignment horizontal="left" vertical="center" wrapText="1" shrinkToFit="1"/>
    </xf>
    <xf numFmtId="164" fontId="7" fillId="0" borderId="66" xfId="0" applyNumberFormat="1" applyFont="1" applyBorder="1" applyAlignment="1">
      <alignment horizontal="right" vertical="center" wrapText="1" shrinkToFit="1"/>
    </xf>
    <xf numFmtId="0" fontId="42" fillId="0" borderId="7" xfId="8" applyFont="1" applyFill="1" applyBorder="1" applyAlignment="1">
      <alignment horizontal="center" vertical="center" wrapText="1" shrinkToFit="1"/>
    </xf>
    <xf numFmtId="0" fontId="40" fillId="0" borderId="48" xfId="0" applyFont="1" applyFill="1" applyBorder="1" applyAlignment="1">
      <alignment horizontal="left" vertical="center" wrapText="1"/>
    </xf>
    <xf numFmtId="0" fontId="7" fillId="0" borderId="61" xfId="6" applyFont="1" applyFill="1" applyBorder="1" applyAlignment="1">
      <alignment horizontal="left" vertical="center" wrapText="1"/>
    </xf>
    <xf numFmtId="0" fontId="7" fillId="0" borderId="185" xfId="1" applyFont="1" applyFill="1" applyBorder="1" applyAlignment="1" applyProtection="1">
      <alignment horizontal="left" vertical="center" wrapText="1" shrinkToFit="1"/>
    </xf>
    <xf numFmtId="0" fontId="40" fillId="0" borderId="98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 shrinkToFit="1"/>
    </xf>
    <xf numFmtId="0" fontId="54" fillId="0" borderId="0" xfId="0" applyFont="1" applyFill="1" applyAlignment="1">
      <alignment horizontal="center" vertical="center" wrapText="1" shrinkToFit="1"/>
    </xf>
    <xf numFmtId="0" fontId="55" fillId="0" borderId="0" xfId="0" applyFont="1" applyFill="1" applyAlignment="1">
      <alignment horizontal="center" vertical="center" wrapText="1" shrinkToFit="1"/>
    </xf>
    <xf numFmtId="0" fontId="56" fillId="0" borderId="0" xfId="0" applyFont="1" applyFill="1" applyAlignment="1">
      <alignment horizontal="center" vertical="center" wrapText="1" shrinkToFit="1"/>
    </xf>
    <xf numFmtId="0" fontId="57" fillId="0" borderId="0" xfId="0" applyFont="1" applyFill="1" applyAlignment="1">
      <alignment horizontal="center" vertical="top" wrapText="1" shrinkToFit="1"/>
    </xf>
    <xf numFmtId="0" fontId="58" fillId="0" borderId="0" xfId="0" applyFont="1" applyFill="1" applyAlignment="1">
      <alignment horizontal="center" vertical="top" wrapText="1" shrinkToFit="1"/>
    </xf>
    <xf numFmtId="0" fontId="6" fillId="3" borderId="200" xfId="7" applyFont="1" applyFill="1" applyBorder="1" applyAlignment="1">
      <alignment horizontal="center" vertical="center" wrapText="1" shrinkToFit="1"/>
    </xf>
    <xf numFmtId="0" fontId="6" fillId="3" borderId="201" xfId="7" applyFont="1" applyFill="1" applyBorder="1" applyAlignment="1">
      <alignment horizontal="center" vertical="center" wrapText="1" shrinkToFit="1"/>
    </xf>
    <xf numFmtId="0" fontId="41" fillId="0" borderId="73" xfId="8" applyFont="1" applyFill="1" applyBorder="1" applyAlignment="1">
      <alignment horizontal="center" vertical="center" wrapText="1" shrinkToFit="1"/>
    </xf>
    <xf numFmtId="0" fontId="41" fillId="0" borderId="202" xfId="8" applyFont="1" applyFill="1" applyBorder="1" applyAlignment="1">
      <alignment horizontal="center" vertical="center" wrapText="1" shrinkToFit="1"/>
    </xf>
    <xf numFmtId="0" fontId="41" fillId="0" borderId="203" xfId="8" applyFont="1" applyFill="1" applyBorder="1" applyAlignment="1">
      <alignment horizontal="center" vertical="center" wrapText="1" shrinkToFit="1"/>
    </xf>
    <xf numFmtId="0" fontId="7" fillId="2" borderId="21" xfId="0" applyNumberFormat="1" applyFont="1" applyFill="1" applyBorder="1" applyAlignment="1">
      <alignment horizontal="left" vertical="center" wrapText="1"/>
    </xf>
    <xf numFmtId="0" fontId="7" fillId="2" borderId="6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Alignment="1">
      <alignment vertical="center" wrapText="1"/>
    </xf>
    <xf numFmtId="164" fontId="54" fillId="0" borderId="0" xfId="0" applyNumberFormat="1" applyFont="1" applyFill="1" applyAlignment="1">
      <alignment horizontal="center" vertical="center" wrapText="1" shrinkToFit="1"/>
    </xf>
    <xf numFmtId="164" fontId="6" fillId="7" borderId="205" xfId="0" applyNumberFormat="1" applyFont="1" applyFill="1" applyBorder="1" applyAlignment="1">
      <alignment horizontal="right" vertical="center" wrapText="1"/>
    </xf>
    <xf numFmtId="164" fontId="28" fillId="7" borderId="206" xfId="0" applyNumberFormat="1" applyFont="1" applyFill="1" applyBorder="1" applyAlignment="1">
      <alignment vertical="center" wrapText="1"/>
    </xf>
    <xf numFmtId="164" fontId="0" fillId="0" borderId="0" xfId="0" applyNumberFormat="1"/>
    <xf numFmtId="164" fontId="51" fillId="0" borderId="0" xfId="0" applyNumberFormat="1" applyFont="1" applyAlignment="1"/>
    <xf numFmtId="164" fontId="52" fillId="0" borderId="0" xfId="0" applyNumberFormat="1" applyFont="1" applyAlignment="1"/>
    <xf numFmtId="164" fontId="7" fillId="0" borderId="93" xfId="0" applyNumberFormat="1" applyFont="1" applyBorder="1" applyAlignment="1">
      <alignment horizontal="right" vertical="center" wrapText="1"/>
    </xf>
    <xf numFmtId="164" fontId="6" fillId="0" borderId="60" xfId="0" applyNumberFormat="1" applyFont="1" applyFill="1" applyBorder="1" applyAlignment="1">
      <alignment horizontal="right" vertical="center" wrapText="1"/>
    </xf>
    <xf numFmtId="164" fontId="7" fillId="0" borderId="47" xfId="0" applyNumberFormat="1" applyFont="1" applyBorder="1" applyAlignment="1">
      <alignment horizontal="right" vertical="center" wrapText="1"/>
    </xf>
    <xf numFmtId="164" fontId="6" fillId="0" borderId="61" xfId="0" applyNumberFormat="1" applyFont="1" applyFill="1" applyBorder="1" applyAlignment="1">
      <alignment horizontal="right" vertical="center" wrapText="1"/>
    </xf>
    <xf numFmtId="164" fontId="7" fillId="0" borderId="94" xfId="0" applyNumberFormat="1" applyFont="1" applyBorder="1" applyAlignment="1">
      <alignment horizontal="right" vertical="center" wrapText="1"/>
    </xf>
    <xf numFmtId="164" fontId="6" fillId="0" borderId="6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164" fontId="6" fillId="7" borderId="149" xfId="0" applyNumberFormat="1" applyFont="1" applyFill="1" applyBorder="1" applyAlignment="1">
      <alignment horizontal="right" vertical="center" wrapText="1"/>
    </xf>
    <xf numFmtId="164" fontId="28" fillId="7" borderId="207" xfId="0" applyNumberFormat="1" applyFont="1" applyFill="1" applyBorder="1" applyAlignment="1">
      <alignment vertical="center" wrapText="1"/>
    </xf>
    <xf numFmtId="164" fontId="7" fillId="0" borderId="105" xfId="0" applyNumberFormat="1" applyFont="1" applyBorder="1" applyAlignment="1">
      <alignment horizontal="right" vertical="center" wrapText="1"/>
    </xf>
    <xf numFmtId="164" fontId="6" fillId="0" borderId="144" xfId="0" applyNumberFormat="1" applyFont="1" applyFill="1" applyBorder="1" applyAlignment="1">
      <alignment vertical="center" wrapText="1" shrinkToFit="1"/>
    </xf>
    <xf numFmtId="164" fontId="6" fillId="0" borderId="61" xfId="0" applyNumberFormat="1" applyFont="1" applyFill="1" applyBorder="1" applyAlignment="1">
      <alignment vertical="center" wrapText="1" shrinkToFit="1"/>
    </xf>
    <xf numFmtId="164" fontId="7" fillId="0" borderId="38" xfId="0" applyNumberFormat="1" applyFont="1" applyBorder="1" applyAlignment="1">
      <alignment horizontal="right" vertical="center" wrapText="1"/>
    </xf>
    <xf numFmtId="164" fontId="6" fillId="0" borderId="125" xfId="0" applyNumberFormat="1" applyFont="1" applyFill="1" applyBorder="1" applyAlignment="1">
      <alignment vertical="center" wrapText="1" shrinkToFit="1"/>
    </xf>
    <xf numFmtId="164" fontId="6" fillId="0" borderId="153" xfId="0" applyNumberFormat="1" applyFont="1" applyFill="1" applyBorder="1" applyAlignment="1">
      <alignment vertical="center" wrapText="1" shrinkToFit="1"/>
    </xf>
    <xf numFmtId="164" fontId="7" fillId="0" borderId="65" xfId="0" applyNumberFormat="1" applyFont="1" applyBorder="1" applyAlignment="1">
      <alignment horizontal="right" vertical="center" wrapText="1"/>
    </xf>
    <xf numFmtId="164" fontId="6" fillId="0" borderId="63" xfId="0" applyNumberFormat="1" applyFont="1" applyFill="1" applyBorder="1" applyAlignment="1">
      <alignment vertical="center" wrapText="1" shrinkToFit="1"/>
    </xf>
    <xf numFmtId="164" fontId="7" fillId="0" borderId="209" xfId="0" applyNumberFormat="1" applyFont="1" applyBorder="1" applyAlignment="1">
      <alignment horizontal="right" vertical="center"/>
    </xf>
    <xf numFmtId="164" fontId="7" fillId="0" borderId="154" xfId="0" applyNumberFormat="1" applyFont="1" applyBorder="1" applyAlignment="1">
      <alignment horizontal="right" vertical="center"/>
    </xf>
    <xf numFmtId="164" fontId="7" fillId="0" borderId="210" xfId="0" applyNumberFormat="1" applyFont="1" applyBorder="1" applyAlignment="1">
      <alignment horizontal="right" vertical="center"/>
    </xf>
    <xf numFmtId="164" fontId="7" fillId="0" borderId="211" xfId="0" applyNumberFormat="1" applyFont="1" applyBorder="1" applyAlignment="1">
      <alignment horizontal="right" vertical="center"/>
    </xf>
    <xf numFmtId="164" fontId="7" fillId="0" borderId="212" xfId="0" applyNumberFormat="1" applyFont="1" applyBorder="1" applyAlignment="1">
      <alignment horizontal="right" vertical="center"/>
    </xf>
    <xf numFmtId="164" fontId="7" fillId="0" borderId="90" xfId="0" applyNumberFormat="1" applyFont="1" applyBorder="1" applyAlignment="1">
      <alignment horizontal="right" vertical="center" wrapText="1"/>
    </xf>
    <xf numFmtId="164" fontId="7" fillId="0" borderId="47" xfId="0" applyNumberFormat="1" applyFont="1" applyFill="1" applyBorder="1" applyAlignment="1">
      <alignment horizontal="right" vertical="center"/>
    </xf>
    <xf numFmtId="164" fontId="7" fillId="0" borderId="38" xfId="0" applyNumberFormat="1" applyFont="1" applyFill="1" applyBorder="1" applyAlignment="1">
      <alignment horizontal="right" vertical="center"/>
    </xf>
    <xf numFmtId="164" fontId="7" fillId="2" borderId="47" xfId="8" applyNumberFormat="1" applyFont="1" applyFill="1" applyBorder="1" applyAlignment="1">
      <alignment horizontal="right" vertical="center" wrapText="1"/>
    </xf>
    <xf numFmtId="164" fontId="7" fillId="2" borderId="38" xfId="8" applyNumberFormat="1" applyFont="1" applyFill="1" applyBorder="1" applyAlignment="1">
      <alignment horizontal="right" vertical="center" wrapText="1"/>
    </xf>
    <xf numFmtId="164" fontId="7" fillId="2" borderId="105" xfId="8" applyNumberFormat="1" applyFont="1" applyFill="1" applyBorder="1" applyAlignment="1">
      <alignment horizontal="right" vertical="center" wrapText="1"/>
    </xf>
    <xf numFmtId="164" fontId="7" fillId="2" borderId="65" xfId="8" applyNumberFormat="1" applyFont="1" applyFill="1" applyBorder="1" applyAlignment="1">
      <alignment horizontal="right" vertical="center" wrapText="1"/>
    </xf>
    <xf numFmtId="164" fontId="7" fillId="2" borderId="90" xfId="8" applyNumberFormat="1" applyFont="1" applyFill="1" applyBorder="1" applyAlignment="1">
      <alignment horizontal="right" vertical="center" wrapText="1"/>
    </xf>
    <xf numFmtId="164" fontId="7" fillId="2" borderId="213" xfId="8" applyNumberFormat="1" applyFont="1" applyFill="1" applyBorder="1" applyAlignment="1">
      <alignment horizontal="right" vertical="center" wrapText="1"/>
    </xf>
    <xf numFmtId="164" fontId="7" fillId="0" borderId="65" xfId="0" applyNumberFormat="1" applyFont="1" applyFill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4" fontId="7" fillId="0" borderId="214" xfId="0" applyNumberFormat="1" applyFont="1" applyBorder="1" applyAlignment="1">
      <alignment horizontal="right" vertical="center"/>
    </xf>
    <xf numFmtId="164" fontId="6" fillId="0" borderId="174" xfId="0" applyNumberFormat="1" applyFont="1" applyFill="1" applyBorder="1" applyAlignment="1">
      <alignment vertical="center" wrapText="1" shrinkToFit="1"/>
    </xf>
    <xf numFmtId="164" fontId="7" fillId="0" borderId="215" xfId="0" applyNumberFormat="1" applyFont="1" applyBorder="1" applyAlignment="1">
      <alignment horizontal="right" vertical="center"/>
    </xf>
    <xf numFmtId="164" fontId="6" fillId="0" borderId="191" xfId="0" applyNumberFormat="1" applyFont="1" applyFill="1" applyBorder="1" applyAlignment="1">
      <alignment vertical="center" wrapText="1" shrinkToFit="1"/>
    </xf>
    <xf numFmtId="164" fontId="7" fillId="0" borderId="216" xfId="0" applyNumberFormat="1" applyFont="1" applyBorder="1" applyAlignment="1">
      <alignment horizontal="right" vertical="center"/>
    </xf>
    <xf numFmtId="164" fontId="6" fillId="0" borderId="166" xfId="0" applyNumberFormat="1" applyFont="1" applyFill="1" applyBorder="1" applyAlignment="1">
      <alignment vertical="center" wrapText="1" shrinkToFit="1"/>
    </xf>
    <xf numFmtId="164" fontId="7" fillId="0" borderId="164" xfId="0" applyNumberFormat="1" applyFont="1" applyBorder="1" applyAlignment="1">
      <alignment horizontal="right" vertical="center" wrapText="1"/>
    </xf>
    <xf numFmtId="164" fontId="6" fillId="0" borderId="168" xfId="0" applyNumberFormat="1" applyFont="1" applyFill="1" applyBorder="1" applyAlignment="1">
      <alignment vertical="center" wrapText="1" shrinkToFit="1"/>
    </xf>
    <xf numFmtId="164" fontId="7" fillId="0" borderId="217" xfId="0" applyNumberFormat="1" applyFont="1" applyBorder="1" applyAlignment="1">
      <alignment horizontal="right" vertical="center"/>
    </xf>
    <xf numFmtId="164" fontId="7" fillId="0" borderId="178" xfId="0" applyNumberFormat="1" applyFont="1" applyBorder="1" applyAlignment="1">
      <alignment horizontal="right" vertical="center"/>
    </xf>
    <xf numFmtId="164" fontId="6" fillId="0" borderId="218" xfId="0" applyNumberFormat="1" applyFont="1" applyFill="1" applyBorder="1" applyAlignment="1">
      <alignment vertical="center" wrapText="1" shrinkToFit="1"/>
    </xf>
    <xf numFmtId="164" fontId="7" fillId="0" borderId="65" xfId="0" applyNumberFormat="1" applyFont="1" applyBorder="1" applyAlignment="1">
      <alignment vertical="center"/>
    </xf>
    <xf numFmtId="164" fontId="7" fillId="0" borderId="144" xfId="0" applyNumberFormat="1" applyFont="1" applyBorder="1" applyAlignment="1">
      <alignment vertical="center"/>
    </xf>
    <xf numFmtId="164" fontId="7" fillId="0" borderId="209" xfId="0" applyNumberFormat="1" applyFont="1" applyBorder="1" applyAlignment="1">
      <alignment vertical="center"/>
    </xf>
    <xf numFmtId="164" fontId="7" fillId="0" borderId="90" xfId="0" applyNumberFormat="1" applyFont="1" applyBorder="1" applyAlignment="1">
      <alignment vertical="center"/>
    </xf>
    <xf numFmtId="164" fontId="7" fillId="0" borderId="125" xfId="0" applyNumberFormat="1" applyFont="1" applyBorder="1" applyAlignment="1">
      <alignment vertical="center"/>
    </xf>
    <xf numFmtId="164" fontId="7" fillId="0" borderId="208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7" fillId="0" borderId="25" xfId="1" applyFont="1" applyFill="1" applyBorder="1" applyAlignment="1" applyProtection="1">
      <alignment horizontal="left" vertical="center" wrapText="1" shrinkToFit="1"/>
    </xf>
    <xf numFmtId="2" fontId="11" fillId="2" borderId="41" xfId="7" applyNumberFormat="1" applyFont="1" applyFill="1" applyBorder="1" applyAlignment="1">
      <alignment horizontal="left" vertical="top" wrapText="1"/>
    </xf>
    <xf numFmtId="0" fontId="7" fillId="0" borderId="32" xfId="1" applyFont="1" applyFill="1" applyBorder="1" applyAlignment="1" applyProtection="1">
      <alignment horizontal="left" vertical="center" wrapText="1" shrinkToFit="1"/>
    </xf>
    <xf numFmtId="2" fontId="11" fillId="2" borderId="93" xfId="7" applyNumberFormat="1" applyFont="1" applyFill="1" applyBorder="1" applyAlignment="1">
      <alignment horizontal="left" vertical="top" wrapText="1"/>
    </xf>
    <xf numFmtId="2" fontId="11" fillId="2" borderId="59" xfId="7" applyNumberFormat="1" applyFont="1" applyFill="1" applyBorder="1" applyAlignment="1">
      <alignment horizontal="left" vertical="top" wrapText="1"/>
    </xf>
    <xf numFmtId="2" fontId="11" fillId="2" borderId="47" xfId="7" applyNumberFormat="1" applyFont="1" applyFill="1" applyBorder="1" applyAlignment="1">
      <alignment horizontal="left" vertical="top" wrapText="1"/>
    </xf>
    <xf numFmtId="2" fontId="11" fillId="2" borderId="48" xfId="7" applyNumberFormat="1" applyFont="1" applyFill="1" applyBorder="1" applyAlignment="1">
      <alignment horizontal="left" vertical="top" wrapText="1"/>
    </xf>
    <xf numFmtId="2" fontId="11" fillId="2" borderId="94" xfId="7" applyNumberFormat="1" applyFont="1" applyFill="1" applyBorder="1" applyAlignment="1">
      <alignment horizontal="left" vertical="top" wrapText="1"/>
    </xf>
    <xf numFmtId="2" fontId="11" fillId="2" borderId="62" xfId="7" applyNumberFormat="1" applyFont="1" applyFill="1" applyBorder="1" applyAlignment="1">
      <alignment horizontal="left" vertical="top" wrapText="1"/>
    </xf>
    <xf numFmtId="0" fontId="7" fillId="0" borderId="39" xfId="8" applyFont="1" applyFill="1" applyBorder="1" applyAlignment="1">
      <alignment horizontal="left" vertical="center" wrapText="1" shrinkToFit="1"/>
    </xf>
    <xf numFmtId="0" fontId="7" fillId="0" borderId="183" xfId="0" applyFont="1" applyFill="1" applyBorder="1" applyAlignment="1">
      <alignment horizontal="center" vertical="center" wrapText="1" shrinkToFit="1"/>
    </xf>
    <xf numFmtId="0" fontId="6" fillId="3" borderId="146" xfId="7" applyFont="1" applyFill="1" applyBorder="1" applyAlignment="1">
      <alignment horizontal="center" vertical="center" wrapText="1" shrinkToFit="1"/>
    </xf>
    <xf numFmtId="0" fontId="7" fillId="0" borderId="93" xfId="0" applyFont="1" applyFill="1" applyBorder="1" applyAlignment="1">
      <alignment horizontal="left" vertical="center" wrapText="1" shrinkToFit="1"/>
    </xf>
    <xf numFmtId="0" fontId="7" fillId="0" borderId="59" xfId="0" applyFont="1" applyFill="1" applyBorder="1" applyAlignment="1">
      <alignment horizontal="left" vertical="center" wrapText="1" shrinkToFit="1"/>
    </xf>
    <xf numFmtId="0" fontId="7" fillId="0" borderId="47" xfId="0" applyFont="1" applyFill="1" applyBorder="1" applyAlignment="1">
      <alignment horizontal="left" vertical="center" wrapText="1" shrinkToFit="1"/>
    </xf>
    <xf numFmtId="0" fontId="7" fillId="0" borderId="48" xfId="0" applyFont="1" applyFill="1" applyBorder="1" applyAlignment="1">
      <alignment horizontal="left" vertical="center" wrapText="1" shrinkToFit="1"/>
    </xf>
    <xf numFmtId="0" fontId="7" fillId="0" borderId="228" xfId="8" applyFont="1" applyFill="1" applyBorder="1" applyAlignment="1">
      <alignment horizontal="left" vertical="center" wrapText="1" shrinkToFit="1"/>
    </xf>
    <xf numFmtId="0" fontId="7" fillId="0" borderId="21" xfId="8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 applyProtection="1">
      <alignment horizontal="left" vertical="center" wrapText="1" shrinkToFit="1"/>
    </xf>
    <xf numFmtId="0" fontId="7" fillId="0" borderId="19" xfId="1" applyFont="1" applyFill="1" applyBorder="1" applyAlignment="1" applyProtection="1">
      <alignment horizontal="left" vertical="center" wrapText="1" shrinkToFit="1"/>
    </xf>
    <xf numFmtId="0" fontId="7" fillId="0" borderId="20" xfId="1" applyFont="1" applyFill="1" applyBorder="1" applyAlignment="1" applyProtection="1">
      <alignment horizontal="left" vertical="center" wrapText="1" shrinkToFit="1"/>
    </xf>
    <xf numFmtId="0" fontId="59" fillId="0" borderId="43" xfId="0" applyFont="1" applyFill="1" applyBorder="1" applyAlignment="1">
      <alignment horizontal="left" vertical="center" wrapText="1"/>
    </xf>
    <xf numFmtId="0" fontId="59" fillId="0" borderId="19" xfId="0" applyFont="1" applyFill="1" applyBorder="1" applyAlignment="1">
      <alignment horizontal="left" vertical="center" wrapText="1"/>
    </xf>
    <xf numFmtId="0" fontId="59" fillId="0" borderId="20" xfId="0" applyFont="1" applyFill="1" applyBorder="1" applyAlignment="1">
      <alignment horizontal="left" vertical="center" wrapText="1"/>
    </xf>
    <xf numFmtId="0" fontId="5" fillId="0" borderId="18" xfId="5" applyFont="1" applyFill="1" applyBorder="1" applyAlignment="1">
      <alignment horizontal="left" vertical="center" wrapText="1"/>
    </xf>
    <xf numFmtId="0" fontId="5" fillId="0" borderId="19" xfId="5" applyFont="1" applyFill="1" applyBorder="1" applyAlignment="1">
      <alignment horizontal="left" vertical="center" wrapText="1"/>
    </xf>
    <xf numFmtId="0" fontId="5" fillId="0" borderId="20" xfId="5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 shrinkToFit="1"/>
    </xf>
    <xf numFmtId="0" fontId="7" fillId="0" borderId="21" xfId="4" applyFont="1" applyFill="1" applyBorder="1" applyAlignment="1">
      <alignment horizontal="left" vertical="center" wrapText="1" shrinkToFit="1"/>
    </xf>
    <xf numFmtId="0" fontId="7" fillId="0" borderId="18" xfId="4" applyNumberFormat="1" applyFont="1" applyFill="1" applyBorder="1" applyAlignment="1">
      <alignment horizontal="left" vertical="center" wrapText="1" shrinkToFit="1"/>
    </xf>
    <xf numFmtId="0" fontId="40" fillId="0" borderId="19" xfId="0" applyFont="1" applyFill="1" applyBorder="1" applyAlignment="1">
      <alignment horizontal="left" vertical="center" wrapText="1" shrinkToFit="1"/>
    </xf>
    <xf numFmtId="0" fontId="40" fillId="0" borderId="20" xfId="0" applyFont="1" applyFill="1" applyBorder="1" applyAlignment="1">
      <alignment horizontal="left" vertical="center" wrapText="1" shrinkToFit="1"/>
    </xf>
    <xf numFmtId="0" fontId="7" fillId="0" borderId="18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40" fillId="0" borderId="230" xfId="0" applyFont="1" applyFill="1" applyBorder="1" applyAlignment="1">
      <alignment horizontal="left" vertical="center" wrapText="1"/>
    </xf>
    <xf numFmtId="0" fontId="40" fillId="0" borderId="49" xfId="0" applyFont="1" applyFill="1" applyBorder="1" applyAlignment="1">
      <alignment horizontal="left" vertical="center" wrapText="1"/>
    </xf>
    <xf numFmtId="0" fontId="7" fillId="0" borderId="49" xfId="6" applyFont="1" applyFill="1" applyBorder="1" applyAlignment="1">
      <alignment horizontal="left" vertical="center" wrapText="1"/>
    </xf>
    <xf numFmtId="0" fontId="40" fillId="0" borderId="100" xfId="0" applyFont="1" applyFill="1" applyBorder="1" applyAlignment="1">
      <alignment horizontal="left" vertical="center" wrapText="1"/>
    </xf>
    <xf numFmtId="0" fontId="7" fillId="0" borderId="43" xfId="8" applyFont="1" applyFill="1" applyBorder="1" applyAlignment="1">
      <alignment horizontal="left" vertical="center" wrapText="1" shrinkToFit="1"/>
    </xf>
    <xf numFmtId="0" fontId="7" fillId="0" borderId="21" xfId="8" applyFont="1" applyFill="1" applyBorder="1" applyAlignment="1" applyProtection="1">
      <alignment horizontal="left" vertical="center" wrapText="1" shrinkToFit="1"/>
      <protection locked="0"/>
    </xf>
    <xf numFmtId="0" fontId="7" fillId="0" borderId="18" xfId="8" applyFont="1" applyFill="1" applyBorder="1" applyAlignment="1" applyProtection="1">
      <alignment horizontal="left" vertical="center" wrapText="1" shrinkToFit="1"/>
      <protection locked="0"/>
    </xf>
    <xf numFmtId="0" fontId="7" fillId="0" borderId="20" xfId="8" applyFont="1" applyFill="1" applyBorder="1" applyAlignment="1" applyProtection="1">
      <alignment horizontal="left" vertical="center" wrapText="1" shrinkToFit="1"/>
      <protection locked="0"/>
    </xf>
    <xf numFmtId="0" fontId="7" fillId="0" borderId="43" xfId="8" applyFont="1" applyFill="1" applyBorder="1" applyAlignment="1" applyProtection="1">
      <alignment horizontal="left" vertical="center" wrapText="1" shrinkToFit="1"/>
      <protection locked="0"/>
    </xf>
    <xf numFmtId="0" fontId="7" fillId="0" borderId="19" xfId="8" applyFont="1" applyFill="1" applyBorder="1" applyAlignment="1" applyProtection="1">
      <alignment horizontal="left" vertical="center" wrapText="1" shrinkToFit="1"/>
      <protection locked="0"/>
    </xf>
    <xf numFmtId="0" fontId="7" fillId="0" borderId="231" xfId="0" applyFont="1" applyFill="1" applyBorder="1" applyAlignment="1">
      <alignment horizontal="left" vertical="center" wrapText="1" shrinkToFit="1"/>
    </xf>
    <xf numFmtId="0" fontId="5" fillId="0" borderId="18" xfId="8" applyFont="1" applyFill="1" applyBorder="1" applyAlignment="1">
      <alignment horizontal="left" vertical="center" wrapText="1" shrinkToFit="1"/>
    </xf>
    <xf numFmtId="0" fontId="5" fillId="0" borderId="19" xfId="8" applyFont="1" applyFill="1" applyBorder="1" applyAlignment="1">
      <alignment horizontal="left" vertical="center" wrapText="1" shrinkToFit="1"/>
    </xf>
    <xf numFmtId="0" fontId="8" fillId="0" borderId="19" xfId="8" applyFont="1" applyFill="1" applyBorder="1" applyAlignment="1">
      <alignment horizontal="left" vertical="center" wrapText="1" shrinkToFit="1"/>
    </xf>
    <xf numFmtId="0" fontId="5" fillId="0" borderId="20" xfId="8" applyFont="1" applyFill="1" applyBorder="1" applyAlignment="1">
      <alignment horizontal="left" vertical="center" wrapText="1" shrinkToFit="1"/>
    </xf>
    <xf numFmtId="0" fontId="59" fillId="0" borderId="18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center" wrapText="1"/>
    </xf>
    <xf numFmtId="0" fontId="8" fillId="0" borderId="18" xfId="8" applyFont="1" applyFill="1" applyBorder="1" applyAlignment="1">
      <alignment horizontal="left" vertical="center" wrapText="1" shrinkToFit="1"/>
    </xf>
    <xf numFmtId="0" fontId="8" fillId="0" borderId="20" xfId="8" applyFont="1" applyFill="1" applyBorder="1" applyAlignment="1">
      <alignment horizontal="left" vertical="center" wrapText="1" shrinkToFit="1"/>
    </xf>
    <xf numFmtId="0" fontId="50" fillId="0" borderId="18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 shrinkToFit="1"/>
    </xf>
    <xf numFmtId="0" fontId="8" fillId="0" borderId="19" xfId="0" applyFont="1" applyFill="1" applyBorder="1" applyAlignment="1">
      <alignment horizontal="left" vertical="center" wrapText="1" shrinkToFit="1"/>
    </xf>
    <xf numFmtId="0" fontId="7" fillId="0" borderId="19" xfId="7" applyFont="1" applyFill="1" applyBorder="1" applyAlignment="1">
      <alignment horizontal="left" vertical="center" wrapText="1"/>
    </xf>
    <xf numFmtId="0" fontId="7" fillId="0" borderId="20" xfId="7" applyFont="1" applyFill="1" applyBorder="1" applyAlignment="1">
      <alignment horizontal="left" vertical="center" wrapText="1"/>
    </xf>
    <xf numFmtId="0" fontId="7" fillId="0" borderId="43" xfId="5" applyFont="1" applyFill="1" applyBorder="1" applyAlignment="1">
      <alignment horizontal="left" vertical="center" wrapText="1" shrinkToFit="1"/>
    </xf>
    <xf numFmtId="0" fontId="7" fillId="0" borderId="19" xfId="5" applyFont="1" applyFill="1" applyBorder="1" applyAlignment="1">
      <alignment horizontal="left" vertical="center" wrapText="1" shrinkToFit="1"/>
    </xf>
    <xf numFmtId="0" fontId="40" fillId="0" borderId="21" xfId="0" applyFont="1" applyFill="1" applyBorder="1" applyAlignment="1">
      <alignment horizontal="left" vertical="center" wrapText="1" shrinkToFit="1"/>
    </xf>
    <xf numFmtId="0" fontId="7" fillId="5" borderId="18" xfId="8" applyFont="1" applyFill="1" applyBorder="1" applyAlignment="1">
      <alignment horizontal="left" vertical="center" wrapText="1" shrinkToFit="1"/>
    </xf>
    <xf numFmtId="0" fontId="40" fillId="0" borderId="19" xfId="0" applyFont="1" applyBorder="1" applyAlignment="1">
      <alignment horizontal="left" vertical="center" wrapText="1"/>
    </xf>
    <xf numFmtId="0" fontId="50" fillId="0" borderId="230" xfId="0" applyFont="1" applyFill="1" applyBorder="1" applyAlignment="1">
      <alignment horizontal="left" vertical="center" wrapText="1"/>
    </xf>
    <xf numFmtId="0" fontId="50" fillId="0" borderId="97" xfId="0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 shrinkToFit="1"/>
    </xf>
    <xf numFmtId="0" fontId="7" fillId="0" borderId="21" xfId="1" applyFont="1" applyFill="1" applyBorder="1" applyAlignment="1" applyProtection="1">
      <alignment horizontal="left" vertical="center" wrapText="1" shrinkToFit="1"/>
    </xf>
    <xf numFmtId="0" fontId="7" fillId="0" borderId="95" xfId="1" applyFont="1" applyFill="1" applyBorder="1" applyAlignment="1" applyProtection="1">
      <alignment horizontal="left" vertical="center" wrapText="1" shrinkToFit="1"/>
    </xf>
    <xf numFmtId="0" fontId="7" fillId="0" borderId="49" xfId="1" applyFont="1" applyFill="1" applyBorder="1" applyAlignment="1" applyProtection="1">
      <alignment horizontal="left" vertical="center" wrapText="1" shrinkToFit="1"/>
    </xf>
    <xf numFmtId="0" fontId="7" fillId="0" borderId="92" xfId="1" applyFont="1" applyFill="1" applyBorder="1" applyAlignment="1" applyProtection="1">
      <alignment horizontal="left" vertical="center" wrapText="1" shrinkToFit="1"/>
    </xf>
    <xf numFmtId="0" fontId="7" fillId="0" borderId="43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7" fillId="0" borderId="20" xfId="0" applyFont="1" applyBorder="1" applyAlignment="1">
      <alignment vertical="center" wrapText="1" shrinkToFit="1"/>
    </xf>
    <xf numFmtId="0" fontId="8" fillId="0" borderId="43" xfId="8" applyFont="1" applyFill="1" applyBorder="1" applyAlignment="1">
      <alignment horizontal="left" vertical="center" wrapText="1" shrinkToFit="1"/>
    </xf>
    <xf numFmtId="0" fontId="8" fillId="0" borderId="21" xfId="0" applyFont="1" applyFill="1" applyBorder="1" applyAlignment="1">
      <alignment horizontal="left" vertical="center" wrapText="1" shrinkToFit="1"/>
    </xf>
    <xf numFmtId="0" fontId="7" fillId="0" borderId="235" xfId="8" applyFont="1" applyFill="1" applyBorder="1" applyAlignment="1">
      <alignment horizontal="left" vertical="center" wrapText="1" shrinkToFit="1"/>
    </xf>
    <xf numFmtId="0" fontId="7" fillId="0" borderId="8" xfId="8" applyFont="1" applyFill="1" applyBorder="1" applyAlignment="1">
      <alignment horizontal="left" vertical="center" wrapText="1" shrinkToFit="1"/>
    </xf>
    <xf numFmtId="0" fontId="7" fillId="0" borderId="19" xfId="7" applyFont="1" applyFill="1" applyBorder="1" applyAlignment="1">
      <alignment vertical="center" wrapText="1"/>
    </xf>
    <xf numFmtId="0" fontId="7" fillId="0" borderId="20" xfId="7" applyFont="1" applyFill="1" applyBorder="1" applyAlignment="1">
      <alignment vertical="center" wrapText="1"/>
    </xf>
    <xf numFmtId="0" fontId="7" fillId="0" borderId="39" xfId="7" applyFont="1" applyFill="1" applyBorder="1" applyAlignment="1">
      <alignment horizontal="left" vertical="center" wrapText="1" shrinkToFit="1"/>
    </xf>
    <xf numFmtId="0" fontId="7" fillId="0" borderId="19" xfId="4" applyFont="1" applyFill="1" applyBorder="1" applyAlignment="1">
      <alignment vertical="center" wrapText="1"/>
    </xf>
    <xf numFmtId="0" fontId="7" fillId="0" borderId="20" xfId="4" applyFont="1" applyFill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7" fillId="0" borderId="18" xfId="7" applyFont="1" applyFill="1" applyBorder="1" applyAlignment="1">
      <alignment horizontal="left" vertical="center" wrapText="1" shrinkToFit="1"/>
    </xf>
    <xf numFmtId="0" fontId="7" fillId="0" borderId="43" xfId="7" applyFont="1" applyFill="1" applyBorder="1" applyAlignment="1">
      <alignment horizontal="left" vertical="center" wrapText="1" shrinkToFit="1"/>
    </xf>
    <xf numFmtId="0" fontId="7" fillId="0" borderId="20" xfId="7" applyFont="1" applyFill="1" applyBorder="1" applyAlignment="1">
      <alignment horizontal="left" vertical="center" wrapText="1" shrinkToFit="1"/>
    </xf>
    <xf numFmtId="0" fontId="6" fillId="3" borderId="236" xfId="7" applyFont="1" applyFill="1" applyBorder="1" applyAlignment="1">
      <alignment horizontal="center" vertical="center" wrapText="1" shrinkToFit="1"/>
    </xf>
    <xf numFmtId="0" fontId="6" fillId="3" borderId="237" xfId="7" applyFont="1" applyFill="1" applyBorder="1" applyAlignment="1">
      <alignment horizontal="center" vertical="center" wrapText="1" shrinkToFit="1"/>
    </xf>
    <xf numFmtId="0" fontId="6" fillId="3" borderId="238" xfId="7" applyFont="1" applyFill="1" applyBorder="1" applyAlignment="1">
      <alignment horizontal="center" vertical="center" wrapText="1" shrinkToFit="1"/>
    </xf>
    <xf numFmtId="0" fontId="6" fillId="3" borderId="239" xfId="7" applyFont="1" applyFill="1" applyBorder="1" applyAlignment="1">
      <alignment horizontal="center" vertical="center" wrapText="1" shrinkToFit="1"/>
    </xf>
    <xf numFmtId="0" fontId="6" fillId="3" borderId="240" xfId="7" applyFont="1" applyFill="1" applyBorder="1" applyAlignment="1">
      <alignment horizontal="center" vertical="center" wrapText="1" shrinkToFit="1"/>
    </xf>
    <xf numFmtId="0" fontId="6" fillId="3" borderId="137" xfId="7" applyFont="1" applyFill="1" applyBorder="1" applyAlignment="1">
      <alignment horizontal="center" vertical="center" wrapText="1" shrinkToFit="1"/>
    </xf>
    <xf numFmtId="0" fontId="6" fillId="3" borderId="241" xfId="7" applyFont="1" applyFill="1" applyBorder="1" applyAlignment="1">
      <alignment horizontal="center" vertical="center" wrapText="1" shrinkToFit="1"/>
    </xf>
    <xf numFmtId="0" fontId="6" fillId="3" borderId="242" xfId="7" applyFont="1" applyFill="1" applyBorder="1" applyAlignment="1">
      <alignment horizontal="center" vertical="center" wrapText="1" shrinkToFit="1"/>
    </xf>
    <xf numFmtId="0" fontId="6" fillId="3" borderId="243" xfId="7" applyFont="1" applyFill="1" applyBorder="1" applyAlignment="1">
      <alignment horizontal="center" vertical="center" wrapText="1" shrinkToFit="1"/>
    </xf>
    <xf numFmtId="1" fontId="6" fillId="3" borderId="200" xfId="0" applyNumberFormat="1" applyFont="1" applyFill="1" applyBorder="1" applyAlignment="1">
      <alignment horizontal="center" vertical="center" wrapText="1" shrinkToFit="1"/>
    </xf>
    <xf numFmtId="1" fontId="6" fillId="3" borderId="239" xfId="0" applyNumberFormat="1" applyFont="1" applyFill="1" applyBorder="1" applyAlignment="1">
      <alignment horizontal="center" vertical="center" wrapText="1" shrinkToFit="1"/>
    </xf>
    <xf numFmtId="1" fontId="6" fillId="3" borderId="201" xfId="0" applyNumberFormat="1" applyFont="1" applyFill="1" applyBorder="1" applyAlignment="1">
      <alignment horizontal="center" vertical="center" wrapText="1" shrinkToFit="1"/>
    </xf>
    <xf numFmtId="1" fontId="6" fillId="3" borderId="238" xfId="0" applyNumberFormat="1" applyFont="1" applyFill="1" applyBorder="1" applyAlignment="1">
      <alignment horizontal="center" vertical="center" wrapText="1" shrinkToFit="1"/>
    </xf>
    <xf numFmtId="1" fontId="6" fillId="3" borderId="240" xfId="0" applyNumberFormat="1" applyFont="1" applyFill="1" applyBorder="1" applyAlignment="1">
      <alignment horizontal="center" vertical="center" wrapText="1" shrinkToFit="1"/>
    </xf>
    <xf numFmtId="0" fontId="6" fillId="3" borderId="244" xfId="7" applyFont="1" applyFill="1" applyBorder="1" applyAlignment="1">
      <alignment horizontal="center" vertical="center" wrapText="1" shrinkToFit="1"/>
    </xf>
    <xf numFmtId="0" fontId="6" fillId="3" borderId="245" xfId="7" applyFont="1" applyFill="1" applyBorder="1" applyAlignment="1">
      <alignment horizontal="center" vertical="center" wrapText="1" shrinkToFit="1"/>
    </xf>
    <xf numFmtId="0" fontId="6" fillId="3" borderId="246" xfId="7" applyFont="1" applyFill="1" applyBorder="1" applyAlignment="1">
      <alignment horizontal="center" vertical="center" wrapText="1" shrinkToFit="1"/>
    </xf>
    <xf numFmtId="0" fontId="6" fillId="3" borderId="247" xfId="7" applyFont="1" applyFill="1" applyBorder="1" applyAlignment="1">
      <alignment horizontal="center" vertical="center" wrapText="1" shrinkToFit="1"/>
    </xf>
    <xf numFmtId="0" fontId="6" fillId="3" borderId="248" xfId="7" applyFont="1" applyFill="1" applyBorder="1" applyAlignment="1">
      <alignment horizontal="center" vertical="center" wrapText="1" shrinkToFit="1"/>
    </xf>
    <xf numFmtId="0" fontId="6" fillId="3" borderId="249" xfId="7" applyFont="1" applyFill="1" applyBorder="1" applyAlignment="1">
      <alignment horizontal="center" vertical="center" wrapText="1" shrinkToFit="1"/>
    </xf>
    <xf numFmtId="0" fontId="6" fillId="3" borderId="250" xfId="7" applyFont="1" applyFill="1" applyBorder="1" applyAlignment="1">
      <alignment horizontal="center" vertical="center" wrapText="1" shrinkToFit="1"/>
    </xf>
    <xf numFmtId="0" fontId="41" fillId="0" borderId="251" xfId="8" applyFont="1" applyFill="1" applyBorder="1" applyAlignment="1">
      <alignment horizontal="center" vertical="center" wrapText="1" shrinkToFit="1"/>
    </xf>
    <xf numFmtId="0" fontId="41" fillId="0" borderId="74" xfId="8" applyFont="1" applyFill="1" applyBorder="1" applyAlignment="1">
      <alignment horizontal="center" vertical="center" wrapText="1" shrinkToFit="1"/>
    </xf>
    <xf numFmtId="0" fontId="41" fillId="0" borderId="76" xfId="8" applyFont="1" applyFill="1" applyBorder="1" applyAlignment="1">
      <alignment horizontal="center" vertical="center" wrapText="1" shrinkToFit="1"/>
    </xf>
    <xf numFmtId="0" fontId="41" fillId="0" borderId="77" xfId="8" applyFont="1" applyFill="1" applyBorder="1" applyAlignment="1">
      <alignment horizontal="center" vertical="center" wrapText="1" shrinkToFit="1"/>
    </xf>
    <xf numFmtId="0" fontId="60" fillId="0" borderId="76" xfId="8" applyFont="1" applyFill="1" applyBorder="1" applyAlignment="1">
      <alignment horizontal="center" vertical="center" wrapText="1" shrinkToFit="1"/>
    </xf>
    <xf numFmtId="0" fontId="60" fillId="0" borderId="78" xfId="8" applyFont="1" applyFill="1" applyBorder="1" applyAlignment="1">
      <alignment horizontal="center" vertical="center" wrapText="1" shrinkToFit="1"/>
    </xf>
    <xf numFmtId="0" fontId="41" fillId="0" borderId="78" xfId="8" applyFont="1" applyFill="1" applyBorder="1" applyAlignment="1">
      <alignment horizontal="center" vertical="center" wrapText="1" shrinkToFit="1"/>
    </xf>
    <xf numFmtId="0" fontId="42" fillId="0" borderId="78" xfId="8" applyFont="1" applyFill="1" applyBorder="1" applyAlignment="1">
      <alignment horizontal="center" vertical="center" wrapText="1" shrinkToFit="1"/>
    </xf>
    <xf numFmtId="0" fontId="41" fillId="0" borderId="79" xfId="8" applyFont="1" applyFill="1" applyBorder="1" applyAlignment="1">
      <alignment horizontal="center" vertical="center" wrapText="1" shrinkToFit="1"/>
    </xf>
    <xf numFmtId="0" fontId="42" fillId="0" borderId="76" xfId="8" applyFont="1" applyFill="1" applyBorder="1" applyAlignment="1">
      <alignment horizontal="center" vertical="center" wrapText="1" shrinkToFit="1"/>
    </xf>
    <xf numFmtId="0" fontId="42" fillId="0" borderId="77" xfId="8" applyFont="1" applyFill="1" applyBorder="1" applyAlignment="1">
      <alignment horizontal="center" vertical="center" wrapText="1" shrinkToFit="1"/>
    </xf>
    <xf numFmtId="0" fontId="41" fillId="0" borderId="75" xfId="8" applyFont="1" applyFill="1" applyBorder="1" applyAlignment="1">
      <alignment horizontal="center" vertical="center" wrapText="1" shrinkToFit="1"/>
    </xf>
    <xf numFmtId="0" fontId="42" fillId="0" borderId="75" xfId="8" applyFont="1" applyFill="1" applyBorder="1" applyAlignment="1">
      <alignment horizontal="center" vertical="center" wrapText="1" shrinkToFit="1"/>
    </xf>
    <xf numFmtId="0" fontId="42" fillId="0" borderId="74" xfId="8" applyFont="1" applyFill="1" applyBorder="1" applyAlignment="1">
      <alignment horizontal="center" vertical="center" wrapText="1" shrinkToFit="1"/>
    </xf>
    <xf numFmtId="0" fontId="42" fillId="0" borderId="79" xfId="8" applyFont="1" applyFill="1" applyBorder="1" applyAlignment="1">
      <alignment horizontal="center" vertical="center" wrapText="1" shrinkToFit="1"/>
    </xf>
    <xf numFmtId="0" fontId="41" fillId="0" borderId="80" xfId="8" applyFont="1" applyFill="1" applyBorder="1" applyAlignment="1">
      <alignment horizontal="center" vertical="center" wrapText="1" shrinkToFit="1"/>
    </xf>
    <xf numFmtId="0" fontId="41" fillId="0" borderId="81" xfId="8" applyFont="1" applyFill="1" applyBorder="1" applyAlignment="1">
      <alignment horizontal="center" vertical="center" wrapText="1" shrinkToFit="1"/>
    </xf>
    <xf numFmtId="0" fontId="41" fillId="0" borderId="51" xfId="8" applyFont="1" applyFill="1" applyBorder="1" applyAlignment="1">
      <alignment horizontal="center" vertical="center" wrapText="1" shrinkToFit="1"/>
    </xf>
    <xf numFmtId="0" fontId="42" fillId="0" borderId="252" xfId="8" applyFont="1" applyFill="1" applyBorder="1" applyAlignment="1">
      <alignment horizontal="center" vertical="center" wrapText="1" shrinkToFit="1"/>
    </xf>
    <xf numFmtId="0" fontId="41" fillId="0" borderId="83" xfId="8" applyFont="1" applyFill="1" applyBorder="1" applyAlignment="1">
      <alignment horizontal="center" vertical="center" wrapText="1" shrinkToFit="1"/>
    </xf>
    <xf numFmtId="0" fontId="42" fillId="0" borderId="83" xfId="8" applyFont="1" applyFill="1" applyBorder="1" applyAlignment="1">
      <alignment horizontal="center" vertical="center" wrapText="1" shrinkToFit="1"/>
    </xf>
    <xf numFmtId="0" fontId="42" fillId="0" borderId="253" xfId="8" applyFont="1" applyFill="1" applyBorder="1" applyAlignment="1">
      <alignment horizontal="center" vertical="center" wrapText="1" shrinkToFit="1"/>
    </xf>
    <xf numFmtId="0" fontId="41" fillId="0" borderId="82" xfId="8" applyFont="1" applyFill="1" applyBorder="1" applyAlignment="1">
      <alignment horizontal="center" vertical="center" wrapText="1" shrinkToFit="1"/>
    </xf>
    <xf numFmtId="0" fontId="41" fillId="0" borderId="252" xfId="8" applyFont="1" applyFill="1" applyBorder="1" applyAlignment="1">
      <alignment horizontal="center" vertical="center" wrapText="1" shrinkToFit="1"/>
    </xf>
    <xf numFmtId="0" fontId="41" fillId="0" borderId="182" xfId="8" applyFont="1" applyFill="1" applyBorder="1" applyAlignment="1">
      <alignment horizontal="center" vertical="center" wrapText="1" shrinkToFit="1"/>
    </xf>
    <xf numFmtId="0" fontId="42" fillId="0" borderId="146" xfId="8" applyFont="1" applyFill="1" applyBorder="1" applyAlignment="1">
      <alignment horizontal="center" vertical="center" wrapText="1" shrinkToFit="1"/>
    </xf>
    <xf numFmtId="0" fontId="41" fillId="0" borderId="254" xfId="8" applyFont="1" applyFill="1" applyBorder="1" applyAlignment="1">
      <alignment horizontal="center" vertical="center" wrapText="1" shrinkToFit="1"/>
    </xf>
    <xf numFmtId="0" fontId="7" fillId="0" borderId="60" xfId="6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 shrinkToFit="1"/>
    </xf>
    <xf numFmtId="0" fontId="7" fillId="0" borderId="28" xfId="0" applyFont="1" applyFill="1" applyBorder="1" applyAlignment="1">
      <alignment horizontal="left" vertical="center" wrapText="1" shrinkToFit="1"/>
    </xf>
    <xf numFmtId="0" fontId="7" fillId="0" borderId="125" xfId="6" applyFont="1" applyFill="1" applyBorder="1" applyAlignment="1">
      <alignment horizontal="left" vertical="center" wrapText="1"/>
    </xf>
    <xf numFmtId="164" fontId="6" fillId="0" borderId="259" xfId="0" applyNumberFormat="1" applyFont="1" applyFill="1" applyBorder="1" applyAlignment="1">
      <alignment horizontal="right" vertical="center" wrapText="1" shrinkToFit="1"/>
    </xf>
    <xf numFmtId="0" fontId="7" fillId="0" borderId="260" xfId="0" applyFont="1" applyFill="1" applyBorder="1" applyAlignment="1">
      <alignment horizontal="center" vertical="center" wrapText="1" shrinkToFit="1"/>
    </xf>
    <xf numFmtId="0" fontId="6" fillId="3" borderId="261" xfId="7" applyFont="1" applyFill="1" applyBorder="1" applyAlignment="1">
      <alignment horizontal="center" vertical="center" wrapText="1" shrinkToFit="1"/>
    </xf>
    <xf numFmtId="164" fontId="7" fillId="0" borderId="179" xfId="0" applyNumberFormat="1" applyFont="1" applyBorder="1" applyAlignment="1">
      <alignment horizontal="right" vertical="center" wrapText="1" shrinkToFit="1"/>
    </xf>
    <xf numFmtId="164" fontId="7" fillId="0" borderId="142" xfId="0" applyNumberFormat="1" applyFont="1" applyBorder="1" applyAlignment="1">
      <alignment horizontal="right" vertical="center" wrapText="1" shrinkToFit="1"/>
    </xf>
    <xf numFmtId="164" fontId="7" fillId="0" borderId="145" xfId="0" applyNumberFormat="1" applyFont="1" applyBorder="1" applyAlignment="1">
      <alignment horizontal="right" vertical="center" wrapText="1" shrinkToFit="1"/>
    </xf>
    <xf numFmtId="164" fontId="7" fillId="0" borderId="263" xfId="0" applyNumberFormat="1" applyFont="1" applyBorder="1" applyAlignment="1">
      <alignment horizontal="right" vertical="center" wrapText="1" shrinkToFit="1"/>
    </xf>
    <xf numFmtId="164" fontId="7" fillId="0" borderId="67" xfId="0" applyNumberFormat="1" applyFont="1" applyBorder="1" applyAlignment="1">
      <alignment horizontal="right" vertical="center" wrapText="1" shrinkToFit="1"/>
    </xf>
    <xf numFmtId="164" fontId="7" fillId="0" borderId="44" xfId="0" applyNumberFormat="1" applyFont="1" applyBorder="1" applyAlignment="1">
      <alignment horizontal="right" vertical="center" wrapText="1" shrinkToFit="1"/>
    </xf>
    <xf numFmtId="164" fontId="7" fillId="0" borderId="45" xfId="0" applyNumberFormat="1" applyFont="1" applyBorder="1" applyAlignment="1">
      <alignment horizontal="right" vertical="center" wrapText="1" shrinkToFit="1"/>
    </xf>
    <xf numFmtId="164" fontId="7" fillId="0" borderId="46" xfId="0" applyNumberFormat="1" applyFont="1" applyBorder="1" applyAlignment="1">
      <alignment horizontal="right" vertical="center" wrapText="1" shrinkToFit="1"/>
    </xf>
    <xf numFmtId="164" fontId="7" fillId="0" borderId="68" xfId="0" applyNumberFormat="1" applyFont="1" applyBorder="1" applyAlignment="1">
      <alignment horizontal="right" vertical="center" wrapText="1" shrinkToFit="1"/>
    </xf>
    <xf numFmtId="164" fontId="7" fillId="0" borderId="15" xfId="0" applyNumberFormat="1" applyFont="1" applyBorder="1" applyAlignment="1">
      <alignment horizontal="right" vertical="center" wrapText="1" shrinkToFit="1"/>
    </xf>
    <xf numFmtId="164" fontId="6" fillId="0" borderId="264" xfId="0" applyNumberFormat="1" applyFont="1" applyFill="1" applyBorder="1" applyAlignment="1">
      <alignment horizontal="right" vertical="center" wrapText="1" shrinkToFit="1"/>
    </xf>
    <xf numFmtId="164" fontId="6" fillId="0" borderId="265" xfId="0" applyNumberFormat="1" applyFont="1" applyFill="1" applyBorder="1" applyAlignment="1">
      <alignment horizontal="right" vertical="center" wrapText="1" shrinkToFi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129" xfId="0" applyNumberFormat="1" applyFont="1" applyFill="1" applyBorder="1" applyAlignment="1">
      <alignment horizontal="left" vertical="center" wrapText="1"/>
    </xf>
    <xf numFmtId="49" fontId="7" fillId="0" borderId="266" xfId="8" applyNumberFormat="1" applyFont="1" applyFill="1" applyBorder="1" applyAlignment="1">
      <alignment horizontal="left" vertical="center" wrapText="1" shrinkToFit="1"/>
    </xf>
    <xf numFmtId="0" fontId="7" fillId="0" borderId="267" xfId="8" applyFont="1" applyFill="1" applyBorder="1" applyAlignment="1">
      <alignment horizontal="left" vertical="center" wrapText="1" shrinkToFit="1"/>
    </xf>
    <xf numFmtId="0" fontId="42" fillId="0" borderId="181" xfId="8" applyFont="1" applyFill="1" applyBorder="1" applyAlignment="1">
      <alignment horizontal="center" vertical="center" wrapText="1" shrinkToFit="1"/>
    </xf>
    <xf numFmtId="0" fontId="6" fillId="3" borderId="268" xfId="7" applyFont="1" applyFill="1" applyBorder="1" applyAlignment="1">
      <alignment horizontal="center" vertical="center" wrapText="1" shrinkToFit="1"/>
    </xf>
    <xf numFmtId="164" fontId="7" fillId="0" borderId="129" xfId="0" applyNumberFormat="1" applyFont="1" applyBorder="1" applyAlignment="1">
      <alignment horizontal="right" vertical="center" wrapText="1" shrinkToFit="1"/>
    </xf>
    <xf numFmtId="0" fontId="7" fillId="2" borderId="131" xfId="0" applyNumberFormat="1" applyFont="1" applyFill="1" applyBorder="1" applyAlignment="1">
      <alignment horizontal="left" vertical="center" wrapText="1"/>
    </xf>
    <xf numFmtId="49" fontId="7" fillId="0" borderId="269" xfId="8" applyNumberFormat="1" applyFont="1" applyFill="1" applyBorder="1" applyAlignment="1">
      <alignment horizontal="left" vertical="center" wrapText="1" shrinkToFit="1"/>
    </xf>
    <xf numFmtId="0" fontId="7" fillId="0" borderId="229" xfId="8" applyFont="1" applyFill="1" applyBorder="1" applyAlignment="1">
      <alignment horizontal="left" vertical="center" wrapText="1" shrinkToFit="1"/>
    </xf>
    <xf numFmtId="0" fontId="42" fillId="0" borderId="182" xfId="8" applyFont="1" applyFill="1" applyBorder="1" applyAlignment="1">
      <alignment horizontal="center" vertical="center" wrapText="1" shrinkToFit="1"/>
    </xf>
    <xf numFmtId="0" fontId="6" fillId="3" borderId="270" xfId="7" applyFont="1" applyFill="1" applyBorder="1" applyAlignment="1">
      <alignment horizontal="center" vertical="center" wrapText="1" shrinkToFit="1"/>
    </xf>
    <xf numFmtId="164" fontId="7" fillId="0" borderId="131" xfId="0" applyNumberFormat="1" applyFont="1" applyBorder="1" applyAlignment="1">
      <alignment horizontal="right" vertical="center" wrapText="1" shrinkToFit="1"/>
    </xf>
    <xf numFmtId="165" fontId="50" fillId="0" borderId="109" xfId="0" applyNumberFormat="1" applyFont="1" applyBorder="1" applyAlignment="1">
      <alignment vertical="center" wrapText="1"/>
    </xf>
    <xf numFmtId="0" fontId="44" fillId="0" borderId="271" xfId="8" applyFont="1" applyFill="1" applyBorder="1" applyAlignment="1">
      <alignment horizontal="center" vertical="center" wrapText="1" shrinkToFit="1"/>
    </xf>
    <xf numFmtId="0" fontId="43" fillId="6" borderId="272" xfId="0" applyFont="1" applyFill="1" applyBorder="1" applyAlignment="1">
      <alignment horizontal="distributed" vertical="center" wrapText="1"/>
    </xf>
    <xf numFmtId="164" fontId="53" fillId="6" borderId="273" xfId="0" applyNumberFormat="1" applyFont="1" applyFill="1" applyBorder="1" applyAlignment="1">
      <alignment horizontal="right" vertical="center" wrapText="1"/>
    </xf>
    <xf numFmtId="164" fontId="46" fillId="6" borderId="274" xfId="0" applyNumberFormat="1" applyFont="1" applyFill="1" applyBorder="1" applyAlignment="1">
      <alignment vertical="center" wrapText="1"/>
    </xf>
    <xf numFmtId="0" fontId="7" fillId="2" borderId="48" xfId="0" applyNumberFormat="1" applyFont="1" applyFill="1" applyBorder="1" applyAlignment="1">
      <alignment horizontal="left" vertical="center" wrapText="1"/>
    </xf>
    <xf numFmtId="0" fontId="41" fillId="0" borderId="109" xfId="8" applyFont="1" applyFill="1" applyBorder="1" applyAlignment="1">
      <alignment horizontal="center" vertical="center" wrapText="1" shrinkToFi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61" xfId="0" applyNumberFormat="1" applyFont="1" applyFill="1" applyBorder="1" applyAlignment="1">
      <alignment horizontal="left" vertical="center" wrapText="1"/>
    </xf>
    <xf numFmtId="0" fontId="7" fillId="2" borderId="105" xfId="0" applyNumberFormat="1" applyFont="1" applyFill="1" applyBorder="1" applyAlignment="1">
      <alignment horizontal="left" vertical="center" wrapText="1"/>
    </xf>
    <xf numFmtId="0" fontId="7" fillId="2" borderId="108" xfId="0" applyNumberFormat="1" applyFont="1" applyFill="1" applyBorder="1" applyAlignment="1">
      <alignment horizontal="left" vertical="center" wrapText="1"/>
    </xf>
    <xf numFmtId="0" fontId="7" fillId="2" borderId="144" xfId="0" applyNumberFormat="1" applyFont="1" applyFill="1" applyBorder="1" applyAlignment="1">
      <alignment horizontal="left" vertical="center" wrapTex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 wrapText="1"/>
    </xf>
    <xf numFmtId="0" fontId="7" fillId="2" borderId="38" xfId="0" applyNumberFormat="1" applyFont="1" applyFill="1" applyBorder="1" applyAlignment="1">
      <alignment horizontal="left" vertical="center" wrapText="1"/>
    </xf>
    <xf numFmtId="0" fontId="7" fillId="2" borderId="125" xfId="0" applyNumberFormat="1" applyFont="1" applyFill="1" applyBorder="1" applyAlignment="1">
      <alignment horizontal="left" vertical="center" wrapText="1"/>
    </xf>
    <xf numFmtId="165" fontId="40" fillId="4" borderId="61" xfId="0" applyNumberFormat="1" applyFont="1" applyFill="1" applyBorder="1" applyAlignment="1">
      <alignment horizontal="left" vertical="center" wrapText="1"/>
    </xf>
    <xf numFmtId="0" fontId="69" fillId="10" borderId="0" xfId="0" applyFont="1" applyFill="1" applyAlignment="1">
      <alignment horizontal="center" vertical="top" wrapText="1" shrinkToFi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 shrinkToFit="1"/>
    </xf>
    <xf numFmtId="49" fontId="3" fillId="0" borderId="56" xfId="0" applyNumberFormat="1" applyFont="1" applyFill="1" applyBorder="1" applyAlignment="1">
      <alignment horizontal="center" vertical="center" wrapText="1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164" fontId="3" fillId="0" borderId="55" xfId="0" applyNumberFormat="1" applyFont="1" applyBorder="1" applyAlignment="1">
      <alignment horizontal="center" vertical="center" wrapText="1"/>
    </xf>
    <xf numFmtId="164" fontId="3" fillId="0" borderId="55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50" xfId="0" applyFont="1" applyFill="1" applyBorder="1" applyAlignment="1">
      <alignment horizontal="distributed" vertical="center" wrapText="1"/>
    </xf>
    <xf numFmtId="0" fontId="47" fillId="0" borderId="0" xfId="0" applyFont="1" applyAlignment="1">
      <alignment vertical="center" wrapText="1"/>
    </xf>
    <xf numFmtId="0" fontId="57" fillId="0" borderId="0" xfId="0" applyFont="1" applyFill="1" applyAlignment="1">
      <alignment horizontal="center" vertical="center" wrapText="1" shrinkToFit="1"/>
    </xf>
    <xf numFmtId="0" fontId="58" fillId="0" borderId="0" xfId="0" applyFont="1" applyFill="1" applyAlignment="1">
      <alignment horizontal="center" vertical="center" wrapText="1" shrinkToFit="1"/>
    </xf>
    <xf numFmtId="0" fontId="69" fillId="10" borderId="0" xfId="0" applyFont="1" applyFill="1" applyAlignment="1">
      <alignment horizontal="center" vertical="center" wrapText="1" shrinkToFit="1"/>
    </xf>
    <xf numFmtId="0" fontId="51" fillId="0" borderId="0" xfId="0" applyFont="1" applyAlignment="1">
      <alignment vertical="center"/>
    </xf>
    <xf numFmtId="164" fontId="51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52" fillId="0" borderId="0" xfId="0" applyNumberFormat="1" applyFont="1" applyAlignment="1">
      <alignment vertical="center"/>
    </xf>
    <xf numFmtId="0" fontId="7" fillId="0" borderId="179" xfId="0" applyFont="1" applyBorder="1" applyAlignment="1">
      <alignment horizontal="left" vertical="center"/>
    </xf>
    <xf numFmtId="0" fontId="7" fillId="0" borderId="142" xfId="0" applyFont="1" applyBorder="1" applyAlignment="1">
      <alignment horizontal="left" vertical="center"/>
    </xf>
    <xf numFmtId="0" fontId="7" fillId="0" borderId="180" xfId="0" applyFont="1" applyBorder="1" applyAlignment="1">
      <alignment horizontal="left" vertical="center"/>
    </xf>
    <xf numFmtId="0" fontId="7" fillId="0" borderId="308" xfId="0" applyFont="1" applyFill="1" applyBorder="1" applyAlignment="1">
      <alignment vertical="center" wrapText="1"/>
    </xf>
    <xf numFmtId="0" fontId="7" fillId="0" borderId="167" xfId="1" applyFont="1" applyFill="1" applyBorder="1" applyAlignment="1" applyProtection="1">
      <alignment vertical="center" wrapText="1"/>
    </xf>
    <xf numFmtId="0" fontId="7" fillId="0" borderId="168" xfId="1" applyFont="1" applyFill="1" applyBorder="1" applyAlignment="1" applyProtection="1">
      <alignment vertical="center" wrapText="1"/>
    </xf>
    <xf numFmtId="0" fontId="42" fillId="0" borderId="146" xfId="8" applyFont="1" applyFill="1" applyBorder="1" applyAlignment="1">
      <alignment horizontal="center" vertical="center" wrapText="1" shrinkToFi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20" xfId="8" applyFont="1" applyFill="1" applyBorder="1" applyAlignment="1">
      <alignment horizontal="left" vertical="center" wrapText="1" shrinkToFit="1"/>
    </xf>
    <xf numFmtId="0" fontId="7" fillId="0" borderId="94" xfId="1" applyFont="1" applyFill="1" applyBorder="1" applyAlignment="1" applyProtection="1">
      <alignment horizontal="left" vertical="center" wrapText="1" shrinkToFit="1"/>
    </xf>
    <xf numFmtId="0" fontId="7" fillId="0" borderId="62" xfId="1" applyFont="1" applyFill="1" applyBorder="1" applyAlignment="1" applyProtection="1">
      <alignment horizontal="left" vertical="center" wrapText="1" shrinkToFit="1"/>
    </xf>
    <xf numFmtId="0" fontId="7" fillId="11" borderId="20" xfId="8" applyFont="1" applyFill="1" applyBorder="1" applyAlignment="1">
      <alignment horizontal="left" vertical="center" wrapText="1" shrinkToFit="1"/>
    </xf>
    <xf numFmtId="0" fontId="4" fillId="0" borderId="230" xfId="1" applyFont="1" applyFill="1" applyBorder="1" applyAlignment="1" applyProtection="1">
      <alignment horizontal="left" vertical="center" wrapText="1" shrinkToFit="1"/>
    </xf>
    <xf numFmtId="0" fontId="4" fillId="0" borderId="49" xfId="1" applyFont="1" applyFill="1" applyBorder="1" applyAlignment="1" applyProtection="1">
      <alignment horizontal="left" vertical="center" wrapText="1" shrinkToFit="1"/>
    </xf>
    <xf numFmtId="0" fontId="4" fillId="0" borderId="92" xfId="1" applyFont="1" applyFill="1" applyBorder="1" applyAlignment="1" applyProtection="1">
      <alignment horizontal="left" vertical="center" wrapText="1" shrinkToFit="1"/>
    </xf>
    <xf numFmtId="0" fontId="7" fillId="2" borderId="105" xfId="0" applyNumberFormat="1" applyFont="1" applyFill="1" applyBorder="1" applyAlignment="1">
      <alignment horizontal="left" vertical="center" wrapText="1"/>
    </xf>
    <xf numFmtId="0" fontId="7" fillId="4" borderId="38" xfId="0" applyNumberFormat="1" applyFont="1" applyFill="1" applyBorder="1" applyAlignment="1">
      <alignment horizontal="left" vertical="center" wrapText="1"/>
    </xf>
    <xf numFmtId="0" fontId="41" fillId="0" borderId="109" xfId="8" applyFont="1" applyFill="1" applyBorder="1" applyAlignment="1">
      <alignment horizontal="center" vertical="center" wrapText="1" shrinkToFit="1"/>
    </xf>
    <xf numFmtId="0" fontId="7" fillId="0" borderId="38" xfId="0" applyFont="1" applyBorder="1" applyAlignment="1">
      <alignment vertical="center" wrapText="1"/>
    </xf>
    <xf numFmtId="0" fontId="7" fillId="0" borderId="97" xfId="1" applyFont="1" applyFill="1" applyBorder="1" applyAlignment="1" applyProtection="1">
      <alignment vertical="center" wrapText="1"/>
    </xf>
    <xf numFmtId="0" fontId="27" fillId="7" borderId="314" xfId="0" applyFont="1" applyFill="1" applyBorder="1" applyAlignment="1">
      <alignment horizontal="distributed" vertical="center" wrapText="1"/>
    </xf>
    <xf numFmtId="164" fontId="6" fillId="7" borderId="312" xfId="0" applyNumberFormat="1" applyFont="1" applyFill="1" applyBorder="1" applyAlignment="1">
      <alignment horizontal="right" vertical="center" wrapText="1"/>
    </xf>
    <xf numFmtId="164" fontId="28" fillId="7" borderId="315" xfId="0" applyNumberFormat="1" applyFont="1" applyFill="1" applyBorder="1" applyAlignment="1">
      <alignment vertical="center" wrapText="1"/>
    </xf>
    <xf numFmtId="0" fontId="7" fillId="0" borderId="105" xfId="0" applyFont="1" applyBorder="1" applyAlignment="1">
      <alignment vertical="center" wrapText="1"/>
    </xf>
    <xf numFmtId="0" fontId="7" fillId="0" borderId="108" xfId="0" applyFont="1" applyBorder="1" applyAlignment="1">
      <alignment vertical="center" wrapText="1"/>
    </xf>
    <xf numFmtId="0" fontId="7" fillId="0" borderId="255" xfId="0" applyFont="1" applyBorder="1" applyAlignment="1">
      <alignment vertical="center" wrapText="1"/>
    </xf>
    <xf numFmtId="164" fontId="7" fillId="0" borderId="209" xfId="0" applyNumberFormat="1" applyFont="1" applyBorder="1" applyAlignment="1">
      <alignment horizontal="right" vertical="center" wrapText="1"/>
    </xf>
    <xf numFmtId="164" fontId="28" fillId="7" borderId="316" xfId="0" applyNumberFormat="1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27" fillId="0" borderId="109" xfId="0" applyFont="1" applyFill="1" applyBorder="1" applyAlignment="1">
      <alignment horizontal="distributed" vertical="center" wrapText="1"/>
    </xf>
    <xf numFmtId="0" fontId="7" fillId="0" borderId="105" xfId="1" applyFont="1" applyFill="1" applyBorder="1" applyAlignment="1" applyProtection="1">
      <alignment vertical="center" wrapText="1"/>
    </xf>
    <xf numFmtId="0" fontId="39" fillId="0" borderId="109" xfId="0" applyFont="1" applyFill="1" applyBorder="1" applyAlignment="1">
      <alignment horizontal="center" vertical="center" wrapText="1"/>
    </xf>
    <xf numFmtId="0" fontId="43" fillId="6" borderId="314" xfId="0" applyFont="1" applyFill="1" applyBorder="1" applyAlignment="1">
      <alignment horizontal="distributed" vertical="center" wrapText="1"/>
    </xf>
    <xf numFmtId="164" fontId="53" fillId="6" borderId="312" xfId="0" applyNumberFormat="1" applyFont="1" applyFill="1" applyBorder="1" applyAlignment="1">
      <alignment horizontal="right" vertical="center" wrapText="1"/>
    </xf>
    <xf numFmtId="164" fontId="46" fillId="6" borderId="315" xfId="0" applyNumberFormat="1" applyFont="1" applyFill="1" applyBorder="1" applyAlignment="1">
      <alignment vertical="center" wrapText="1"/>
    </xf>
    <xf numFmtId="0" fontId="27" fillId="7" borderId="312" xfId="0" applyFont="1" applyFill="1" applyBorder="1" applyAlignment="1">
      <alignment horizontal="distributed" vertical="center" wrapText="1"/>
    </xf>
    <xf numFmtId="0" fontId="6" fillId="3" borderId="109" xfId="7" applyFont="1" applyFill="1" applyBorder="1" applyAlignment="1">
      <alignment horizontal="left" vertical="center" wrapText="1" shrinkToFit="1"/>
    </xf>
    <xf numFmtId="164" fontId="7" fillId="0" borderId="105" xfId="0" applyNumberFormat="1" applyFont="1" applyBorder="1" applyAlignment="1">
      <alignment horizontal="right" vertical="center"/>
    </xf>
    <xf numFmtId="164" fontId="7" fillId="0" borderId="317" xfId="0" applyNumberFormat="1" applyFont="1" applyBorder="1" applyAlignment="1">
      <alignment horizontal="right" vertical="center"/>
    </xf>
    <xf numFmtId="0" fontId="44" fillId="0" borderId="79" xfId="8" applyFont="1" applyFill="1" applyBorder="1" applyAlignment="1">
      <alignment horizontal="center" vertical="center" wrapText="1" shrinkToFit="1"/>
    </xf>
    <xf numFmtId="0" fontId="7" fillId="0" borderId="80" xfId="0" applyFont="1" applyFill="1" applyBorder="1" applyAlignment="1">
      <alignment vertical="center" wrapText="1"/>
    </xf>
    <xf numFmtId="164" fontId="7" fillId="0" borderId="318" xfId="0" applyNumberFormat="1" applyFont="1" applyBorder="1" applyAlignment="1">
      <alignment horizontal="right" vertical="center" wrapText="1"/>
    </xf>
    <xf numFmtId="164" fontId="6" fillId="0" borderId="208" xfId="0" applyNumberFormat="1" applyFont="1" applyFill="1" applyBorder="1" applyAlignment="1">
      <alignment vertical="center" wrapText="1" shrinkToFit="1"/>
    </xf>
    <xf numFmtId="0" fontId="7" fillId="0" borderId="109" xfId="0" applyFont="1" applyBorder="1" applyAlignment="1">
      <alignment vertical="center" wrapText="1"/>
    </xf>
    <xf numFmtId="0" fontId="7" fillId="0" borderId="209" xfId="1" applyFont="1" applyFill="1" applyBorder="1" applyAlignment="1" applyProtection="1">
      <alignment vertical="center" wrapText="1"/>
    </xf>
    <xf numFmtId="164" fontId="7" fillId="0" borderId="105" xfId="0" applyNumberFormat="1" applyFont="1" applyFill="1" applyBorder="1" applyAlignment="1">
      <alignment horizontal="right" vertical="center"/>
    </xf>
    <xf numFmtId="0" fontId="7" fillId="0" borderId="80" xfId="0" applyFont="1" applyBorder="1" applyAlignment="1">
      <alignment vertical="center" wrapText="1"/>
    </xf>
    <xf numFmtId="0" fontId="7" fillId="0" borderId="318" xfId="1" applyFont="1" applyFill="1" applyBorder="1" applyAlignment="1" applyProtection="1">
      <alignment vertical="center" wrapText="1"/>
    </xf>
    <xf numFmtId="0" fontId="7" fillId="0" borderId="147" xfId="1" applyFont="1" applyFill="1" applyBorder="1" applyAlignment="1" applyProtection="1">
      <alignment vertical="center" wrapText="1"/>
    </xf>
    <xf numFmtId="0" fontId="7" fillId="0" borderId="208" xfId="1" applyFont="1" applyFill="1" applyBorder="1" applyAlignment="1" applyProtection="1">
      <alignment vertical="center" wrapText="1"/>
    </xf>
    <xf numFmtId="164" fontId="7" fillId="0" borderId="319" xfId="0" applyNumberFormat="1" applyFont="1" applyBorder="1" applyAlignment="1">
      <alignment horizontal="right" vertical="center" wrapText="1"/>
    </xf>
    <xf numFmtId="0" fontId="7" fillId="0" borderId="144" xfId="0" applyFont="1" applyBorder="1" applyAlignment="1">
      <alignment vertical="center" wrapText="1"/>
    </xf>
    <xf numFmtId="0" fontId="43" fillId="6" borderId="320" xfId="0" applyFont="1" applyFill="1" applyBorder="1" applyAlignment="1">
      <alignment horizontal="distributed" vertical="center" wrapText="1"/>
    </xf>
    <xf numFmtId="164" fontId="7" fillId="2" borderId="209" xfId="8" applyNumberFormat="1" applyFont="1" applyFill="1" applyBorder="1" applyAlignment="1">
      <alignment horizontal="right" vertical="center" wrapText="1"/>
    </xf>
    <xf numFmtId="0" fontId="7" fillId="0" borderId="143" xfId="0" applyFont="1" applyFill="1" applyBorder="1" applyAlignment="1">
      <alignment horizontal="center" vertical="center" wrapText="1"/>
    </xf>
    <xf numFmtId="164" fontId="7" fillId="2" borderId="321" xfId="8" applyNumberFormat="1" applyFont="1" applyFill="1" applyBorder="1" applyAlignment="1">
      <alignment horizontal="right" vertical="center" wrapText="1"/>
    </xf>
    <xf numFmtId="164" fontId="7" fillId="2" borderId="303" xfId="8" applyNumberFormat="1" applyFont="1" applyFill="1" applyBorder="1" applyAlignment="1">
      <alignment horizontal="right" vertical="center" wrapText="1"/>
    </xf>
    <xf numFmtId="164" fontId="7" fillId="2" borderId="319" xfId="8" applyNumberFormat="1" applyFont="1" applyFill="1" applyBorder="1" applyAlignment="1">
      <alignment horizontal="right" vertical="center" wrapText="1"/>
    </xf>
    <xf numFmtId="164" fontId="7" fillId="0" borderId="90" xfId="0" applyNumberFormat="1" applyFont="1" applyFill="1" applyBorder="1" applyAlignment="1">
      <alignment horizontal="right" vertical="center"/>
    </xf>
    <xf numFmtId="0" fontId="7" fillId="0" borderId="325" xfId="0" applyFont="1" applyFill="1" applyBorder="1" applyAlignment="1">
      <alignment horizontal="center" vertical="center" wrapText="1"/>
    </xf>
    <xf numFmtId="0" fontId="7" fillId="4" borderId="30" xfId="1" applyFont="1" applyFill="1" applyBorder="1" applyAlignment="1" applyProtection="1">
      <alignment vertical="center" wrapText="1"/>
    </xf>
    <xf numFmtId="0" fontId="7" fillId="4" borderId="113" xfId="1" applyFont="1" applyFill="1" applyBorder="1" applyAlignment="1" applyProtection="1">
      <alignment vertical="center" wrapText="1"/>
    </xf>
    <xf numFmtId="164" fontId="7" fillId="0" borderId="326" xfId="0" applyNumberFormat="1" applyFont="1" applyBorder="1" applyAlignment="1">
      <alignment horizontal="right" vertical="center"/>
    </xf>
    <xf numFmtId="164" fontId="6" fillId="0" borderId="265" xfId="0" applyNumberFormat="1" applyFont="1" applyFill="1" applyBorder="1" applyAlignment="1">
      <alignment vertical="center" wrapText="1" shrinkToFit="1"/>
    </xf>
    <xf numFmtId="0" fontId="7" fillId="8" borderId="314" xfId="0" applyFont="1" applyFill="1" applyBorder="1" applyAlignment="1">
      <alignment vertical="center" wrapText="1"/>
    </xf>
    <xf numFmtId="0" fontId="6" fillId="8" borderId="312" xfId="7" applyFont="1" applyFill="1" applyBorder="1" applyAlignment="1">
      <alignment horizontal="center" vertical="center" wrapText="1" shrinkToFit="1"/>
    </xf>
    <xf numFmtId="164" fontId="7" fillId="8" borderId="312" xfId="0" applyNumberFormat="1" applyFont="1" applyFill="1" applyBorder="1" applyAlignment="1">
      <alignment horizontal="right" vertical="center" wrapText="1"/>
    </xf>
    <xf numFmtId="164" fontId="6" fillId="8" borderId="315" xfId="0" applyNumberFormat="1" applyFont="1" applyFill="1" applyBorder="1" applyAlignment="1">
      <alignment vertical="center" wrapText="1" shrinkToFit="1"/>
    </xf>
    <xf numFmtId="0" fontId="7" fillId="0" borderId="327" xfId="0" applyFont="1" applyFill="1" applyBorder="1" applyAlignment="1">
      <alignment horizontal="center" vertical="center" wrapText="1"/>
    </xf>
    <xf numFmtId="0" fontId="7" fillId="4" borderId="41" xfId="1" applyFont="1" applyFill="1" applyBorder="1" applyAlignment="1" applyProtection="1">
      <alignment vertical="center" wrapText="1"/>
    </xf>
    <xf numFmtId="0" fontId="7" fillId="4" borderId="118" xfId="1" applyFont="1" applyFill="1" applyBorder="1" applyAlignment="1" applyProtection="1">
      <alignment vertical="center" wrapText="1"/>
    </xf>
    <xf numFmtId="0" fontId="6" fillId="3" borderId="327" xfId="7" applyFont="1" applyFill="1" applyBorder="1" applyAlignment="1">
      <alignment horizontal="center" vertical="center" wrapText="1" shrinkToFit="1"/>
    </xf>
    <xf numFmtId="164" fontId="7" fillId="0" borderId="328" xfId="0" applyNumberFormat="1" applyFont="1" applyBorder="1" applyAlignment="1">
      <alignment horizontal="right" vertical="center"/>
    </xf>
    <xf numFmtId="0" fontId="7" fillId="4" borderId="28" xfId="1" applyFont="1" applyFill="1" applyBorder="1" applyAlignment="1" applyProtection="1">
      <alignment vertical="center" wrapText="1"/>
    </xf>
    <xf numFmtId="0" fontId="7" fillId="4" borderId="125" xfId="1" applyFont="1" applyFill="1" applyBorder="1" applyAlignment="1" applyProtection="1">
      <alignment vertical="center" wrapText="1"/>
    </xf>
    <xf numFmtId="0" fontId="7" fillId="8" borderId="314" xfId="0" applyFont="1" applyFill="1" applyBorder="1" applyAlignment="1">
      <alignment horizontal="center" vertical="center" wrapText="1"/>
    </xf>
    <xf numFmtId="164" fontId="7" fillId="8" borderId="312" xfId="0" applyNumberFormat="1" applyFont="1" applyFill="1" applyBorder="1" applyAlignment="1">
      <alignment horizontal="center" vertical="center" wrapText="1"/>
    </xf>
    <xf numFmtId="164" fontId="6" fillId="8" borderId="315" xfId="0" applyNumberFormat="1" applyFont="1" applyFill="1" applyBorder="1" applyAlignment="1">
      <alignment horizontal="center" vertical="center" wrapText="1" shrinkToFi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4" borderId="48" xfId="0" applyNumberFormat="1" applyFont="1" applyFill="1" applyBorder="1" applyAlignment="1">
      <alignment horizontal="left" vertical="center" wrapText="1"/>
    </xf>
    <xf numFmtId="0" fontId="7" fillId="4" borderId="61" xfId="0" applyNumberFormat="1" applyFont="1" applyFill="1" applyBorder="1" applyAlignment="1">
      <alignment horizontal="left" vertical="center" wrapText="1"/>
    </xf>
    <xf numFmtId="0" fontId="7" fillId="0" borderId="183" xfId="0" applyFont="1" applyBorder="1" applyAlignment="1">
      <alignment horizontal="center" vertical="center" wrapText="1" shrinkToFit="1"/>
    </xf>
    <xf numFmtId="0" fontId="7" fillId="0" borderId="22" xfId="8" applyFont="1" applyFill="1" applyBorder="1" applyAlignment="1">
      <alignment horizontal="left" vertical="center" wrapText="1" shrinkToFit="1"/>
    </xf>
    <xf numFmtId="0" fontId="7" fillId="0" borderId="16" xfId="8" applyFont="1" applyFill="1" applyBorder="1" applyAlignment="1">
      <alignment horizontal="left" vertical="center" wrapText="1" shrinkToFit="1"/>
    </xf>
    <xf numFmtId="0" fontId="7" fillId="0" borderId="24" xfId="8" applyFont="1" applyFill="1" applyBorder="1" applyAlignment="1">
      <alignment horizontal="left" vertical="center" wrapText="1" shrinkToFit="1"/>
    </xf>
    <xf numFmtId="0" fontId="7" fillId="0" borderId="17" xfId="8" applyFont="1" applyFill="1" applyBorder="1" applyAlignment="1">
      <alignment horizontal="left" vertical="center" wrapText="1" shrinkToFit="1"/>
    </xf>
    <xf numFmtId="0" fontId="7" fillId="0" borderId="81" xfId="0" applyFont="1" applyFill="1" applyBorder="1" applyAlignment="1">
      <alignment horizontal="center" vertical="center" wrapText="1" shrinkToFit="1"/>
    </xf>
    <xf numFmtId="0" fontId="7" fillId="12" borderId="23" xfId="0" applyFont="1" applyFill="1" applyBorder="1" applyAlignment="1">
      <alignment horizontal="left" vertical="center" wrapText="1" shrinkToFit="1"/>
    </xf>
    <xf numFmtId="0" fontId="7" fillId="12" borderId="22" xfId="0" applyFont="1" applyFill="1" applyBorder="1" applyAlignment="1">
      <alignment horizontal="left" vertical="center" wrapText="1" shrinkToFit="1"/>
    </xf>
    <xf numFmtId="0" fontId="7" fillId="12" borderId="16" xfId="0" applyFont="1" applyFill="1" applyBorder="1" applyAlignment="1">
      <alignment horizontal="left" vertical="center" wrapText="1" shrinkToFit="1"/>
    </xf>
    <xf numFmtId="0" fontId="7" fillId="12" borderId="9" xfId="0" applyFont="1" applyFill="1" applyBorder="1" applyAlignment="1">
      <alignment horizontal="left" vertical="center" wrapText="1" shrinkToFit="1"/>
    </xf>
    <xf numFmtId="0" fontId="7" fillId="12" borderId="24" xfId="0" applyFont="1" applyFill="1" applyBorder="1" applyAlignment="1">
      <alignment horizontal="left" vertical="center" wrapText="1" shrinkToFit="1"/>
    </xf>
    <xf numFmtId="0" fontId="7" fillId="12" borderId="17" xfId="0" applyFont="1" applyFill="1" applyBorder="1" applyAlignment="1">
      <alignment horizontal="left" vertical="center" wrapText="1" shrinkToFit="1"/>
    </xf>
    <xf numFmtId="0" fontId="7" fillId="12" borderId="47" xfId="0" applyFont="1" applyFill="1" applyBorder="1" applyAlignment="1">
      <alignment horizontal="left" vertical="center" wrapText="1" shrinkToFit="1"/>
    </xf>
    <xf numFmtId="0" fontId="7" fillId="12" borderId="48" xfId="0" applyFont="1" applyFill="1" applyBorder="1" applyAlignment="1">
      <alignment horizontal="left" vertical="center" wrapText="1" shrinkToFit="1"/>
    </xf>
    <xf numFmtId="0" fontId="40" fillId="12" borderId="61" xfId="0" applyFont="1" applyFill="1" applyBorder="1" applyAlignment="1">
      <alignment horizontal="left" vertical="center" wrapText="1"/>
    </xf>
    <xf numFmtId="0" fontId="40" fillId="12" borderId="11" xfId="0" applyFont="1" applyFill="1" applyBorder="1" applyAlignment="1">
      <alignment horizontal="left" vertical="center" wrapText="1"/>
    </xf>
    <xf numFmtId="0" fontId="40" fillId="12" borderId="12" xfId="0" applyFont="1" applyFill="1" applyBorder="1" applyAlignment="1">
      <alignment horizontal="left" vertical="center" wrapText="1"/>
    </xf>
    <xf numFmtId="49" fontId="7" fillId="0" borderId="9" xfId="4" applyNumberFormat="1" applyFont="1" applyFill="1" applyBorder="1" applyAlignment="1">
      <alignment horizontal="left" vertical="center" wrapText="1" shrinkToFit="1"/>
    </xf>
    <xf numFmtId="0" fontId="5" fillId="0" borderId="19" xfId="4" applyNumberFormat="1" applyFont="1" applyFill="1" applyBorder="1" applyAlignment="1">
      <alignment horizontal="left" vertical="center" wrapText="1" shrinkToFit="1"/>
    </xf>
    <xf numFmtId="0" fontId="8" fillId="0" borderId="19" xfId="4" applyNumberFormat="1" applyFont="1" applyFill="1" applyBorder="1" applyAlignment="1">
      <alignment horizontal="left" vertical="center" wrapText="1" shrinkToFit="1"/>
    </xf>
    <xf numFmtId="49" fontId="7" fillId="0" borderId="17" xfId="4" applyNumberFormat="1" applyFont="1" applyFill="1" applyBorder="1" applyAlignment="1">
      <alignment horizontal="left" vertical="center" wrapText="1" shrinkToFit="1"/>
    </xf>
    <xf numFmtId="0" fontId="5" fillId="0" borderId="20" xfId="4" applyNumberFormat="1" applyFont="1" applyFill="1" applyBorder="1" applyAlignment="1">
      <alignment horizontal="left" vertical="center" wrapText="1" shrinkToFit="1"/>
    </xf>
    <xf numFmtId="0" fontId="7" fillId="0" borderId="162" xfId="1" applyFont="1" applyFill="1" applyBorder="1" applyAlignment="1" applyProtection="1">
      <alignment horizontal="left" vertical="center" wrapText="1" shrinkToFit="1"/>
    </xf>
    <xf numFmtId="0" fontId="7" fillId="0" borderId="163" xfId="1" applyFont="1" applyFill="1" applyBorder="1" applyAlignment="1" applyProtection="1">
      <alignment horizontal="left" vertical="center" wrapText="1" shrinkToFit="1"/>
    </xf>
    <xf numFmtId="0" fontId="7" fillId="0" borderId="229" xfId="1" applyFont="1" applyFill="1" applyBorder="1" applyAlignment="1" applyProtection="1">
      <alignment horizontal="left" vertical="center" wrapText="1" shrinkToFit="1"/>
    </xf>
    <xf numFmtId="0" fontId="7" fillId="0" borderId="23" xfId="8" applyFont="1" applyFill="1" applyBorder="1" applyAlignment="1">
      <alignment horizontal="left" vertical="center" wrapText="1" shrinkToFit="1"/>
    </xf>
    <xf numFmtId="0" fontId="7" fillId="12" borderId="18" xfId="0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7" fillId="0" borderId="32" xfId="7" applyNumberFormat="1" applyFont="1" applyFill="1" applyBorder="1" applyAlignment="1">
      <alignment horizontal="center" vertical="center" wrapText="1" shrinkToFit="1"/>
    </xf>
    <xf numFmtId="49" fontId="7" fillId="0" borderId="9" xfId="7" applyNumberFormat="1" applyFont="1" applyFill="1" applyBorder="1" applyAlignment="1">
      <alignment horizontal="center" vertical="center" wrapText="1" shrinkToFit="1"/>
    </xf>
    <xf numFmtId="49" fontId="7" fillId="0" borderId="25" xfId="7" applyNumberFormat="1" applyFont="1" applyFill="1" applyBorder="1" applyAlignment="1">
      <alignment horizontal="center" vertical="center" wrapText="1" shrinkToFit="1"/>
    </xf>
    <xf numFmtId="0" fontId="7" fillId="11" borderId="330" xfId="0" applyFont="1" applyFill="1" applyBorder="1" applyAlignment="1">
      <alignment horizontal="left" vertical="center" wrapText="1" shrinkToFit="1"/>
    </xf>
    <xf numFmtId="0" fontId="41" fillId="0" borderId="331" xfId="8" applyFont="1" applyFill="1" applyBorder="1" applyAlignment="1">
      <alignment horizontal="center" vertical="center" wrapText="1" shrinkToFit="1"/>
    </xf>
    <xf numFmtId="0" fontId="42" fillId="0" borderId="325" xfId="8" applyFont="1" applyFill="1" applyBorder="1" applyAlignment="1">
      <alignment horizontal="center" vertical="center" wrapText="1" shrinkToFit="1"/>
    </xf>
    <xf numFmtId="0" fontId="42" fillId="0" borderId="332" xfId="8" applyFont="1" applyFill="1" applyBorder="1" applyAlignment="1">
      <alignment horizontal="center" vertical="center" wrapText="1" shrinkToFit="1"/>
    </xf>
    <xf numFmtId="0" fontId="41" fillId="0" borderId="329" xfId="8" applyFont="1" applyFill="1" applyBorder="1" applyAlignment="1">
      <alignment horizontal="center" vertical="center" wrapText="1" shrinkToFit="1"/>
    </xf>
    <xf numFmtId="0" fontId="42" fillId="0" borderId="333" xfId="8" applyFont="1" applyFill="1" applyBorder="1" applyAlignment="1">
      <alignment horizontal="center" vertical="center" wrapText="1" shrinkToFit="1"/>
    </xf>
    <xf numFmtId="0" fontId="41" fillId="0" borderId="109" xfId="8" applyFont="1" applyFill="1" applyBorder="1" applyAlignment="1">
      <alignment horizontal="center" vertical="center" wrapText="1" shrinkToFit="1"/>
    </xf>
    <xf numFmtId="0" fontId="41" fillId="0" borderId="335" xfId="8" applyFont="1" applyFill="1" applyBorder="1" applyAlignment="1">
      <alignment horizontal="center" vertical="center" wrapText="1" shrinkToFit="1"/>
    </xf>
    <xf numFmtId="0" fontId="43" fillId="6" borderId="336" xfId="0" applyFont="1" applyFill="1" applyBorder="1" applyAlignment="1">
      <alignment horizontal="distributed" vertical="center" wrapText="1"/>
    </xf>
    <xf numFmtId="164" fontId="6" fillId="7" borderId="315" xfId="0" applyNumberFormat="1" applyFont="1" applyFill="1" applyBorder="1" applyAlignment="1">
      <alignment horizontal="right" vertical="center" wrapText="1"/>
    </xf>
    <xf numFmtId="164" fontId="7" fillId="0" borderId="105" xfId="0" applyNumberFormat="1" applyFont="1" applyBorder="1" applyAlignment="1">
      <alignment vertical="center"/>
    </xf>
    <xf numFmtId="0" fontId="42" fillId="0" borderId="329" xfId="8" applyFont="1" applyFill="1" applyBorder="1" applyAlignment="1">
      <alignment horizontal="center" vertical="center" wrapText="1" shrinkToFit="1"/>
    </xf>
    <xf numFmtId="0" fontId="7" fillId="0" borderId="340" xfId="8" applyFont="1" applyFill="1" applyBorder="1" applyAlignment="1" applyProtection="1">
      <alignment horizontal="left" vertical="center" wrapText="1" shrinkToFit="1"/>
      <protection locked="0"/>
    </xf>
    <xf numFmtId="0" fontId="6" fillId="3" borderId="341" xfId="7" applyFont="1" applyFill="1" applyBorder="1" applyAlignment="1">
      <alignment horizontal="center" vertical="center" wrapText="1" shrinkToFit="1"/>
    </xf>
    <xf numFmtId="164" fontId="7" fillId="0" borderId="342" xfId="0" applyNumberFormat="1" applyFont="1" applyBorder="1" applyAlignment="1">
      <alignment horizontal="right" vertical="center" wrapText="1" shrinkToFit="1"/>
    </xf>
    <xf numFmtId="164" fontId="6" fillId="0" borderId="343" xfId="0" applyNumberFormat="1" applyFont="1" applyFill="1" applyBorder="1" applyAlignment="1">
      <alignment horizontal="right" vertical="center" wrapText="1" shrinkToFit="1"/>
    </xf>
    <xf numFmtId="0" fontId="42" fillId="0" borderId="4" xfId="8" applyFont="1" applyFill="1" applyBorder="1" applyAlignment="1">
      <alignment horizontal="center" vertical="center" wrapText="1" shrinkToFit="1"/>
    </xf>
    <xf numFmtId="0" fontId="41" fillId="0" borderId="344" xfId="8" applyFont="1" applyFill="1" applyBorder="1" applyAlignment="1">
      <alignment horizontal="center" vertical="center" wrapText="1" shrinkToFit="1"/>
    </xf>
    <xf numFmtId="0" fontId="6" fillId="3" borderId="345" xfId="7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center" vertical="center" wrapText="1" shrinkToFit="1"/>
    </xf>
    <xf numFmtId="49" fontId="5" fillId="0" borderId="17" xfId="8" applyNumberFormat="1" applyFont="1" applyFill="1" applyBorder="1" applyAlignment="1">
      <alignment horizontal="left" vertical="center" wrapText="1" shrinkToFit="1"/>
    </xf>
    <xf numFmtId="0" fontId="7" fillId="0" borderId="78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left" vertical="center" wrapText="1" shrinkToFit="1"/>
    </xf>
    <xf numFmtId="0" fontId="7" fillId="0" borderId="17" xfId="0" applyFont="1" applyFill="1" applyBorder="1" applyAlignment="1">
      <alignment horizontal="left" vertical="center" wrapText="1" shrinkToFit="1"/>
    </xf>
    <xf numFmtId="0" fontId="7" fillId="0" borderId="65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0" fontId="7" fillId="0" borderId="49" xfId="0" applyNumberFormat="1" applyFont="1" applyFill="1" applyBorder="1" applyAlignment="1">
      <alignment horizontal="left" vertical="center" wrapText="1"/>
    </xf>
    <xf numFmtId="0" fontId="7" fillId="0" borderId="47" xfId="0" applyNumberFormat="1" applyFont="1" applyFill="1" applyBorder="1" applyAlignment="1">
      <alignment horizontal="left" vertical="center" wrapText="1"/>
    </xf>
    <xf numFmtId="0" fontId="7" fillId="0" borderId="61" xfId="0" applyNumberFormat="1" applyFont="1" applyFill="1" applyBorder="1" applyAlignment="1">
      <alignment horizontal="left" vertical="center" wrapText="1"/>
    </xf>
    <xf numFmtId="0" fontId="7" fillId="0" borderId="94" xfId="0" applyNumberFormat="1" applyFont="1" applyFill="1" applyBorder="1" applyAlignment="1">
      <alignment horizontal="left" vertical="center" wrapText="1"/>
    </xf>
    <xf numFmtId="0" fontId="7" fillId="0" borderId="62" xfId="0" applyNumberFormat="1" applyFont="1" applyFill="1" applyBorder="1" applyAlignment="1">
      <alignment horizontal="left" vertical="center" wrapText="1"/>
    </xf>
    <xf numFmtId="0" fontId="7" fillId="0" borderId="63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7" fillId="0" borderId="66" xfId="0" applyNumberFormat="1" applyFont="1" applyFill="1" applyBorder="1" applyAlignment="1">
      <alignment horizontal="left" vertical="center" wrapText="1"/>
    </xf>
    <xf numFmtId="0" fontId="7" fillId="0" borderId="92" xfId="0" applyNumberFormat="1" applyFont="1" applyFill="1" applyBorder="1" applyAlignment="1">
      <alignment horizontal="left" vertical="center" wrapText="1"/>
    </xf>
    <xf numFmtId="0" fontId="7" fillId="0" borderId="64" xfId="0" applyNumberFormat="1" applyFont="1" applyFill="1" applyBorder="1" applyAlignment="1">
      <alignment horizontal="left" vertical="center" wrapText="1"/>
    </xf>
    <xf numFmtId="0" fontId="7" fillId="0" borderId="59" xfId="0" applyNumberFormat="1" applyFont="1" applyFill="1" applyBorder="1" applyAlignment="1">
      <alignment horizontal="left" vertical="center" wrapText="1"/>
    </xf>
    <xf numFmtId="0" fontId="7" fillId="0" borderId="95" xfId="0" applyNumberFormat="1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>
      <alignment horizontal="left"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42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2" fontId="7" fillId="0" borderId="32" xfId="0" applyNumberFormat="1" applyFont="1" applyFill="1" applyBorder="1" applyAlignment="1">
      <alignment horizontal="left" vertical="center" wrapText="1"/>
    </xf>
    <xf numFmtId="2" fontId="7" fillId="0" borderId="43" xfId="0" applyNumberFormat="1" applyFont="1" applyFill="1" applyBorder="1" applyAlignment="1">
      <alignment horizontal="left" vertical="center" wrapText="1"/>
    </xf>
    <xf numFmtId="2" fontId="7" fillId="0" borderId="9" xfId="0" applyNumberFormat="1" applyFont="1" applyFill="1" applyBorder="1" applyAlignment="1">
      <alignment horizontal="left" vertical="center" wrapText="1"/>
    </xf>
    <xf numFmtId="2" fontId="7" fillId="0" borderId="19" xfId="0" applyNumberFormat="1" applyFont="1" applyFill="1" applyBorder="1" applyAlignment="1">
      <alignment horizontal="left" vertical="center" wrapText="1"/>
    </xf>
    <xf numFmtId="0" fontId="41" fillId="0" borderId="346" xfId="8" applyFont="1" applyFill="1" applyBorder="1" applyAlignment="1">
      <alignment horizontal="center" vertical="center" wrapText="1" shrinkToFit="1"/>
    </xf>
    <xf numFmtId="0" fontId="42" fillId="0" borderId="347" xfId="8" applyFont="1" applyFill="1" applyBorder="1" applyAlignment="1">
      <alignment horizontal="center" vertical="center" wrapText="1" shrinkToFit="1"/>
    </xf>
    <xf numFmtId="0" fontId="41" fillId="0" borderId="347" xfId="8" applyFont="1" applyFill="1" applyBorder="1" applyAlignment="1">
      <alignment horizontal="center" vertical="center" wrapText="1" shrinkToFit="1"/>
    </xf>
    <xf numFmtId="49" fontId="7" fillId="11" borderId="24" xfId="1" applyNumberFormat="1" applyFont="1" applyFill="1" applyBorder="1" applyAlignment="1" applyProtection="1">
      <alignment horizontal="left" vertical="center" wrapText="1" shrinkToFit="1"/>
    </xf>
    <xf numFmtId="0" fontId="40" fillId="0" borderId="32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1" fillId="0" borderId="4" xfId="8" applyFont="1" applyFill="1" applyBorder="1" applyAlignment="1">
      <alignment horizontal="center" vertical="center" wrapText="1" shrinkToFit="1"/>
    </xf>
    <xf numFmtId="164" fontId="7" fillId="0" borderId="105" xfId="0" applyNumberFormat="1" applyFont="1" applyBorder="1" applyAlignment="1">
      <alignment horizontal="right" vertical="center" wrapText="1" shrinkToFit="1"/>
    </xf>
    <xf numFmtId="164" fontId="6" fillId="0" borderId="144" xfId="0" applyNumberFormat="1" applyFont="1" applyFill="1" applyBorder="1" applyAlignment="1">
      <alignment horizontal="right" vertical="center" wrapText="1" shrinkToFit="1"/>
    </xf>
    <xf numFmtId="164" fontId="7" fillId="0" borderId="4" xfId="0" applyNumberFormat="1" applyFont="1" applyBorder="1" applyAlignment="1">
      <alignment horizontal="right" vertical="center" wrapText="1" shrinkToFit="1"/>
    </xf>
    <xf numFmtId="164" fontId="6" fillId="0" borderId="4" xfId="0" applyNumberFormat="1" applyFont="1" applyFill="1" applyBorder="1" applyAlignment="1">
      <alignment horizontal="right" vertical="center" wrapText="1" shrinkToFit="1"/>
    </xf>
    <xf numFmtId="49" fontId="7" fillId="13" borderId="4" xfId="0" applyNumberFormat="1" applyFont="1" applyFill="1" applyBorder="1" applyAlignment="1">
      <alignment horizontal="left" vertical="center" wrapText="1"/>
    </xf>
    <xf numFmtId="0" fontId="41" fillId="5" borderId="4" xfId="8" applyFont="1" applyFill="1" applyBorder="1" applyAlignment="1">
      <alignment horizontal="center" vertical="center" wrapText="1" shrinkToFit="1"/>
    </xf>
    <xf numFmtId="0" fontId="6" fillId="14" borderId="4" xfId="7" applyFont="1" applyFill="1" applyBorder="1" applyAlignment="1">
      <alignment horizontal="center" vertical="center" wrapText="1" shrinkToFit="1"/>
    </xf>
    <xf numFmtId="0" fontId="7" fillId="0" borderId="350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6" fillId="3" borderId="4" xfId="7" applyFont="1" applyFill="1" applyBorder="1" applyAlignment="1">
      <alignment horizontal="center" vertical="center" wrapText="1" shrinkToFit="1"/>
    </xf>
    <xf numFmtId="0" fontId="42" fillId="0" borderId="109" xfId="8" applyFont="1" applyFill="1" applyBorder="1" applyAlignment="1">
      <alignment horizontal="center" vertical="center" wrapText="1" shrinkToFit="1"/>
    </xf>
    <xf numFmtId="0" fontId="7" fillId="0" borderId="78" xfId="0" applyFont="1" applyFill="1" applyBorder="1" applyAlignment="1">
      <alignment horizontal="center" vertical="center" wrapText="1" shrinkToFit="1"/>
    </xf>
    <xf numFmtId="0" fontId="7" fillId="2" borderId="62" xfId="0" applyNumberFormat="1" applyFont="1" applyFill="1" applyBorder="1" applyAlignment="1">
      <alignment horizontal="left" vertical="center" wrapText="1"/>
    </xf>
    <xf numFmtId="0" fontId="60" fillId="0" borderId="79" xfId="8" applyFont="1" applyFill="1" applyBorder="1" applyAlignment="1">
      <alignment horizontal="center" vertical="center" wrapText="1" shrinkToFit="1"/>
    </xf>
    <xf numFmtId="0" fontId="42" fillId="0" borderId="351" xfId="8" applyFont="1" applyFill="1" applyBorder="1" applyAlignment="1">
      <alignment horizontal="center" vertical="center" wrapText="1" shrinkToFit="1"/>
    </xf>
    <xf numFmtId="0" fontId="41" fillId="0" borderId="351" xfId="8" applyFont="1" applyFill="1" applyBorder="1" applyAlignment="1">
      <alignment horizontal="center" vertical="center" wrapText="1" shrinkToFit="1"/>
    </xf>
    <xf numFmtId="0" fontId="41" fillId="0" borderId="352" xfId="8" applyFont="1" applyFill="1" applyBorder="1" applyAlignment="1">
      <alignment horizontal="center" vertical="center" wrapText="1" shrinkToFit="1"/>
    </xf>
    <xf numFmtId="0" fontId="42" fillId="0" borderId="331" xfId="8" applyFont="1" applyFill="1" applyBorder="1" applyAlignment="1">
      <alignment horizontal="center" vertical="center" wrapText="1" shrinkToFit="1"/>
    </xf>
    <xf numFmtId="0" fontId="7" fillId="0" borderId="338" xfId="1" applyFont="1" applyFill="1" applyBorder="1" applyAlignment="1" applyProtection="1">
      <alignment horizontal="left" vertical="center" wrapText="1" shrinkToFit="1"/>
    </xf>
    <xf numFmtId="0" fontId="7" fillId="0" borderId="339" xfId="0" applyFont="1" applyFill="1" applyBorder="1" applyAlignment="1">
      <alignment horizontal="left" vertical="center" wrapText="1" shrinkToFit="1"/>
    </xf>
    <xf numFmtId="0" fontId="8" fillId="0" borderId="340" xfId="0" applyFont="1" applyFill="1" applyBorder="1" applyAlignment="1">
      <alignment horizontal="left" vertical="center" wrapText="1" shrinkToFit="1"/>
    </xf>
    <xf numFmtId="0" fontId="42" fillId="0" borderId="355" xfId="8" applyFont="1" applyFill="1" applyBorder="1" applyAlignment="1">
      <alignment horizontal="center" vertical="center" wrapText="1" shrinkToFit="1"/>
    </xf>
    <xf numFmtId="0" fontId="42" fillId="0" borderId="356" xfId="8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left" vertical="center" wrapText="1" shrinkToFit="1"/>
    </xf>
    <xf numFmtId="0" fontId="4" fillId="0" borderId="21" xfId="8" applyFont="1" applyFill="1" applyBorder="1" applyAlignment="1">
      <alignment horizontal="left" vertical="center" wrapText="1" shrinkToFit="1"/>
    </xf>
    <xf numFmtId="0" fontId="7" fillId="0" borderId="80" xfId="0" applyFont="1" applyFill="1" applyBorder="1" applyAlignment="1">
      <alignment horizontal="center" vertical="center" wrapText="1" shrinkToFit="1"/>
    </xf>
    <xf numFmtId="0" fontId="41" fillId="0" borderId="355" xfId="8" applyFont="1" applyFill="1" applyBorder="1" applyAlignment="1">
      <alignment horizontal="center" vertical="center" wrapText="1" shrinkToFit="1"/>
    </xf>
    <xf numFmtId="0" fontId="7" fillId="0" borderId="338" xfId="0" applyFont="1" applyFill="1" applyBorder="1" applyAlignment="1">
      <alignment horizontal="left" vertical="center" wrapText="1" shrinkToFit="1"/>
    </xf>
    <xf numFmtId="49" fontId="7" fillId="0" borderId="22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342" xfId="8" applyNumberFormat="1" applyFont="1" applyFill="1" applyBorder="1" applyAlignment="1" applyProtection="1">
      <alignment horizontal="left" vertical="center" wrapText="1" shrinkToFit="1"/>
      <protection locked="0"/>
    </xf>
    <xf numFmtId="0" fontId="7" fillId="2" borderId="358" xfId="0" applyNumberFormat="1" applyFont="1" applyFill="1" applyBorder="1" applyAlignment="1">
      <alignment horizontal="left" vertical="center" wrapText="1"/>
    </xf>
    <xf numFmtId="0" fontId="7" fillId="2" borderId="359" xfId="0" applyNumberFormat="1" applyFont="1" applyFill="1" applyBorder="1" applyAlignment="1">
      <alignment horizontal="left" vertical="center" wrapText="1"/>
    </xf>
    <xf numFmtId="0" fontId="60" fillId="0" borderId="313" xfId="8" applyFont="1" applyFill="1" applyBorder="1" applyAlignment="1">
      <alignment horizontal="center" vertical="center" wrapText="1" shrinkToFit="1"/>
    </xf>
    <xf numFmtId="0" fontId="6" fillId="3" borderId="360" xfId="7" applyFont="1" applyFill="1" applyBorder="1" applyAlignment="1">
      <alignment horizontal="center" vertical="center" wrapText="1" shrinkToFit="1"/>
    </xf>
    <xf numFmtId="0" fontId="41" fillId="0" borderId="362" xfId="8" applyFont="1" applyFill="1" applyBorder="1" applyAlignment="1">
      <alignment horizontal="center" vertical="center" wrapText="1" shrinkToFit="1"/>
    </xf>
    <xf numFmtId="0" fontId="6" fillId="3" borderId="361" xfId="7" applyFont="1" applyFill="1" applyBorder="1" applyAlignment="1">
      <alignment horizontal="center" vertical="center" wrapText="1" shrinkToFit="1"/>
    </xf>
    <xf numFmtId="0" fontId="7" fillId="12" borderId="38" xfId="0" applyFont="1" applyFill="1" applyBorder="1" applyAlignment="1">
      <alignment horizontal="left" vertical="center" wrapText="1" shrinkToFit="1"/>
    </xf>
    <xf numFmtId="0" fontId="7" fillId="12" borderId="28" xfId="0" applyFont="1" applyFill="1" applyBorder="1" applyAlignment="1">
      <alignment horizontal="left" vertical="center" wrapText="1" shrinkToFit="1"/>
    </xf>
    <xf numFmtId="0" fontId="40" fillId="12" borderId="125" xfId="0" applyFont="1" applyFill="1" applyBorder="1" applyAlignment="1">
      <alignment horizontal="left" vertical="center" wrapText="1"/>
    </xf>
    <xf numFmtId="0" fontId="41" fillId="0" borderId="330" xfId="8" applyFont="1" applyFill="1" applyBorder="1" applyAlignment="1">
      <alignment horizontal="center" vertical="center" wrapText="1" shrinkToFit="1"/>
    </xf>
    <xf numFmtId="0" fontId="7" fillId="12" borderId="366" xfId="0" applyFont="1" applyFill="1" applyBorder="1" applyAlignment="1">
      <alignment horizontal="left" vertical="center" wrapText="1" shrinkToFit="1"/>
    </xf>
    <xf numFmtId="0" fontId="7" fillId="12" borderId="4" xfId="0" applyFont="1" applyFill="1" applyBorder="1" applyAlignment="1">
      <alignment horizontal="left" vertical="center" wrapText="1" shrinkToFit="1"/>
    </xf>
    <xf numFmtId="0" fontId="40" fillId="12" borderId="4" xfId="0" applyFont="1" applyFill="1" applyBorder="1" applyAlignment="1">
      <alignment horizontal="left" vertical="center" wrapText="1"/>
    </xf>
    <xf numFmtId="164" fontId="6" fillId="0" borderId="367" xfId="0" applyNumberFormat="1" applyFont="1" applyFill="1" applyBorder="1" applyAlignment="1">
      <alignment horizontal="right" vertical="center" wrapText="1" shrinkToFit="1"/>
    </xf>
    <xf numFmtId="0" fontId="7" fillId="12" borderId="368" xfId="0" applyFont="1" applyFill="1" applyBorder="1" applyAlignment="1">
      <alignment horizontal="left" vertical="center" wrapText="1" shrinkToFit="1"/>
    </xf>
    <xf numFmtId="0" fontId="7" fillId="12" borderId="355" xfId="0" applyFont="1" applyFill="1" applyBorder="1" applyAlignment="1">
      <alignment horizontal="left" vertical="center" wrapText="1" shrinkToFit="1"/>
    </xf>
    <xf numFmtId="0" fontId="40" fillId="12" borderId="355" xfId="0" applyFont="1" applyFill="1" applyBorder="1" applyAlignment="1">
      <alignment horizontal="left" vertical="center" wrapText="1"/>
    </xf>
    <xf numFmtId="0" fontId="6" fillId="3" borderId="355" xfId="7" applyFont="1" applyFill="1" applyBorder="1" applyAlignment="1">
      <alignment horizontal="center" vertical="center" wrapText="1" shrinkToFit="1"/>
    </xf>
    <xf numFmtId="164" fontId="7" fillId="0" borderId="355" xfId="0" applyNumberFormat="1" applyFont="1" applyBorder="1" applyAlignment="1">
      <alignment horizontal="right" vertical="center" wrapText="1" shrinkToFit="1"/>
    </xf>
    <xf numFmtId="164" fontId="6" fillId="0" borderId="369" xfId="0" applyNumberFormat="1" applyFont="1" applyFill="1" applyBorder="1" applyAlignment="1">
      <alignment horizontal="right" vertical="center" wrapText="1" shrinkToFit="1"/>
    </xf>
    <xf numFmtId="0" fontId="50" fillId="0" borderId="18" xfId="0" applyFont="1" applyFill="1" applyBorder="1" applyAlignment="1">
      <alignment vertical="center" wrapText="1"/>
    </xf>
    <xf numFmtId="0" fontId="50" fillId="0" borderId="19" xfId="0" applyFont="1" applyFill="1" applyBorder="1" applyAlignment="1">
      <alignment vertical="center" wrapText="1"/>
    </xf>
    <xf numFmtId="0" fontId="50" fillId="0" borderId="20" xfId="0" applyFont="1" applyFill="1" applyBorder="1" applyAlignment="1">
      <alignment vertical="center" wrapText="1"/>
    </xf>
    <xf numFmtId="0" fontId="7" fillId="12" borderId="19" xfId="0" applyFont="1" applyFill="1" applyBorder="1" applyAlignment="1">
      <alignment horizontal="left" vertical="center" wrapText="1" shrinkToFit="1"/>
    </xf>
    <xf numFmtId="0" fontId="7" fillId="0" borderId="8" xfId="0" applyFont="1" applyFill="1" applyBorder="1" applyAlignment="1">
      <alignment horizontal="left" vertical="center" wrapText="1" shrinkToFit="1"/>
    </xf>
    <xf numFmtId="0" fontId="6" fillId="3" borderId="5" xfId="7" applyFont="1" applyFill="1" applyBorder="1" applyAlignment="1">
      <alignment horizontal="center" vertical="center" wrapText="1" shrinkToFit="1"/>
    </xf>
    <xf numFmtId="0" fontId="42" fillId="0" borderId="202" xfId="8" applyFont="1" applyFill="1" applyBorder="1" applyAlignment="1">
      <alignment horizontal="center" vertical="center" wrapText="1" shrinkToFit="1"/>
    </xf>
    <xf numFmtId="0" fontId="42" fillId="0" borderId="157" xfId="8" applyFont="1" applyFill="1" applyBorder="1" applyAlignment="1">
      <alignment horizontal="center" vertical="center" wrapText="1" shrinkToFit="1"/>
    </xf>
    <xf numFmtId="0" fontId="41" fillId="0" borderId="157" xfId="8" applyFont="1" applyFill="1" applyBorder="1" applyAlignment="1">
      <alignment horizontal="center" vertical="center" wrapText="1" shrinkToFit="1"/>
    </xf>
    <xf numFmtId="0" fontId="42" fillId="0" borderId="29" xfId="8" applyFont="1" applyFill="1" applyBorder="1" applyAlignment="1">
      <alignment horizontal="center" vertical="center" wrapText="1" shrinkToFit="1"/>
    </xf>
    <xf numFmtId="0" fontId="7" fillId="13" borderId="363" xfId="1" applyFont="1" applyFill="1" applyBorder="1" applyAlignment="1" applyProtection="1">
      <alignment horizontal="left" vertical="center" wrapText="1" shrinkToFit="1"/>
    </xf>
    <xf numFmtId="49" fontId="7" fillId="13" borderId="364" xfId="0" applyNumberFormat="1" applyFont="1" applyFill="1" applyBorder="1" applyAlignment="1">
      <alignment horizontal="left" vertical="center" wrapText="1"/>
    </xf>
    <xf numFmtId="0" fontId="7" fillId="13" borderId="364" xfId="0" applyNumberFormat="1" applyFont="1" applyFill="1" applyBorder="1" applyAlignment="1">
      <alignment horizontal="left" vertical="center" wrapText="1"/>
    </xf>
    <xf numFmtId="0" fontId="41" fillId="5" borderId="364" xfId="8" applyFont="1" applyFill="1" applyBorder="1" applyAlignment="1">
      <alignment horizontal="center" vertical="center" wrapText="1" shrinkToFit="1"/>
    </xf>
    <xf numFmtId="0" fontId="6" fillId="14" borderId="364" xfId="7" applyFont="1" applyFill="1" applyBorder="1" applyAlignment="1">
      <alignment horizontal="center" vertical="center" wrapText="1" shrinkToFit="1"/>
    </xf>
    <xf numFmtId="164" fontId="7" fillId="5" borderId="364" xfId="0" applyNumberFormat="1" applyFont="1" applyFill="1" applyBorder="1" applyAlignment="1">
      <alignment horizontal="right" vertical="center" wrapText="1" shrinkToFit="1"/>
    </xf>
    <xf numFmtId="164" fontId="6" fillId="5" borderId="370" xfId="0" applyNumberFormat="1" applyFont="1" applyFill="1" applyBorder="1" applyAlignment="1">
      <alignment horizontal="right" vertical="center" wrapText="1" shrinkToFit="1"/>
    </xf>
    <xf numFmtId="0" fontId="7" fillId="13" borderId="366" xfId="1" applyFont="1" applyFill="1" applyBorder="1" applyAlignment="1" applyProtection="1">
      <alignment horizontal="left" vertical="center" wrapText="1" shrinkToFit="1"/>
    </xf>
    <xf numFmtId="0" fontId="7" fillId="13" borderId="4" xfId="0" applyNumberFormat="1" applyFont="1" applyFill="1" applyBorder="1" applyAlignment="1">
      <alignment horizontal="left" vertical="center" wrapText="1"/>
    </xf>
    <xf numFmtId="164" fontId="7" fillId="5" borderId="4" xfId="0" applyNumberFormat="1" applyFont="1" applyFill="1" applyBorder="1" applyAlignment="1">
      <alignment horizontal="right" vertical="center" wrapText="1" shrinkToFit="1"/>
    </xf>
    <xf numFmtId="164" fontId="6" fillId="5" borderId="121" xfId="0" applyNumberFormat="1" applyFont="1" applyFill="1" applyBorder="1" applyAlignment="1">
      <alignment horizontal="right" vertical="center" wrapText="1" shrinkToFit="1"/>
    </xf>
    <xf numFmtId="0" fontId="7" fillId="13" borderId="368" xfId="1" applyFont="1" applyFill="1" applyBorder="1" applyAlignment="1" applyProtection="1">
      <alignment horizontal="left" vertical="center" wrapText="1" shrinkToFit="1"/>
    </xf>
    <xf numFmtId="49" fontId="7" fillId="13" borderId="355" xfId="0" applyNumberFormat="1" applyFont="1" applyFill="1" applyBorder="1" applyAlignment="1">
      <alignment horizontal="left" vertical="center" wrapText="1"/>
    </xf>
    <xf numFmtId="0" fontId="7" fillId="13" borderId="355" xfId="0" applyNumberFormat="1" applyFont="1" applyFill="1" applyBorder="1" applyAlignment="1">
      <alignment horizontal="left" vertical="center" wrapText="1"/>
    </xf>
    <xf numFmtId="0" fontId="41" fillId="5" borderId="355" xfId="8" applyFont="1" applyFill="1" applyBorder="1" applyAlignment="1">
      <alignment horizontal="center" vertical="center" wrapText="1" shrinkToFit="1"/>
    </xf>
    <xf numFmtId="0" fontId="6" fillId="14" borderId="355" xfId="7" applyFont="1" applyFill="1" applyBorder="1" applyAlignment="1">
      <alignment horizontal="center" vertical="center" wrapText="1" shrinkToFit="1"/>
    </xf>
    <xf numFmtId="164" fontId="7" fillId="5" borderId="355" xfId="0" applyNumberFormat="1" applyFont="1" applyFill="1" applyBorder="1" applyAlignment="1">
      <alignment horizontal="right" vertical="center" wrapText="1" shrinkToFit="1"/>
    </xf>
    <xf numFmtId="164" fontId="6" fillId="5" borderId="371" xfId="0" applyNumberFormat="1" applyFont="1" applyFill="1" applyBorder="1" applyAlignment="1">
      <alignment horizontal="right" vertical="center" wrapText="1" shrinkToFit="1"/>
    </xf>
    <xf numFmtId="0" fontId="42" fillId="0" borderId="203" xfId="8" applyFont="1" applyFill="1" applyBorder="1" applyAlignment="1">
      <alignment horizontal="center" vertical="center" wrapText="1" shrinkToFit="1"/>
    </xf>
    <xf numFmtId="0" fontId="42" fillId="0" borderId="26" xfId="8" applyFont="1" applyFill="1" applyBorder="1" applyAlignment="1">
      <alignment horizontal="center" vertical="center" wrapText="1" shrinkToFit="1"/>
    </xf>
    <xf numFmtId="0" fontId="7" fillId="2" borderId="230" xfId="0" applyNumberFormat="1" applyFont="1" applyFill="1" applyBorder="1" applyAlignment="1">
      <alignment horizontal="left" vertical="center" wrapText="1"/>
    </xf>
    <xf numFmtId="0" fontId="41" fillId="0" borderId="128" xfId="8" applyFont="1" applyFill="1" applyBorder="1" applyAlignment="1">
      <alignment horizontal="center" vertical="center" wrapText="1" shrinkToFit="1"/>
    </xf>
    <xf numFmtId="0" fontId="6" fillId="3" borderId="124" xfId="7" applyFont="1" applyFill="1" applyBorder="1" applyAlignment="1">
      <alignment horizontal="center" vertical="center" wrapText="1" shrinkToFit="1"/>
    </xf>
    <xf numFmtId="0" fontId="41" fillId="0" borderId="94" xfId="8" applyFont="1" applyFill="1" applyBorder="1" applyAlignment="1">
      <alignment horizontal="center" vertical="center" wrapText="1" shrinkToFit="1"/>
    </xf>
    <xf numFmtId="0" fontId="6" fillId="3" borderId="63" xfId="7" applyFont="1" applyFill="1" applyBorder="1" applyAlignment="1">
      <alignment horizontal="center" vertical="center" wrapText="1" shrinkToFit="1"/>
    </xf>
    <xf numFmtId="0" fontId="41" fillId="0" borderId="372" xfId="8" applyFont="1" applyFill="1" applyBorder="1" applyAlignment="1">
      <alignment horizontal="center" vertical="center" wrapText="1" shrinkToFit="1"/>
    </xf>
    <xf numFmtId="0" fontId="42" fillId="0" borderId="372" xfId="8" applyFont="1" applyFill="1" applyBorder="1" applyAlignment="1">
      <alignment horizontal="center" vertical="center" wrapText="1" shrinkToFit="1"/>
    </xf>
    <xf numFmtId="0" fontId="42" fillId="0" borderId="374" xfId="8" applyFont="1" applyFill="1" applyBorder="1" applyAlignment="1">
      <alignment horizontal="center" vertical="center" wrapText="1" shrinkToFit="1"/>
    </xf>
    <xf numFmtId="0" fontId="41" fillId="0" borderId="375" xfId="8" applyFont="1" applyFill="1" applyBorder="1" applyAlignment="1">
      <alignment horizontal="center" vertical="center" wrapText="1" shrinkToFit="1"/>
    </xf>
    <xf numFmtId="0" fontId="41" fillId="0" borderId="374" xfId="8" applyFont="1" applyFill="1" applyBorder="1" applyAlignment="1">
      <alignment horizontal="center" vertical="center" wrapText="1" shrinkToFit="1"/>
    </xf>
    <xf numFmtId="0" fontId="43" fillId="6" borderId="278" xfId="0" applyFont="1" applyFill="1" applyBorder="1" applyAlignment="1">
      <alignment vertical="center" wrapText="1"/>
    </xf>
    <xf numFmtId="0" fontId="42" fillId="0" borderId="352" xfId="8" applyFont="1" applyFill="1" applyBorder="1" applyAlignment="1">
      <alignment horizontal="center" vertical="center" wrapText="1" shrinkToFit="1"/>
    </xf>
    <xf numFmtId="0" fontId="7" fillId="15" borderId="22" xfId="0" applyNumberFormat="1" applyFont="1" applyFill="1" applyBorder="1" applyAlignment="1">
      <alignment horizontal="left" vertical="center" wrapText="1"/>
    </xf>
    <xf numFmtId="0" fontId="7" fillId="15" borderId="40" xfId="1" applyFont="1" applyFill="1" applyBorder="1" applyAlignment="1" applyProtection="1">
      <alignment horizontal="left" vertical="center" wrapText="1" shrinkToFit="1"/>
    </xf>
    <xf numFmtId="0" fontId="7" fillId="16" borderId="75" xfId="0" applyFont="1" applyFill="1" applyBorder="1" applyAlignment="1">
      <alignment horizontal="center" vertical="center" wrapText="1" shrinkToFit="1"/>
    </xf>
    <xf numFmtId="0" fontId="6" fillId="16" borderId="69" xfId="8" applyFont="1" applyFill="1" applyBorder="1" applyAlignment="1">
      <alignment horizontal="center" vertical="center" wrapText="1" shrinkToFit="1"/>
    </xf>
    <xf numFmtId="0" fontId="6" fillId="16" borderId="75" xfId="7" applyFont="1" applyFill="1" applyBorder="1" applyAlignment="1">
      <alignment horizontal="center" vertical="center" wrapText="1" shrinkToFit="1"/>
    </xf>
    <xf numFmtId="164" fontId="7" fillId="16" borderId="40" xfId="0" applyNumberFormat="1" applyFont="1" applyFill="1" applyBorder="1" applyAlignment="1">
      <alignment horizontal="right" vertical="center" wrapText="1" shrinkToFit="1"/>
    </xf>
    <xf numFmtId="164" fontId="6" fillId="16" borderId="117" xfId="0" applyNumberFormat="1" applyFont="1" applyFill="1" applyBorder="1" applyAlignment="1">
      <alignment horizontal="right" vertical="center" wrapText="1" shrinkToFit="1"/>
    </xf>
    <xf numFmtId="0" fontId="7" fillId="16" borderId="0" xfId="0" applyFont="1" applyFill="1" applyAlignment="1">
      <alignment vertical="center" wrapText="1" shrinkToFit="1"/>
    </xf>
    <xf numFmtId="0" fontId="7" fillId="16" borderId="128" xfId="0" applyNumberFormat="1" applyFont="1" applyFill="1" applyBorder="1" applyAlignment="1">
      <alignment horizontal="left" vertical="center" wrapText="1"/>
    </xf>
    <xf numFmtId="0" fontId="7" fillId="16" borderId="27" xfId="0" applyNumberFormat="1" applyFont="1" applyFill="1" applyBorder="1" applyAlignment="1">
      <alignment horizontal="left" vertical="center" wrapText="1"/>
    </xf>
    <xf numFmtId="0" fontId="7" fillId="16" borderId="124" xfId="0" applyNumberFormat="1" applyFont="1" applyFill="1" applyBorder="1" applyAlignment="1">
      <alignment horizontal="left" vertical="center" wrapText="1"/>
    </xf>
    <xf numFmtId="0" fontId="6" fillId="16" borderId="199" xfId="8" applyFont="1" applyFill="1" applyBorder="1" applyAlignment="1">
      <alignment horizontal="center" vertical="center" wrapText="1" shrinkToFit="1"/>
    </xf>
    <xf numFmtId="0" fontId="6" fillId="16" borderId="26" xfId="7" applyFont="1" applyFill="1" applyBorder="1" applyAlignment="1">
      <alignment horizontal="center" vertical="center" wrapText="1" shrinkToFit="1"/>
    </xf>
    <xf numFmtId="164" fontId="7" fillId="16" borderId="89" xfId="0" applyNumberFormat="1" applyFont="1" applyFill="1" applyBorder="1" applyAlignment="1">
      <alignment horizontal="right" vertical="center" wrapText="1" shrinkToFit="1"/>
    </xf>
    <xf numFmtId="164" fontId="6" fillId="16" borderId="116" xfId="0" applyNumberFormat="1" applyFont="1" applyFill="1" applyBorder="1" applyAlignment="1">
      <alignment horizontal="right" vertical="center" wrapText="1" shrinkToFit="1"/>
    </xf>
    <xf numFmtId="0" fontId="7" fillId="16" borderId="185" xfId="0" applyNumberFormat="1" applyFont="1" applyFill="1" applyBorder="1" applyAlignment="1">
      <alignment horizontal="left" vertical="center" wrapText="1"/>
    </xf>
    <xf numFmtId="0" fontId="7" fillId="16" borderId="98" xfId="0" applyNumberFormat="1" applyFont="1" applyFill="1" applyBorder="1" applyAlignment="1">
      <alignment horizontal="left" vertical="center" wrapText="1"/>
    </xf>
    <xf numFmtId="0" fontId="7" fillId="16" borderId="122" xfId="0" applyNumberFormat="1" applyFont="1" applyFill="1" applyBorder="1" applyAlignment="1">
      <alignment horizontal="left" vertical="center" wrapText="1"/>
    </xf>
    <xf numFmtId="0" fontId="6" fillId="16" borderId="204" xfId="8" applyFont="1" applyFill="1" applyBorder="1" applyAlignment="1">
      <alignment horizontal="center" vertical="center" wrapText="1" shrinkToFit="1"/>
    </xf>
    <xf numFmtId="0" fontId="6" fillId="16" borderId="51" xfId="7" applyFont="1" applyFill="1" applyBorder="1" applyAlignment="1">
      <alignment horizontal="center" vertical="center" wrapText="1" shrinkToFit="1"/>
    </xf>
    <xf numFmtId="164" fontId="7" fillId="16" borderId="99" xfId="0" applyNumberFormat="1" applyFont="1" applyFill="1" applyBorder="1" applyAlignment="1">
      <alignment horizontal="right" vertical="center" wrapText="1" shrinkToFit="1"/>
    </xf>
    <xf numFmtId="0" fontId="41" fillId="16" borderId="373" xfId="8" applyFont="1" applyFill="1" applyBorder="1" applyAlignment="1">
      <alignment horizontal="center" vertical="center" wrapText="1" shrinkToFit="1"/>
    </xf>
    <xf numFmtId="164" fontId="6" fillId="16" borderId="114" xfId="0" applyNumberFormat="1" applyFont="1" applyFill="1" applyBorder="1" applyAlignment="1">
      <alignment horizontal="right" vertical="center" wrapText="1" shrinkToFit="1"/>
    </xf>
    <xf numFmtId="0" fontId="41" fillId="16" borderId="69" xfId="8" applyFont="1" applyFill="1" applyBorder="1" applyAlignment="1">
      <alignment horizontal="center" vertical="center" wrapText="1" shrinkToFit="1"/>
    </xf>
    <xf numFmtId="0" fontId="7" fillId="16" borderId="81" xfId="0" applyFont="1" applyFill="1" applyBorder="1" applyAlignment="1">
      <alignment horizontal="center" vertical="center" wrapText="1" shrinkToFit="1"/>
    </xf>
    <xf numFmtId="0" fontId="41" fillId="16" borderId="335" xfId="8" applyFont="1" applyFill="1" applyBorder="1" applyAlignment="1">
      <alignment horizontal="center" vertical="center" wrapText="1" shrinkToFit="1"/>
    </xf>
    <xf numFmtId="0" fontId="6" fillId="16" borderId="81" xfId="7" applyFont="1" applyFill="1" applyBorder="1" applyAlignment="1">
      <alignment horizontal="center" vertical="center" wrapText="1" shrinkToFit="1"/>
    </xf>
    <xf numFmtId="164" fontId="7" fillId="16" borderId="42" xfId="0" applyNumberFormat="1" applyFont="1" applyFill="1" applyBorder="1" applyAlignment="1">
      <alignment horizontal="right" vertical="center"/>
    </xf>
    <xf numFmtId="0" fontId="7" fillId="16" borderId="79" xfId="0" applyFont="1" applyFill="1" applyBorder="1" applyAlignment="1">
      <alignment horizontal="center" vertical="center" wrapText="1" shrinkToFit="1"/>
    </xf>
    <xf numFmtId="0" fontId="7" fillId="16" borderId="41" xfId="0" applyFont="1" applyFill="1" applyBorder="1" applyAlignment="1">
      <alignment horizontal="left" vertical="center" wrapText="1" shrinkToFit="1"/>
    </xf>
    <xf numFmtId="0" fontId="7" fillId="16" borderId="32" xfId="0" applyFont="1" applyFill="1" applyBorder="1" applyAlignment="1">
      <alignment horizontal="left" vertical="center" wrapText="1" shrinkToFit="1"/>
    </xf>
    <xf numFmtId="0" fontId="7" fillId="16" borderId="43" xfId="0" applyFont="1" applyFill="1" applyBorder="1" applyAlignment="1">
      <alignment horizontal="left" vertical="center" wrapText="1" shrinkToFit="1"/>
    </xf>
    <xf numFmtId="0" fontId="41" fillId="16" borderId="203" xfId="8" applyFont="1" applyFill="1" applyBorder="1" applyAlignment="1">
      <alignment horizontal="center" vertical="center" wrapText="1" shrinkToFit="1"/>
    </xf>
    <xf numFmtId="0" fontId="6" fillId="16" borderId="240" xfId="7" applyFont="1" applyFill="1" applyBorder="1" applyAlignment="1">
      <alignment horizontal="center" vertical="center" wrapText="1" shrinkToFit="1"/>
    </xf>
    <xf numFmtId="164" fontId="7" fillId="16" borderId="68" xfId="0" applyNumberFormat="1" applyFont="1" applyFill="1" applyBorder="1" applyAlignment="1">
      <alignment horizontal="right" vertical="center" wrapText="1" shrinkToFit="1"/>
    </xf>
    <xf numFmtId="164" fontId="6" fillId="16" borderId="191" xfId="0" applyNumberFormat="1" applyFont="1" applyFill="1" applyBorder="1" applyAlignment="1">
      <alignment horizontal="right" vertical="center" wrapText="1" shrinkToFit="1"/>
    </xf>
    <xf numFmtId="0" fontId="7" fillId="16" borderId="4" xfId="0" applyFont="1" applyFill="1" applyBorder="1" applyAlignment="1">
      <alignment horizontal="left" vertical="center" wrapText="1" shrinkToFit="1"/>
    </xf>
    <xf numFmtId="0" fontId="7" fillId="16" borderId="8" xfId="0" applyFont="1" applyFill="1" applyBorder="1" applyAlignment="1">
      <alignment horizontal="left" vertical="center" wrapText="1" shrinkToFit="1"/>
    </xf>
    <xf numFmtId="0" fontId="41" fillId="16" borderId="157" xfId="8" applyFont="1" applyFill="1" applyBorder="1" applyAlignment="1">
      <alignment horizontal="center" vertical="center" wrapText="1" shrinkToFit="1"/>
    </xf>
    <xf numFmtId="0" fontId="6" fillId="16" borderId="5" xfId="7" applyFont="1" applyFill="1" applyBorder="1" applyAlignment="1">
      <alignment horizontal="center" vertical="center" wrapText="1" shrinkToFit="1"/>
    </xf>
    <xf numFmtId="164" fontId="7" fillId="16" borderId="4" xfId="0" applyNumberFormat="1" applyFont="1" applyFill="1" applyBorder="1" applyAlignment="1">
      <alignment horizontal="right" vertical="center" wrapText="1" shrinkToFit="1"/>
    </xf>
    <xf numFmtId="164" fontId="6" fillId="16" borderId="4" xfId="0" applyNumberFormat="1" applyFont="1" applyFill="1" applyBorder="1" applyAlignment="1">
      <alignment horizontal="right" vertical="center" wrapText="1" shrinkToFit="1"/>
    </xf>
    <xf numFmtId="0" fontId="7" fillId="16" borderId="30" xfId="0" applyFont="1" applyFill="1" applyBorder="1" applyAlignment="1">
      <alignment horizontal="left" vertical="center" wrapText="1" shrinkToFit="1"/>
    </xf>
    <xf numFmtId="0" fontId="7" fillId="16" borderId="25" xfId="0" applyFont="1" applyFill="1" applyBorder="1" applyAlignment="1">
      <alignment horizontal="left" vertical="center" wrapText="1" shrinkToFit="1"/>
    </xf>
    <xf numFmtId="0" fontId="7" fillId="16" borderId="21" xfId="0" applyFont="1" applyFill="1" applyBorder="1" applyAlignment="1">
      <alignment horizontal="left" vertical="center" wrapText="1" shrinkToFit="1"/>
    </xf>
    <xf numFmtId="0" fontId="6" fillId="16" borderId="237" xfId="7" applyFont="1" applyFill="1" applyBorder="1" applyAlignment="1">
      <alignment horizontal="center" vertical="center" wrapText="1" shrinkToFit="1"/>
    </xf>
    <xf numFmtId="164" fontId="7" fillId="16" borderId="15" xfId="0" applyNumberFormat="1" applyFont="1" applyFill="1" applyBorder="1" applyAlignment="1">
      <alignment horizontal="right" vertical="center" wrapText="1" shrinkToFit="1"/>
    </xf>
    <xf numFmtId="164" fontId="6" fillId="16" borderId="265" xfId="0" applyNumberFormat="1" applyFont="1" applyFill="1" applyBorder="1" applyAlignment="1">
      <alignment horizontal="right" vertical="center" wrapText="1" shrinkToFit="1"/>
    </xf>
    <xf numFmtId="0" fontId="7" fillId="16" borderId="23" xfId="0" applyFont="1" applyFill="1" applyBorder="1" applyAlignment="1">
      <alignment horizontal="left" vertical="center" wrapText="1" shrinkToFit="1"/>
    </xf>
    <xf numFmtId="0" fontId="7" fillId="16" borderId="9" xfId="0" applyFont="1" applyFill="1" applyBorder="1" applyAlignment="1">
      <alignment horizontal="left" vertical="center" wrapText="1" shrinkToFit="1"/>
    </xf>
    <xf numFmtId="0" fontId="5" fillId="16" borderId="11" xfId="0" applyFont="1" applyFill="1" applyBorder="1" applyAlignment="1">
      <alignment horizontal="left" vertical="center" wrapText="1"/>
    </xf>
    <xf numFmtId="0" fontId="41" fillId="16" borderId="67" xfId="8" applyFont="1" applyFill="1" applyBorder="1" applyAlignment="1">
      <alignment horizontal="center" vertical="center" wrapText="1" shrinkToFit="1"/>
    </xf>
    <xf numFmtId="0" fontId="6" fillId="16" borderId="78" xfId="7" applyFont="1" applyFill="1" applyBorder="1" applyAlignment="1">
      <alignment horizontal="center" vertical="center" wrapText="1" shrinkToFit="1"/>
    </xf>
    <xf numFmtId="164" fontId="7" fillId="16" borderId="45" xfId="0" applyNumberFormat="1" applyFont="1" applyFill="1" applyBorder="1" applyAlignment="1">
      <alignment horizontal="right" vertical="center" wrapText="1" shrinkToFit="1"/>
    </xf>
    <xf numFmtId="164" fontId="6" fillId="16" borderId="174" xfId="0" applyNumberFormat="1" applyFont="1" applyFill="1" applyBorder="1" applyAlignment="1">
      <alignment horizontal="right" vertical="center" wrapText="1" shrinkToFit="1"/>
    </xf>
    <xf numFmtId="0" fontId="7" fillId="16" borderId="22" xfId="0" applyFont="1" applyFill="1" applyBorder="1" applyAlignment="1">
      <alignment horizontal="left" vertical="center" wrapText="1" shrinkToFit="1"/>
    </xf>
    <xf numFmtId="49" fontId="7" fillId="16" borderId="16" xfId="8" applyNumberFormat="1" applyFont="1" applyFill="1" applyBorder="1" applyAlignment="1">
      <alignment horizontal="left" vertical="center" wrapText="1" shrinkToFit="1"/>
    </xf>
    <xf numFmtId="0" fontId="7" fillId="16" borderId="14" xfId="8" applyFont="1" applyFill="1" applyBorder="1" applyAlignment="1">
      <alignment horizontal="left" vertical="center" wrapText="1" shrinkToFit="1"/>
    </xf>
    <xf numFmtId="0" fontId="41" fillId="16" borderId="44" xfId="8" applyFont="1" applyFill="1" applyBorder="1" applyAlignment="1">
      <alignment horizontal="center" vertical="center" wrapText="1" shrinkToFit="1"/>
    </xf>
    <xf numFmtId="0" fontId="6" fillId="16" borderId="76" xfId="7" applyFont="1" applyFill="1" applyBorder="1" applyAlignment="1">
      <alignment horizontal="center" vertical="center" wrapText="1" shrinkToFit="1"/>
    </xf>
    <xf numFmtId="164" fontId="7" fillId="16" borderId="44" xfId="0" applyNumberFormat="1" applyFont="1" applyFill="1" applyBorder="1" applyAlignment="1">
      <alignment horizontal="right" vertical="center" wrapText="1" shrinkToFit="1"/>
    </xf>
    <xf numFmtId="164" fontId="6" fillId="16" borderId="187" xfId="0" applyNumberFormat="1" applyFont="1" applyFill="1" applyBorder="1" applyAlignment="1">
      <alignment horizontal="right" vertical="center" wrapText="1" shrinkToFit="1"/>
    </xf>
    <xf numFmtId="0" fontId="7" fillId="16" borderId="24" xfId="0" applyFont="1" applyFill="1" applyBorder="1" applyAlignment="1">
      <alignment horizontal="left" vertical="center" wrapText="1" shrinkToFit="1"/>
    </xf>
    <xf numFmtId="49" fontId="7" fillId="16" borderId="17" xfId="8" applyNumberFormat="1" applyFont="1" applyFill="1" applyBorder="1" applyAlignment="1">
      <alignment horizontal="left" vertical="center" wrapText="1" shrinkToFit="1"/>
    </xf>
    <xf numFmtId="0" fontId="7" fillId="16" borderId="12" xfId="8" applyFont="1" applyFill="1" applyBorder="1" applyAlignment="1">
      <alignment horizontal="left" vertical="center" wrapText="1" shrinkToFit="1"/>
    </xf>
    <xf numFmtId="0" fontId="41" fillId="16" borderId="45" xfId="8" applyFont="1" applyFill="1" applyBorder="1" applyAlignment="1">
      <alignment horizontal="center" vertical="center" wrapText="1" shrinkToFit="1"/>
    </xf>
    <xf numFmtId="0" fontId="6" fillId="16" borderId="77" xfId="7" applyFont="1" applyFill="1" applyBorder="1" applyAlignment="1">
      <alignment horizontal="center" vertical="center" wrapText="1" shrinkToFit="1"/>
    </xf>
    <xf numFmtId="164" fontId="7" fillId="16" borderId="46" xfId="0" applyNumberFormat="1" applyFont="1" applyFill="1" applyBorder="1" applyAlignment="1">
      <alignment horizontal="right" vertical="center" wrapText="1" shrinkToFit="1"/>
    </xf>
    <xf numFmtId="164" fontId="6" fillId="16" borderId="193" xfId="0" applyNumberFormat="1" applyFont="1" applyFill="1" applyBorder="1" applyAlignment="1">
      <alignment horizontal="right" vertical="center" wrapText="1" shrinkToFit="1"/>
    </xf>
    <xf numFmtId="0" fontId="40" fillId="16" borderId="10" xfId="0" applyFont="1" applyFill="1" applyBorder="1" applyAlignment="1">
      <alignment horizontal="left" vertical="center" wrapText="1"/>
    </xf>
    <xf numFmtId="0" fontId="41" fillId="16" borderId="68" xfId="8" applyFont="1" applyFill="1" applyBorder="1" applyAlignment="1">
      <alignment horizontal="center" vertical="center" wrapText="1" shrinkToFit="1"/>
    </xf>
    <xf numFmtId="0" fontId="6" fillId="16" borderId="79" xfId="7" applyFont="1" applyFill="1" applyBorder="1" applyAlignment="1">
      <alignment horizontal="center" vertical="center" wrapText="1" shrinkToFit="1"/>
    </xf>
    <xf numFmtId="0" fontId="7" fillId="16" borderId="363" xfId="0" applyFont="1" applyFill="1" applyBorder="1" applyAlignment="1">
      <alignment horizontal="left" vertical="center" wrapText="1" shrinkToFit="1"/>
    </xf>
    <xf numFmtId="0" fontId="7" fillId="16" borderId="364" xfId="0" applyFont="1" applyFill="1" applyBorder="1" applyAlignment="1">
      <alignment horizontal="left" vertical="center" wrapText="1" shrinkToFit="1"/>
    </xf>
    <xf numFmtId="0" fontId="40" fillId="16" borderId="364" xfId="0" applyFont="1" applyFill="1" applyBorder="1" applyAlignment="1">
      <alignment horizontal="left" vertical="center" wrapText="1"/>
    </xf>
    <xf numFmtId="0" fontId="41" fillId="16" borderId="356" xfId="8" applyFont="1" applyFill="1" applyBorder="1" applyAlignment="1">
      <alignment horizontal="center" vertical="center" wrapText="1" shrinkToFit="1"/>
    </xf>
    <xf numFmtId="0" fontId="6" fillId="16" borderId="364" xfId="7" applyFont="1" applyFill="1" applyBorder="1" applyAlignment="1">
      <alignment horizontal="center" vertical="center" wrapText="1" shrinkToFit="1"/>
    </xf>
    <xf numFmtId="164" fontId="7" fillId="16" borderId="364" xfId="0" applyNumberFormat="1" applyFont="1" applyFill="1" applyBorder="1" applyAlignment="1">
      <alignment horizontal="right" vertical="center" wrapText="1" shrinkToFit="1"/>
    </xf>
    <xf numFmtId="164" fontId="6" fillId="16" borderId="365" xfId="0" applyNumberFormat="1" applyFont="1" applyFill="1" applyBorder="1" applyAlignment="1">
      <alignment horizontal="right" vertical="center" wrapText="1" shrinkToFit="1"/>
    </xf>
    <xf numFmtId="0" fontId="7" fillId="16" borderId="93" xfId="0" applyFont="1" applyFill="1" applyBorder="1" applyAlignment="1">
      <alignment horizontal="left" vertical="center" wrapText="1" shrinkToFit="1"/>
    </xf>
    <xf numFmtId="0" fontId="7" fillId="16" borderId="59" xfId="0" applyFont="1" applyFill="1" applyBorder="1" applyAlignment="1">
      <alignment horizontal="left" vertical="center" wrapText="1" shrinkToFit="1"/>
    </xf>
    <xf numFmtId="0" fontId="40" fillId="16" borderId="60" xfId="0" applyFont="1" applyFill="1" applyBorder="1" applyAlignment="1">
      <alignment horizontal="left" vertical="center" wrapText="1"/>
    </xf>
    <xf numFmtId="0" fontId="41" fillId="16" borderId="109" xfId="8" applyFont="1" applyFill="1" applyBorder="1" applyAlignment="1">
      <alignment horizontal="center" vertical="center" wrapText="1" shrinkToFit="1"/>
    </xf>
    <xf numFmtId="0" fontId="0" fillId="16" borderId="337" xfId="0" applyFill="1" applyBorder="1"/>
    <xf numFmtId="0" fontId="7" fillId="16" borderId="106" xfId="0" applyFont="1" applyFill="1" applyBorder="1" applyAlignment="1">
      <alignment horizontal="left" vertical="center" wrapText="1" shrinkToFit="1"/>
    </xf>
    <xf numFmtId="0" fontId="7" fillId="16" borderId="107" xfId="0" applyFont="1" applyFill="1" applyBorder="1" applyAlignment="1">
      <alignment horizontal="left" vertical="center" wrapText="1" shrinkToFit="1"/>
    </xf>
    <xf numFmtId="0" fontId="7" fillId="16" borderId="258" xfId="0" applyFont="1" applyFill="1" applyBorder="1" applyAlignment="1">
      <alignment horizontal="left" vertical="center" wrapText="1" shrinkToFit="1"/>
    </xf>
    <xf numFmtId="0" fontId="41" fillId="16" borderId="257" xfId="8" applyFont="1" applyFill="1" applyBorder="1" applyAlignment="1">
      <alignment horizontal="center" vertical="center" wrapText="1" shrinkToFit="1"/>
    </xf>
    <xf numFmtId="0" fontId="6" fillId="16" borderId="256" xfId="7" applyFont="1" applyFill="1" applyBorder="1" applyAlignment="1">
      <alignment horizontal="center" vertical="center" wrapText="1" shrinkToFit="1"/>
    </xf>
    <xf numFmtId="164" fontId="7" fillId="16" borderId="262" xfId="0" applyNumberFormat="1" applyFont="1" applyFill="1" applyBorder="1" applyAlignment="1">
      <alignment horizontal="right" vertical="center" wrapText="1" shrinkToFit="1"/>
    </xf>
    <xf numFmtId="164" fontId="6" fillId="16" borderId="258" xfId="0" applyNumberFormat="1" applyFont="1" applyFill="1" applyBorder="1" applyAlignment="1">
      <alignment horizontal="right" vertical="center" wrapText="1" shrinkToFit="1"/>
    </xf>
    <xf numFmtId="0" fontId="7" fillId="16" borderId="22" xfId="1" applyFont="1" applyFill="1" applyBorder="1" applyAlignment="1" applyProtection="1">
      <alignment horizontal="left" vertical="center" wrapText="1" shrinkToFit="1"/>
    </xf>
    <xf numFmtId="0" fontId="7" fillId="16" borderId="16" xfId="0" applyFont="1" applyFill="1" applyBorder="1" applyAlignment="1">
      <alignment horizontal="left" vertical="center" wrapText="1" shrinkToFit="1"/>
    </xf>
    <xf numFmtId="0" fontId="7" fillId="16" borderId="18" xfId="0" applyFont="1" applyFill="1" applyBorder="1" applyAlignment="1">
      <alignment horizontal="left" vertical="center" wrapText="1" shrinkToFit="1"/>
    </xf>
    <xf numFmtId="0" fontId="41" fillId="16" borderId="81" xfId="8" applyFont="1" applyFill="1" applyBorder="1" applyAlignment="1">
      <alignment horizontal="center" vertical="center" wrapText="1" shrinkToFit="1"/>
    </xf>
    <xf numFmtId="0" fontId="6" fillId="16" borderId="200" xfId="7" applyFont="1" applyFill="1" applyBorder="1" applyAlignment="1">
      <alignment horizontal="center" vertical="center" wrapText="1" shrinkToFit="1"/>
    </xf>
    <xf numFmtId="164" fontId="7" fillId="16" borderId="22" xfId="0" applyNumberFormat="1" applyFont="1" applyFill="1" applyBorder="1" applyAlignment="1">
      <alignment horizontal="right" vertical="center" wrapText="1" shrinkToFit="1"/>
    </xf>
    <xf numFmtId="164" fontId="6" fillId="16" borderId="115" xfId="0" applyNumberFormat="1" applyFont="1" applyFill="1" applyBorder="1" applyAlignment="1">
      <alignment horizontal="right" vertical="center" wrapText="1" shrinkToFit="1"/>
    </xf>
    <xf numFmtId="0" fontId="7" fillId="16" borderId="24" xfId="1" applyFont="1" applyFill="1" applyBorder="1" applyAlignment="1" applyProtection="1">
      <alignment horizontal="left" vertical="center" wrapText="1" shrinkToFit="1"/>
    </xf>
    <xf numFmtId="0" fontId="7" fillId="16" borderId="17" xfId="0" applyFont="1" applyFill="1" applyBorder="1" applyAlignment="1">
      <alignment horizontal="left" vertical="center" wrapText="1" shrinkToFit="1"/>
    </xf>
    <xf numFmtId="0" fontId="7" fillId="16" borderId="20" xfId="0" applyFont="1" applyFill="1" applyBorder="1" applyAlignment="1">
      <alignment horizontal="left" vertical="center" wrapText="1" shrinkToFit="1"/>
    </xf>
    <xf numFmtId="0" fontId="41" fillId="16" borderId="77" xfId="8" applyFont="1" applyFill="1" applyBorder="1" applyAlignment="1">
      <alignment horizontal="center" vertical="center" wrapText="1" shrinkToFit="1"/>
    </xf>
    <xf numFmtId="0" fontId="6" fillId="16" borderId="201" xfId="7" applyFont="1" applyFill="1" applyBorder="1" applyAlignment="1">
      <alignment horizontal="center" vertical="center" wrapText="1" shrinkToFit="1"/>
    </xf>
    <xf numFmtId="164" fontId="7" fillId="16" borderId="24" xfId="0" applyNumberFormat="1" applyFont="1" applyFill="1" applyBorder="1" applyAlignment="1">
      <alignment horizontal="right" vertical="center" wrapText="1" shrinkToFit="1"/>
    </xf>
    <xf numFmtId="0" fontId="41" fillId="16" borderId="76" xfId="8" applyFont="1" applyFill="1" applyBorder="1" applyAlignment="1">
      <alignment horizontal="center" vertical="center" wrapText="1" shrinkToFit="1"/>
    </xf>
    <xf numFmtId="0" fontId="7" fillId="16" borderId="128" xfId="0" applyFont="1" applyFill="1" applyBorder="1" applyAlignment="1">
      <alignment horizontal="left" vertical="center" wrapText="1" shrinkToFit="1"/>
    </xf>
    <xf numFmtId="0" fontId="7" fillId="16" borderId="27" xfId="0" applyFont="1" applyFill="1" applyBorder="1" applyAlignment="1">
      <alignment vertical="center" wrapText="1"/>
    </xf>
    <xf numFmtId="0" fontId="40" fillId="16" borderId="230" xfId="0" applyFont="1" applyFill="1" applyBorder="1" applyAlignment="1">
      <alignment vertical="center" wrapText="1"/>
    </xf>
    <xf numFmtId="0" fontId="41" fillId="16" borderId="26" xfId="8" applyFont="1" applyFill="1" applyBorder="1" applyAlignment="1">
      <alignment horizontal="center" vertical="center" wrapText="1" shrinkToFit="1"/>
    </xf>
    <xf numFmtId="0" fontId="6" fillId="16" borderId="249" xfId="7" applyFont="1" applyFill="1" applyBorder="1" applyAlignment="1">
      <alignment horizontal="center" vertical="center" wrapText="1" shrinkToFit="1"/>
    </xf>
    <xf numFmtId="164" fontId="7" fillId="16" borderId="226" xfId="0" applyNumberFormat="1" applyFont="1" applyFill="1" applyBorder="1" applyAlignment="1">
      <alignment horizontal="right" vertical="center" wrapText="1" shrinkToFit="1"/>
    </xf>
    <xf numFmtId="164" fontId="6" fillId="16" borderId="227" xfId="0" applyNumberFormat="1" applyFont="1" applyFill="1" applyBorder="1" applyAlignment="1">
      <alignment horizontal="right" vertical="center" wrapText="1" shrinkToFit="1"/>
    </xf>
    <xf numFmtId="0" fontId="7" fillId="16" borderId="47" xfId="0" applyFont="1" applyFill="1" applyBorder="1" applyAlignment="1">
      <alignment horizontal="left" vertical="center" wrapText="1" shrinkToFit="1"/>
    </xf>
    <xf numFmtId="0" fontId="7" fillId="16" borderId="48" xfId="0" applyFont="1" applyFill="1" applyBorder="1" applyAlignment="1">
      <alignment vertical="center" wrapText="1"/>
    </xf>
    <xf numFmtId="0" fontId="40" fillId="16" borderId="49" xfId="0" applyFont="1" applyFill="1" applyBorder="1" applyAlignment="1">
      <alignment vertical="center" wrapText="1"/>
    </xf>
    <xf numFmtId="0" fontId="41" fillId="16" borderId="50" xfId="8" applyFont="1" applyFill="1" applyBorder="1" applyAlignment="1">
      <alignment horizontal="center" vertical="center" wrapText="1" shrinkToFit="1"/>
    </xf>
    <xf numFmtId="0" fontId="6" fillId="16" borderId="242" xfId="7" applyFont="1" applyFill="1" applyBorder="1" applyAlignment="1">
      <alignment horizontal="center" vertical="center" wrapText="1" shrinkToFit="1"/>
    </xf>
    <xf numFmtId="164" fontId="7" fillId="16" borderId="23" xfId="0" applyNumberFormat="1" applyFont="1" applyFill="1" applyBorder="1" applyAlignment="1">
      <alignment horizontal="right" vertical="center" wrapText="1" shrinkToFit="1"/>
    </xf>
    <xf numFmtId="0" fontId="6" fillId="16" borderId="140" xfId="7" applyFont="1" applyFill="1" applyBorder="1" applyAlignment="1">
      <alignment horizontal="center" vertical="center" wrapText="1" shrinkToFit="1"/>
    </xf>
    <xf numFmtId="164" fontId="7" fillId="16" borderId="133" xfId="0" applyNumberFormat="1" applyFont="1" applyFill="1" applyBorder="1" applyAlignment="1">
      <alignment horizontal="right" vertical="center" wrapText="1" shrinkToFit="1"/>
    </xf>
    <xf numFmtId="164" fontId="6" fillId="16" borderId="136" xfId="0" applyNumberFormat="1" applyFont="1" applyFill="1" applyBorder="1" applyAlignment="1">
      <alignment horizontal="right" vertical="center" wrapText="1" shrinkToFit="1"/>
    </xf>
    <xf numFmtId="0" fontId="7" fillId="16" borderId="185" xfId="0" applyFont="1" applyFill="1" applyBorder="1" applyAlignment="1">
      <alignment horizontal="left" vertical="center" wrapText="1" shrinkToFit="1"/>
    </xf>
    <xf numFmtId="0" fontId="7" fillId="16" borderId="98" xfId="0" applyFont="1" applyFill="1" applyBorder="1" applyAlignment="1">
      <alignment vertical="center" wrapText="1"/>
    </xf>
    <xf numFmtId="0" fontId="40" fillId="16" borderId="100" xfId="0" applyFont="1" applyFill="1" applyBorder="1" applyAlignment="1">
      <alignment vertical="center" wrapText="1"/>
    </xf>
    <xf numFmtId="0" fontId="41" fillId="16" borderId="344" xfId="8" applyFont="1" applyFill="1" applyBorder="1" applyAlignment="1">
      <alignment horizontal="center" vertical="center" wrapText="1" shrinkToFit="1"/>
    </xf>
    <xf numFmtId="0" fontId="40" fillId="16" borderId="16" xfId="0" applyFont="1" applyFill="1" applyBorder="1" applyAlignment="1">
      <alignment vertical="center" wrapText="1"/>
    </xf>
    <xf numFmtId="0" fontId="40" fillId="16" borderId="18" xfId="0" applyFont="1" applyFill="1" applyBorder="1" applyAlignment="1">
      <alignment vertical="center" wrapText="1"/>
    </xf>
    <xf numFmtId="0" fontId="42" fillId="16" borderId="146" xfId="8" applyFont="1" applyFill="1" applyBorder="1" applyAlignment="1">
      <alignment horizontal="center" vertical="center" wrapText="1" shrinkToFit="1"/>
    </xf>
    <xf numFmtId="0" fontId="40" fillId="16" borderId="9" xfId="0" applyFont="1" applyFill="1" applyBorder="1" applyAlignment="1">
      <alignment vertical="center" wrapText="1"/>
    </xf>
    <xf numFmtId="0" fontId="40" fillId="16" borderId="19" xfId="0" applyFont="1" applyFill="1" applyBorder="1" applyAlignment="1">
      <alignment vertical="center" wrapText="1"/>
    </xf>
    <xf numFmtId="0" fontId="42" fillId="16" borderId="83" xfId="8" applyFont="1" applyFill="1" applyBorder="1" applyAlignment="1">
      <alignment horizontal="center" vertical="center" wrapText="1" shrinkToFit="1"/>
    </xf>
    <xf numFmtId="0" fontId="6" fillId="16" borderId="239" xfId="7" applyFont="1" applyFill="1" applyBorder="1" applyAlignment="1">
      <alignment horizontal="center" vertical="center" wrapText="1" shrinkToFit="1"/>
    </xf>
    <xf numFmtId="0" fontId="40" fillId="16" borderId="17" xfId="0" applyFont="1" applyFill="1" applyBorder="1" applyAlignment="1">
      <alignment vertical="center" wrapText="1"/>
    </xf>
    <xf numFmtId="0" fontId="40" fillId="16" borderId="20" xfId="0" applyFont="1" applyFill="1" applyBorder="1" applyAlignment="1">
      <alignment vertical="center" wrapText="1"/>
    </xf>
    <xf numFmtId="0" fontId="41" fillId="16" borderId="351" xfId="8" applyFont="1" applyFill="1" applyBorder="1" applyAlignment="1">
      <alignment horizontal="center" vertical="center" wrapText="1" shrinkToFit="1"/>
    </xf>
    <xf numFmtId="0" fontId="41" fillId="16" borderId="75" xfId="8" applyFont="1" applyFill="1" applyBorder="1" applyAlignment="1">
      <alignment horizontal="center" vertical="center" wrapText="1" shrinkToFit="1"/>
    </xf>
    <xf numFmtId="0" fontId="6" fillId="16" borderId="238" xfId="7" applyFont="1" applyFill="1" applyBorder="1" applyAlignment="1">
      <alignment horizontal="center" vertical="center" wrapText="1" shrinkToFit="1"/>
    </xf>
    <xf numFmtId="0" fontId="7" fillId="16" borderId="22" xfId="0" applyFont="1" applyFill="1" applyBorder="1" applyAlignment="1">
      <alignment horizontal="left" vertical="center" wrapText="1"/>
    </xf>
    <xf numFmtId="0" fontId="7" fillId="16" borderId="16" xfId="7" applyFont="1" applyFill="1" applyBorder="1" applyAlignment="1">
      <alignment horizontal="left" vertical="center" wrapText="1" shrinkToFit="1"/>
    </xf>
    <xf numFmtId="0" fontId="5" fillId="16" borderId="18" xfId="7" applyFont="1" applyFill="1" applyBorder="1" applyAlignment="1">
      <alignment horizontal="left" vertical="center" wrapText="1" shrinkToFit="1"/>
    </xf>
    <xf numFmtId="0" fontId="7" fillId="16" borderId="23" xfId="0" applyFont="1" applyFill="1" applyBorder="1" applyAlignment="1">
      <alignment horizontal="left" vertical="center" wrapText="1"/>
    </xf>
    <xf numFmtId="0" fontId="7" fillId="16" borderId="9" xfId="7" applyFont="1" applyFill="1" applyBorder="1" applyAlignment="1">
      <alignment horizontal="left" vertical="center" wrapText="1" shrinkToFit="1"/>
    </xf>
    <xf numFmtId="0" fontId="5" fillId="16" borderId="19" xfId="7" applyFont="1" applyFill="1" applyBorder="1" applyAlignment="1">
      <alignment horizontal="left" vertical="center" wrapText="1" shrinkToFit="1"/>
    </xf>
    <xf numFmtId="0" fontId="41" fillId="16" borderId="78" xfId="8" applyFont="1" applyFill="1" applyBorder="1" applyAlignment="1">
      <alignment horizontal="center" vertical="center" wrapText="1" shrinkToFit="1"/>
    </xf>
    <xf numFmtId="0" fontId="7" fillId="16" borderId="30" xfId="0" applyFont="1" applyFill="1" applyBorder="1" applyAlignment="1">
      <alignment horizontal="left" vertical="center" wrapText="1"/>
    </xf>
    <xf numFmtId="0" fontId="7" fillId="16" borderId="25" xfId="7" applyFont="1" applyFill="1" applyBorder="1" applyAlignment="1">
      <alignment horizontal="left" vertical="center" wrapText="1" shrinkToFit="1"/>
    </xf>
    <xf numFmtId="0" fontId="5" fillId="16" borderId="21" xfId="7" applyFont="1" applyFill="1" applyBorder="1" applyAlignment="1">
      <alignment horizontal="left" vertical="center" wrapText="1" shrinkToFit="1"/>
    </xf>
    <xf numFmtId="0" fontId="41" fillId="16" borderId="74" xfId="8" applyFont="1" applyFill="1" applyBorder="1" applyAlignment="1">
      <alignment horizontal="center" vertical="center" wrapText="1" shrinkToFit="1"/>
    </xf>
    <xf numFmtId="164" fontId="7" fillId="16" borderId="30" xfId="0" applyNumberFormat="1" applyFont="1" applyFill="1" applyBorder="1" applyAlignment="1">
      <alignment horizontal="right" vertical="center" wrapText="1" shrinkToFit="1"/>
    </xf>
    <xf numFmtId="164" fontId="6" fillId="16" borderId="113" xfId="0" applyNumberFormat="1" applyFont="1" applyFill="1" applyBorder="1" applyAlignment="1">
      <alignment horizontal="right" vertical="center" wrapText="1" shrinkToFit="1"/>
    </xf>
    <xf numFmtId="0" fontId="40" fillId="16" borderId="16" xfId="0" applyFont="1" applyFill="1" applyBorder="1" applyAlignment="1">
      <alignment horizontal="left" vertical="center" wrapText="1"/>
    </xf>
    <xf numFmtId="0" fontId="59" fillId="16" borderId="18" xfId="0" applyFont="1" applyFill="1" applyBorder="1" applyAlignment="1">
      <alignment vertical="center" wrapText="1"/>
    </xf>
    <xf numFmtId="0" fontId="42" fillId="16" borderId="252" xfId="8" applyFont="1" applyFill="1" applyBorder="1" applyAlignment="1">
      <alignment horizontal="center" vertical="center" wrapText="1" shrinkToFit="1"/>
    </xf>
    <xf numFmtId="164" fontId="7" fillId="16" borderId="128" xfId="0" applyNumberFormat="1" applyFont="1" applyFill="1" applyBorder="1" applyAlignment="1">
      <alignment horizontal="right" vertical="center" wrapText="1" shrinkToFit="1"/>
    </xf>
    <xf numFmtId="164" fontId="6" fillId="16" borderId="124" xfId="0" applyNumberFormat="1" applyFont="1" applyFill="1" applyBorder="1" applyAlignment="1">
      <alignment horizontal="right" vertical="center" wrapText="1" shrinkToFit="1"/>
    </xf>
    <xf numFmtId="0" fontId="40" fillId="16" borderId="9" xfId="0" applyFont="1" applyFill="1" applyBorder="1" applyAlignment="1">
      <alignment horizontal="left" vertical="center" wrapText="1"/>
    </xf>
    <xf numFmtId="0" fontId="59" fillId="16" borderId="19" xfId="0" applyFont="1" applyFill="1" applyBorder="1" applyAlignment="1">
      <alignment vertical="center" wrapText="1"/>
    </xf>
    <xf numFmtId="0" fontId="41" fillId="16" borderId="83" xfId="8" applyFont="1" applyFill="1" applyBorder="1" applyAlignment="1">
      <alignment horizontal="center" vertical="center" wrapText="1" shrinkToFit="1"/>
    </xf>
    <xf numFmtId="164" fontId="7" fillId="16" borderId="47" xfId="0" applyNumberFormat="1" applyFont="1" applyFill="1" applyBorder="1" applyAlignment="1">
      <alignment horizontal="right" vertical="center" wrapText="1" shrinkToFit="1"/>
    </xf>
    <xf numFmtId="164" fontId="6" fillId="16" borderId="61" xfId="0" applyNumberFormat="1" applyFont="1" applyFill="1" applyBorder="1" applyAlignment="1">
      <alignment horizontal="right" vertical="center" wrapText="1" shrinkToFit="1"/>
    </xf>
    <xf numFmtId="0" fontId="40" fillId="16" borderId="17" xfId="0" applyFont="1" applyFill="1" applyBorder="1" applyAlignment="1">
      <alignment horizontal="left" vertical="center" wrapText="1"/>
    </xf>
    <xf numFmtId="0" fontId="59" fillId="16" borderId="20" xfId="0" applyFont="1" applyFill="1" applyBorder="1" applyAlignment="1">
      <alignment vertical="center" wrapText="1"/>
    </xf>
    <xf numFmtId="0" fontId="42" fillId="16" borderId="253" xfId="8" applyFont="1" applyFill="1" applyBorder="1" applyAlignment="1">
      <alignment horizontal="center" vertical="center" wrapText="1" shrinkToFit="1"/>
    </xf>
    <xf numFmtId="164" fontId="7" fillId="16" borderId="185" xfId="0" applyNumberFormat="1" applyFont="1" applyFill="1" applyBorder="1" applyAlignment="1">
      <alignment horizontal="right" vertical="center" wrapText="1" shrinkToFit="1"/>
    </xf>
    <xf numFmtId="164" fontId="6" fillId="16" borderId="122" xfId="0" applyNumberFormat="1" applyFont="1" applyFill="1" applyBorder="1" applyAlignment="1">
      <alignment horizontal="right" vertical="center" wrapText="1" shrinkToFit="1"/>
    </xf>
    <xf numFmtId="49" fontId="7" fillId="16" borderId="16" xfId="0" applyNumberFormat="1" applyFont="1" applyFill="1" applyBorder="1" applyAlignment="1">
      <alignment horizontal="left" vertical="center" wrapText="1" shrinkToFit="1"/>
    </xf>
    <xf numFmtId="0" fontId="41" fillId="16" borderId="96" xfId="8" applyFont="1" applyFill="1" applyBorder="1" applyAlignment="1">
      <alignment horizontal="center" vertical="center" wrapText="1" shrinkToFit="1"/>
    </xf>
    <xf numFmtId="0" fontId="6" fillId="16" borderId="139" xfId="7" applyFont="1" applyFill="1" applyBorder="1" applyAlignment="1">
      <alignment horizontal="center" vertical="center" wrapText="1" shrinkToFit="1"/>
    </xf>
    <xf numFmtId="164" fontId="7" fillId="16" borderId="93" xfId="0" applyNumberFormat="1" applyFont="1" applyFill="1" applyBorder="1" applyAlignment="1">
      <alignment horizontal="right" vertical="center" wrapText="1" shrinkToFit="1"/>
    </xf>
    <xf numFmtId="164" fontId="6" fillId="16" borderId="60" xfId="0" applyNumberFormat="1" applyFont="1" applyFill="1" applyBorder="1" applyAlignment="1">
      <alignment horizontal="right" vertical="center" wrapText="1" shrinkToFit="1"/>
    </xf>
    <xf numFmtId="0" fontId="7" fillId="16" borderId="23" xfId="1" applyFont="1" applyFill="1" applyBorder="1" applyAlignment="1" applyProtection="1">
      <alignment horizontal="left" vertical="center" wrapText="1" shrinkToFit="1"/>
    </xf>
    <xf numFmtId="49" fontId="7" fillId="16" borderId="9" xfId="0" applyNumberFormat="1" applyFont="1" applyFill="1" applyBorder="1" applyAlignment="1">
      <alignment horizontal="left" vertical="center" wrapText="1" shrinkToFit="1"/>
    </xf>
    <xf numFmtId="0" fontId="41" fillId="16" borderId="79" xfId="8" applyFont="1" applyFill="1" applyBorder="1" applyAlignment="1">
      <alignment horizontal="center" vertical="center" wrapText="1" shrinkToFit="1"/>
    </xf>
    <xf numFmtId="164" fontId="7" fillId="16" borderId="190" xfId="0" applyNumberFormat="1" applyFont="1" applyFill="1" applyBorder="1" applyAlignment="1">
      <alignment horizontal="right" vertical="center" wrapText="1" shrinkToFit="1"/>
    </xf>
    <xf numFmtId="49" fontId="40" fillId="16" borderId="9" xfId="0" applyNumberFormat="1" applyFont="1" applyFill="1" applyBorder="1" applyAlignment="1">
      <alignment horizontal="left" vertical="center" wrapText="1" shrinkToFit="1"/>
    </xf>
    <xf numFmtId="0" fontId="40" fillId="16" borderId="19" xfId="0" applyFont="1" applyFill="1" applyBorder="1" applyAlignment="1">
      <alignment horizontal="left" vertical="center" wrapText="1" shrinkToFit="1"/>
    </xf>
    <xf numFmtId="164" fontId="7" fillId="16" borderId="173" xfId="0" applyNumberFormat="1" applyFont="1" applyFill="1" applyBorder="1" applyAlignment="1">
      <alignment horizontal="right" vertical="center" wrapText="1" shrinkToFit="1"/>
    </xf>
    <xf numFmtId="0" fontId="7" fillId="16" borderId="18" xfId="8" applyFont="1" applyFill="1" applyBorder="1" applyAlignment="1">
      <alignment horizontal="left" vertical="center" wrapText="1" shrinkToFit="1"/>
    </xf>
    <xf numFmtId="0" fontId="7" fillId="16" borderId="20" xfId="8" applyFont="1" applyFill="1" applyBorder="1" applyAlignment="1">
      <alignment horizontal="left" vertical="center" wrapText="1" shrinkToFit="1"/>
    </xf>
    <xf numFmtId="0" fontId="7" fillId="16" borderId="222" xfId="0" applyFont="1" applyFill="1" applyBorder="1" applyAlignment="1">
      <alignment horizontal="left" vertical="center" wrapText="1" shrinkToFit="1"/>
    </xf>
    <xf numFmtId="49" fontId="7" fillId="16" borderId="223" xfId="8" applyNumberFormat="1" applyFont="1" applyFill="1" applyBorder="1" applyAlignment="1">
      <alignment horizontal="left" vertical="center" wrapText="1" shrinkToFit="1"/>
    </xf>
    <xf numFmtId="0" fontId="7" fillId="16" borderId="232" xfId="8" applyFont="1" applyFill="1" applyBorder="1" applyAlignment="1">
      <alignment horizontal="left" vertical="center" wrapText="1" shrinkToFit="1"/>
    </xf>
    <xf numFmtId="0" fontId="42" fillId="16" borderId="79" xfId="8" applyFont="1" applyFill="1" applyBorder="1" applyAlignment="1">
      <alignment horizontal="center" vertical="center" wrapText="1" shrinkToFit="1"/>
    </xf>
    <xf numFmtId="164" fontId="7" fillId="16" borderId="220" xfId="0" applyNumberFormat="1" applyFont="1" applyFill="1" applyBorder="1" applyAlignment="1">
      <alignment horizontal="right" vertical="center" wrapText="1" shrinkToFit="1"/>
    </xf>
    <xf numFmtId="0" fontId="7" fillId="16" borderId="224" xfId="0" applyFont="1" applyFill="1" applyBorder="1" applyAlignment="1">
      <alignment horizontal="left" vertical="center" wrapText="1" shrinkToFit="1"/>
    </xf>
    <xf numFmtId="49" fontId="7" fillId="16" borderId="225" xfId="8" applyNumberFormat="1" applyFont="1" applyFill="1" applyBorder="1" applyAlignment="1">
      <alignment horizontal="left" vertical="center" wrapText="1" shrinkToFit="1"/>
    </xf>
    <xf numFmtId="0" fontId="7" fillId="16" borderId="233" xfId="8" applyFont="1" applyFill="1" applyBorder="1" applyAlignment="1">
      <alignment horizontal="left" vertical="center" wrapText="1" shrinkToFit="1"/>
    </xf>
    <xf numFmtId="0" fontId="6" fillId="16" borderId="243" xfId="7" applyFont="1" applyFill="1" applyBorder="1" applyAlignment="1">
      <alignment horizontal="center" vertical="center" wrapText="1" shrinkToFit="1"/>
    </xf>
    <xf numFmtId="164" fontId="7" fillId="16" borderId="221" xfId="0" applyNumberFormat="1" applyFont="1" applyFill="1" applyBorder="1" applyAlignment="1">
      <alignment horizontal="right" vertical="center" wrapText="1" shrinkToFit="1"/>
    </xf>
    <xf numFmtId="0" fontId="7" fillId="16" borderId="95" xfId="0" applyFont="1" applyFill="1" applyBorder="1" applyAlignment="1">
      <alignment horizontal="left" vertical="center" wrapText="1" shrinkToFit="1"/>
    </xf>
    <xf numFmtId="0" fontId="41" fillId="16" borderId="181" xfId="8" applyFont="1" applyFill="1" applyBorder="1" applyAlignment="1">
      <alignment horizontal="center" vertical="center" wrapText="1" shrinkToFit="1"/>
    </xf>
    <xf numFmtId="0" fontId="7" fillId="16" borderId="48" xfId="0" applyFont="1" applyFill="1" applyBorder="1" applyAlignment="1">
      <alignment horizontal="left" vertical="center" wrapText="1" shrinkToFit="1"/>
    </xf>
    <xf numFmtId="0" fontId="7" fillId="16" borderId="49" xfId="0" applyFont="1" applyFill="1" applyBorder="1" applyAlignment="1">
      <alignment horizontal="left" vertical="center" wrapText="1" shrinkToFit="1"/>
    </xf>
    <xf numFmtId="0" fontId="7" fillId="16" borderId="94" xfId="0" applyFont="1" applyFill="1" applyBorder="1" applyAlignment="1">
      <alignment horizontal="left" vertical="center" wrapText="1" shrinkToFit="1"/>
    </xf>
    <xf numFmtId="49" fontId="7" fillId="16" borderId="62" xfId="8" applyNumberFormat="1" applyFont="1" applyFill="1" applyBorder="1" applyAlignment="1">
      <alignment horizontal="left" vertical="center" wrapText="1" shrinkToFit="1"/>
    </xf>
    <xf numFmtId="0" fontId="7" fillId="16" borderId="92" xfId="8" applyFont="1" applyFill="1" applyBorder="1" applyAlignment="1">
      <alignment horizontal="left" vertical="center" wrapText="1" shrinkToFit="1"/>
    </xf>
    <xf numFmtId="0" fontId="41" fillId="16" borderId="91" xfId="8" applyFont="1" applyFill="1" applyBorder="1" applyAlignment="1">
      <alignment horizontal="center" vertical="center" wrapText="1" shrinkToFit="1"/>
    </xf>
    <xf numFmtId="0" fontId="6" fillId="16" borderId="141" xfId="7" applyFont="1" applyFill="1" applyBorder="1" applyAlignment="1">
      <alignment horizontal="center" vertical="center" wrapText="1" shrinkToFit="1"/>
    </xf>
    <xf numFmtId="164" fontId="7" fillId="16" borderId="94" xfId="0" applyNumberFormat="1" applyFont="1" applyFill="1" applyBorder="1" applyAlignment="1">
      <alignment horizontal="right" vertical="center" wrapText="1" shrinkToFit="1"/>
    </xf>
    <xf numFmtId="164" fontId="6" fillId="16" borderId="63" xfId="0" applyNumberFormat="1" applyFont="1" applyFill="1" applyBorder="1" applyAlignment="1">
      <alignment horizontal="right" vertical="center" wrapText="1" shrinkToFit="1"/>
    </xf>
    <xf numFmtId="0" fontId="7" fillId="16" borderId="41" xfId="1" applyFont="1" applyFill="1" applyBorder="1" applyAlignment="1" applyProtection="1">
      <alignment horizontal="left" vertical="center" wrapText="1" shrinkToFit="1"/>
    </xf>
    <xf numFmtId="49" fontId="7" fillId="16" borderId="32" xfId="8" applyNumberFormat="1" applyFont="1" applyFill="1" applyBorder="1" applyAlignment="1">
      <alignment horizontal="left" vertical="center" wrapText="1" shrinkToFit="1"/>
    </xf>
    <xf numFmtId="0" fontId="7" fillId="16" borderId="43" xfId="8" applyFont="1" applyFill="1" applyBorder="1" applyAlignment="1">
      <alignment horizontal="left" vertical="center" wrapText="1" shrinkToFit="1"/>
    </xf>
    <xf numFmtId="0" fontId="42" fillId="16" borderId="76" xfId="8" applyFont="1" applyFill="1" applyBorder="1" applyAlignment="1">
      <alignment horizontal="center" vertical="center" wrapText="1" shrinkToFit="1"/>
    </xf>
    <xf numFmtId="164" fontId="7" fillId="16" borderId="41" xfId="0" applyNumberFormat="1" applyFont="1" applyFill="1" applyBorder="1" applyAlignment="1">
      <alignment horizontal="right" vertical="center" wrapText="1" shrinkToFit="1"/>
    </xf>
    <xf numFmtId="164" fontId="6" fillId="16" borderId="118" xfId="0" applyNumberFormat="1" applyFont="1" applyFill="1" applyBorder="1" applyAlignment="1">
      <alignment horizontal="right" vertical="center" wrapText="1" shrinkToFit="1"/>
    </xf>
    <xf numFmtId="49" fontId="7" fillId="16" borderId="9" xfId="8" applyNumberFormat="1" applyFont="1" applyFill="1" applyBorder="1" applyAlignment="1">
      <alignment horizontal="left" vertical="center" wrapText="1" shrinkToFit="1"/>
    </xf>
    <xf numFmtId="0" fontId="7" fillId="16" borderId="19" xfId="8" applyFont="1" applyFill="1" applyBorder="1" applyAlignment="1">
      <alignment horizontal="left" vertical="center" wrapText="1" shrinkToFit="1"/>
    </xf>
    <xf numFmtId="0" fontId="7" fillId="16" borderId="338" xfId="1" applyFont="1" applyFill="1" applyBorder="1" applyAlignment="1" applyProtection="1">
      <alignment horizontal="left" vertical="center" wrapText="1" shrinkToFit="1"/>
    </xf>
    <xf numFmtId="49" fontId="7" fillId="16" borderId="339" xfId="8" applyNumberFormat="1" applyFont="1" applyFill="1" applyBorder="1" applyAlignment="1">
      <alignment horizontal="left" vertical="center" wrapText="1" shrinkToFit="1"/>
    </xf>
    <xf numFmtId="0" fontId="7" fillId="16" borderId="340" xfId="8" applyFont="1" applyFill="1" applyBorder="1" applyAlignment="1">
      <alignment horizontal="left" vertical="center" wrapText="1" shrinkToFit="1"/>
    </xf>
    <xf numFmtId="0" fontId="42" fillId="16" borderId="351" xfId="8" applyFont="1" applyFill="1" applyBorder="1" applyAlignment="1">
      <alignment horizontal="center" vertical="center" wrapText="1" shrinkToFit="1"/>
    </xf>
    <xf numFmtId="49" fontId="7" fillId="16" borderId="32" xfId="0" applyNumberFormat="1" applyFont="1" applyFill="1" applyBorder="1" applyAlignment="1">
      <alignment horizontal="left" vertical="center" wrapText="1" shrinkToFit="1"/>
    </xf>
    <xf numFmtId="0" fontId="42" fillId="16" borderId="80" xfId="8" applyFont="1" applyFill="1" applyBorder="1" applyAlignment="1">
      <alignment horizontal="center" vertical="center" wrapText="1" shrinkToFit="1"/>
    </xf>
    <xf numFmtId="49" fontId="7" fillId="16" borderId="25" xfId="0" applyNumberFormat="1" applyFont="1" applyFill="1" applyBorder="1" applyAlignment="1">
      <alignment horizontal="left" vertical="center" wrapText="1" shrinkToFit="1"/>
    </xf>
    <xf numFmtId="0" fontId="7" fillId="16" borderId="21" xfId="8" applyFont="1" applyFill="1" applyBorder="1" applyAlignment="1">
      <alignment horizontal="left" vertical="center" wrapText="1" shrinkToFit="1"/>
    </xf>
    <xf numFmtId="49" fontId="7" fillId="16" borderId="16" xfId="4" applyNumberFormat="1" applyFont="1" applyFill="1" applyBorder="1" applyAlignment="1">
      <alignment horizontal="left" vertical="center" wrapText="1" shrinkToFit="1"/>
    </xf>
    <xf numFmtId="0" fontId="5" fillId="16" borderId="18" xfId="4" applyNumberFormat="1" applyFont="1" applyFill="1" applyBorder="1" applyAlignment="1">
      <alignment horizontal="left" vertical="center" wrapText="1" shrinkToFit="1"/>
    </xf>
    <xf numFmtId="49" fontId="7" fillId="16" borderId="9" xfId="4" applyNumberFormat="1" applyFont="1" applyFill="1" applyBorder="1" applyAlignment="1">
      <alignment horizontal="left" vertical="center" wrapText="1" shrinkToFit="1"/>
    </xf>
    <xf numFmtId="0" fontId="5" fillId="16" borderId="19" xfId="4" applyNumberFormat="1" applyFont="1" applyFill="1" applyBorder="1" applyAlignment="1">
      <alignment horizontal="left" vertical="center" wrapText="1" shrinkToFit="1"/>
    </xf>
    <xf numFmtId="0" fontId="7" fillId="16" borderId="161" xfId="1" applyFont="1" applyFill="1" applyBorder="1" applyAlignment="1" applyProtection="1">
      <alignment horizontal="left" vertical="center" wrapText="1" shrinkToFit="1"/>
    </xf>
    <xf numFmtId="0" fontId="7" fillId="16" borderId="16" xfId="1" applyFont="1" applyFill="1" applyBorder="1" applyAlignment="1" applyProtection="1">
      <alignment horizontal="left" vertical="center" wrapText="1" shrinkToFit="1"/>
    </xf>
    <xf numFmtId="0" fontId="7" fillId="16" borderId="18" xfId="1" applyFont="1" applyFill="1" applyBorder="1" applyAlignment="1" applyProtection="1">
      <alignment horizontal="left" vertical="center" wrapText="1" shrinkToFit="1"/>
    </xf>
    <xf numFmtId="0" fontId="7" fillId="16" borderId="162" xfId="1" applyFont="1" applyFill="1" applyBorder="1" applyAlignment="1" applyProtection="1">
      <alignment horizontal="left" vertical="center" wrapText="1" shrinkToFit="1"/>
    </xf>
    <xf numFmtId="0" fontId="7" fillId="16" borderId="9" xfId="1" applyFont="1" applyFill="1" applyBorder="1" applyAlignment="1" applyProtection="1">
      <alignment horizontal="left" vertical="center" wrapText="1" shrinkToFit="1"/>
    </xf>
    <xf numFmtId="0" fontId="7" fillId="16" borderId="19" xfId="1" applyFont="1" applyFill="1" applyBorder="1" applyAlignment="1" applyProtection="1">
      <alignment horizontal="left" vertical="center" wrapText="1" shrinkToFit="1"/>
    </xf>
    <xf numFmtId="0" fontId="42" fillId="16" borderId="78" xfId="8" applyFont="1" applyFill="1" applyBorder="1" applyAlignment="1">
      <alignment horizontal="center" vertical="center" wrapText="1" shrinkToFit="1"/>
    </xf>
    <xf numFmtId="0" fontId="7" fillId="16" borderId="330" xfId="0" applyFont="1" applyFill="1" applyBorder="1" applyAlignment="1">
      <alignment horizontal="left" vertical="center" wrapText="1" shrinkToFit="1"/>
    </xf>
    <xf numFmtId="49" fontId="7" fillId="16" borderId="24" xfId="0" applyNumberFormat="1" applyFont="1" applyFill="1" applyBorder="1" applyAlignment="1">
      <alignment horizontal="left" vertical="center" wrapText="1" shrinkToFit="1"/>
    </xf>
    <xf numFmtId="0" fontId="41" fillId="16" borderId="352" xfId="8" applyFont="1" applyFill="1" applyBorder="1" applyAlignment="1">
      <alignment horizontal="center" vertical="center" wrapText="1" shrinkToFit="1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5" fillId="0" borderId="0" xfId="0" applyFont="1" applyAlignment="1">
      <alignment horizontal="center" vertical="center"/>
    </xf>
    <xf numFmtId="0" fontId="66" fillId="0" borderId="293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64" fillId="6" borderId="57" xfId="0" applyFont="1" applyFill="1" applyBorder="1" applyAlignment="1">
      <alignment horizontal="right" vertical="center" wrapText="1"/>
    </xf>
    <xf numFmtId="0" fontId="64" fillId="6" borderId="110" xfId="0" applyFont="1" applyFill="1" applyBorder="1" applyAlignment="1">
      <alignment horizontal="right" vertical="center" wrapText="1"/>
    </xf>
    <xf numFmtId="0" fontId="64" fillId="6" borderId="111" xfId="0" applyFont="1" applyFill="1" applyBorder="1" applyAlignment="1">
      <alignment horizontal="right" vertical="center" wrapText="1"/>
    </xf>
    <xf numFmtId="0" fontId="7" fillId="2" borderId="145" xfId="0" applyFont="1" applyFill="1" applyBorder="1" applyAlignment="1">
      <alignment horizontal="left" vertical="center" wrapText="1"/>
    </xf>
    <xf numFmtId="0" fontId="7" fillId="2" borderId="299" xfId="0" applyFont="1" applyFill="1" applyBorder="1" applyAlignment="1">
      <alignment horizontal="left" vertical="center" wrapText="1"/>
    </xf>
    <xf numFmtId="0" fontId="7" fillId="2" borderId="250" xfId="0" applyFont="1" applyFill="1" applyBorder="1" applyAlignment="1">
      <alignment horizontal="left" vertical="center" wrapText="1"/>
    </xf>
    <xf numFmtId="0" fontId="29" fillId="7" borderId="312" xfId="0" applyFont="1" applyFill="1" applyBorder="1" applyAlignment="1">
      <alignment horizontal="left" vertical="center" wrapText="1"/>
    </xf>
    <xf numFmtId="0" fontId="49" fillId="6" borderId="312" xfId="0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left" vertical="center" wrapText="1"/>
    </xf>
    <xf numFmtId="0" fontId="7" fillId="2" borderId="298" xfId="0" applyFont="1" applyFill="1" applyBorder="1" applyAlignment="1">
      <alignment horizontal="left" vertical="center" wrapText="1"/>
    </xf>
    <xf numFmtId="0" fontId="7" fillId="2" borderId="242" xfId="0" applyFont="1" applyFill="1" applyBorder="1" applyAlignment="1">
      <alignment horizontal="left" vertical="center" wrapText="1"/>
    </xf>
    <xf numFmtId="0" fontId="7" fillId="2" borderId="38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 wrapText="1"/>
    </xf>
    <xf numFmtId="0" fontId="7" fillId="2" borderId="125" xfId="0" applyNumberFormat="1" applyFont="1" applyFill="1" applyBorder="1" applyAlignment="1">
      <alignment horizontal="left"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48" xfId="0" applyNumberFormat="1" applyFont="1" applyFill="1" applyBorder="1" applyAlignment="1">
      <alignment horizontal="left" vertical="center" wrapText="1"/>
    </xf>
    <xf numFmtId="0" fontId="7" fillId="2" borderId="61" xfId="0" applyNumberFormat="1" applyFont="1" applyFill="1" applyBorder="1" applyAlignment="1">
      <alignment horizontal="left" vertical="center" wrapTex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4" borderId="48" xfId="0" applyNumberFormat="1" applyFont="1" applyFill="1" applyBorder="1" applyAlignment="1">
      <alignment horizontal="left" vertical="center" wrapText="1"/>
    </xf>
    <xf numFmtId="0" fontId="7" fillId="4" borderId="61" xfId="0" applyNumberFormat="1" applyFont="1" applyFill="1" applyBorder="1" applyAlignment="1">
      <alignment horizontal="left" vertical="center" wrapText="1"/>
    </xf>
    <xf numFmtId="0" fontId="7" fillId="4" borderId="296" xfId="0" applyNumberFormat="1" applyFont="1" applyFill="1" applyBorder="1" applyAlignment="1">
      <alignment horizontal="left" vertical="center" wrapText="1"/>
    </xf>
    <xf numFmtId="0" fontId="7" fillId="4" borderId="297" xfId="0" applyNumberFormat="1" applyFont="1" applyFill="1" applyBorder="1" applyAlignment="1">
      <alignment horizontal="left" vertical="center" wrapText="1"/>
    </xf>
    <xf numFmtId="0" fontId="7" fillId="4" borderId="218" xfId="0" applyNumberFormat="1" applyFont="1" applyFill="1" applyBorder="1" applyAlignment="1">
      <alignment horizontal="left" vertical="center" wrapText="1"/>
    </xf>
    <xf numFmtId="0" fontId="7" fillId="2" borderId="105" xfId="0" applyNumberFormat="1" applyFont="1" applyFill="1" applyBorder="1" applyAlignment="1">
      <alignment horizontal="left" vertical="center" wrapText="1"/>
    </xf>
    <xf numFmtId="0" fontId="7" fillId="2" borderId="108" xfId="0" applyNumberFormat="1" applyFont="1" applyFill="1" applyBorder="1" applyAlignment="1">
      <alignment horizontal="left" vertical="center" wrapText="1"/>
    </xf>
    <xf numFmtId="0" fontId="7" fillId="2" borderId="144" xfId="0" applyNumberFormat="1" applyFont="1" applyFill="1" applyBorder="1" applyAlignment="1">
      <alignment horizontal="left" vertical="center" wrapText="1"/>
    </xf>
    <xf numFmtId="0" fontId="7" fillId="9" borderId="145" xfId="0" applyFont="1" applyFill="1" applyBorder="1" applyAlignment="1">
      <alignment horizontal="left" vertical="center" wrapText="1"/>
    </xf>
    <xf numFmtId="0" fontId="7" fillId="9" borderId="299" xfId="0" applyFont="1" applyFill="1" applyBorder="1" applyAlignment="1">
      <alignment horizontal="left" vertical="center" wrapText="1"/>
    </xf>
    <xf numFmtId="0" fontId="7" fillId="9" borderId="250" xfId="0" applyFont="1" applyFill="1" applyBorder="1" applyAlignment="1">
      <alignment horizontal="left" vertical="center" wrapText="1"/>
    </xf>
    <xf numFmtId="0" fontId="7" fillId="9" borderId="65" xfId="0" applyNumberFormat="1" applyFont="1" applyFill="1" applyBorder="1" applyAlignment="1">
      <alignment horizontal="left" vertical="center" wrapText="1"/>
    </xf>
    <xf numFmtId="0" fontId="7" fillId="9" borderId="48" xfId="0" applyNumberFormat="1" applyFont="1" applyFill="1" applyBorder="1" applyAlignment="1">
      <alignment horizontal="left" vertical="center" wrapText="1"/>
    </xf>
    <xf numFmtId="0" fontId="7" fillId="9" borderId="49" xfId="0" applyNumberFormat="1" applyFont="1" applyFill="1" applyBorder="1" applyAlignment="1">
      <alignment horizontal="left" vertical="center" wrapText="1"/>
    </xf>
    <xf numFmtId="0" fontId="0" fillId="0" borderId="196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31" fillId="8" borderId="312" xfId="0" applyFont="1" applyFill="1" applyBorder="1" applyAlignment="1">
      <alignment horizontal="right" vertical="center" wrapText="1"/>
    </xf>
    <xf numFmtId="0" fontId="7" fillId="2" borderId="209" xfId="0" applyNumberFormat="1" applyFont="1" applyFill="1" applyBorder="1" applyAlignment="1">
      <alignment horizontal="left" vertical="center" wrapText="1"/>
    </xf>
    <xf numFmtId="0" fontId="7" fillId="2" borderId="255" xfId="0" applyNumberFormat="1" applyFont="1" applyFill="1" applyBorder="1" applyAlignment="1">
      <alignment horizontal="left" vertical="center" wrapText="1"/>
    </xf>
    <xf numFmtId="0" fontId="7" fillId="2" borderId="65" xfId="0" applyNumberFormat="1" applyFont="1" applyFill="1" applyBorder="1" applyAlignment="1">
      <alignment horizontal="left" vertical="center" wrapText="1"/>
    </xf>
    <xf numFmtId="0" fontId="7" fillId="2" borderId="49" xfId="0" applyNumberFormat="1" applyFont="1" applyFill="1" applyBorder="1" applyAlignment="1">
      <alignment horizontal="left" vertical="center" wrapText="1"/>
    </xf>
    <xf numFmtId="0" fontId="7" fillId="2" borderId="143" xfId="0" applyNumberFormat="1" applyFont="1" applyFill="1" applyBorder="1" applyAlignment="1">
      <alignment horizontal="left" vertical="center" wrapText="1"/>
    </xf>
    <xf numFmtId="0" fontId="7" fillId="2" borderId="298" xfId="0" applyNumberFormat="1" applyFont="1" applyFill="1" applyBorder="1" applyAlignment="1">
      <alignment horizontal="left" vertical="center" wrapText="1"/>
    </xf>
    <xf numFmtId="0" fontId="7" fillId="2" borderId="242" xfId="0" applyNumberFormat="1" applyFont="1" applyFill="1" applyBorder="1" applyAlignment="1">
      <alignment horizontal="left" vertical="center" wrapText="1"/>
    </xf>
    <xf numFmtId="0" fontId="7" fillId="9" borderId="90" xfId="0" applyNumberFormat="1" applyFont="1" applyFill="1" applyBorder="1" applyAlignment="1">
      <alignment horizontal="left" vertical="center" wrapText="1"/>
    </xf>
    <xf numFmtId="0" fontId="7" fillId="9" borderId="28" xfId="0" applyNumberFormat="1" applyFont="1" applyFill="1" applyBorder="1" applyAlignment="1">
      <alignment horizontal="left" vertical="center" wrapText="1"/>
    </xf>
    <xf numFmtId="0" fontId="7" fillId="9" borderId="97" xfId="0" applyNumberFormat="1" applyFont="1" applyFill="1" applyBorder="1" applyAlignment="1">
      <alignment horizontal="left" vertical="center" wrapText="1"/>
    </xf>
    <xf numFmtId="0" fontId="7" fillId="4" borderId="143" xfId="0" applyNumberFormat="1" applyFont="1" applyFill="1" applyBorder="1" applyAlignment="1">
      <alignment horizontal="left" vertical="center" wrapText="1"/>
    </xf>
    <xf numFmtId="0" fontId="7" fillId="4" borderId="298" xfId="0" applyNumberFormat="1" applyFont="1" applyFill="1" applyBorder="1" applyAlignment="1">
      <alignment horizontal="left" vertical="center" wrapText="1"/>
    </xf>
    <xf numFmtId="0" fontId="7" fillId="4" borderId="242" xfId="0" applyNumberFormat="1" applyFont="1" applyFill="1" applyBorder="1" applyAlignment="1">
      <alignment horizontal="left" vertical="center" wrapText="1"/>
    </xf>
    <xf numFmtId="0" fontId="7" fillId="4" borderId="38" xfId="0" applyNumberFormat="1" applyFont="1" applyFill="1" applyBorder="1" applyAlignment="1">
      <alignment horizontal="left" vertical="center" wrapText="1"/>
    </xf>
    <xf numFmtId="0" fontId="7" fillId="4" borderId="28" xfId="0" applyNumberFormat="1" applyFont="1" applyFill="1" applyBorder="1" applyAlignment="1">
      <alignment horizontal="left" vertical="center" wrapText="1"/>
    </xf>
    <xf numFmtId="0" fontId="7" fillId="4" borderId="125" xfId="0" applyNumberFormat="1" applyFont="1" applyFill="1" applyBorder="1" applyAlignment="1">
      <alignment horizontal="left" vertical="center" wrapText="1"/>
    </xf>
    <xf numFmtId="0" fontId="31" fillId="8" borderId="312" xfId="0" applyFont="1" applyFill="1" applyBorder="1" applyAlignment="1">
      <alignment horizontal="center" vertical="center" wrapText="1"/>
    </xf>
    <xf numFmtId="165" fontId="40" fillId="4" borderId="65" xfId="0" applyNumberFormat="1" applyFont="1" applyFill="1" applyBorder="1" applyAlignment="1">
      <alignment horizontal="left" vertical="center" wrapText="1"/>
    </xf>
    <xf numFmtId="165" fontId="40" fillId="4" borderId="48" xfId="0" applyNumberFormat="1" applyFont="1" applyFill="1" applyBorder="1" applyAlignment="1">
      <alignment horizontal="left" vertical="center" wrapText="1"/>
    </xf>
    <xf numFmtId="0" fontId="29" fillId="7" borderId="149" xfId="0" applyFont="1" applyFill="1" applyBorder="1" applyAlignment="1">
      <alignment horizontal="left" vertical="center" wrapText="1"/>
    </xf>
    <xf numFmtId="0" fontId="7" fillId="4" borderId="155" xfId="0" applyNumberFormat="1" applyFont="1" applyFill="1" applyBorder="1" applyAlignment="1">
      <alignment horizontal="left" vertical="center" wrapText="1"/>
    </xf>
    <xf numFmtId="0" fontId="7" fillId="4" borderId="152" xfId="0" applyNumberFormat="1" applyFont="1" applyFill="1" applyBorder="1" applyAlignment="1">
      <alignment horizontal="left" vertical="center" wrapText="1"/>
    </xf>
    <xf numFmtId="0" fontId="7" fillId="4" borderId="153" xfId="0" applyNumberFormat="1" applyFont="1" applyFill="1" applyBorder="1" applyAlignment="1">
      <alignment horizontal="left" vertical="center" wrapText="1"/>
    </xf>
    <xf numFmtId="0" fontId="7" fillId="2" borderId="94" xfId="0" applyNumberFormat="1" applyFont="1" applyFill="1" applyBorder="1" applyAlignment="1">
      <alignment horizontal="left" vertical="center" wrapText="1"/>
    </xf>
    <xf numFmtId="0" fontId="7" fillId="2" borderId="62" xfId="0" applyNumberFormat="1" applyFont="1" applyFill="1" applyBorder="1" applyAlignment="1">
      <alignment horizontal="left" vertical="center" wrapText="1"/>
    </xf>
    <xf numFmtId="0" fontId="7" fillId="2" borderId="63" xfId="0" applyNumberFormat="1" applyFont="1" applyFill="1" applyBorder="1" applyAlignment="1">
      <alignment horizontal="left" vertical="center" wrapText="1"/>
    </xf>
    <xf numFmtId="0" fontId="60" fillId="0" borderId="84" xfId="8" applyFont="1" applyFill="1" applyBorder="1" applyAlignment="1">
      <alignment horizontal="center" vertical="center" wrapText="1" shrinkToFit="1"/>
    </xf>
    <xf numFmtId="0" fontId="60" fillId="0" borderId="146" xfId="8" applyFont="1" applyFill="1" applyBorder="1" applyAlignment="1">
      <alignment horizontal="center" vertical="center" wrapText="1" shrinkToFit="1"/>
    </xf>
    <xf numFmtId="165" fontId="40" fillId="4" borderId="209" xfId="0" applyNumberFormat="1" applyFont="1" applyFill="1" applyBorder="1" applyAlignment="1">
      <alignment horizontal="left" vertical="center" wrapText="1"/>
    </xf>
    <xf numFmtId="165" fontId="40" fillId="4" borderId="108" xfId="0" applyNumberFormat="1" applyFont="1" applyFill="1" applyBorder="1" applyAlignment="1">
      <alignment horizontal="left" vertical="center" wrapText="1"/>
    </xf>
    <xf numFmtId="165" fontId="40" fillId="4" borderId="144" xfId="0" applyNumberFormat="1" applyFont="1" applyFill="1" applyBorder="1" applyAlignment="1">
      <alignment horizontal="left" vertical="center" wrapText="1"/>
    </xf>
    <xf numFmtId="0" fontId="49" fillId="6" borderId="273" xfId="0" applyFont="1" applyFill="1" applyBorder="1" applyAlignment="1">
      <alignment horizontal="center" vertical="center" wrapText="1"/>
    </xf>
    <xf numFmtId="0" fontId="7" fillId="2" borderId="155" xfId="0" applyNumberFormat="1" applyFont="1" applyFill="1" applyBorder="1" applyAlignment="1">
      <alignment horizontal="left" vertical="center" wrapText="1"/>
    </xf>
    <xf numFmtId="0" fontId="7" fillId="2" borderId="152" xfId="0" applyNumberFormat="1" applyFont="1" applyFill="1" applyBorder="1" applyAlignment="1">
      <alignment horizontal="left" vertical="center" wrapText="1"/>
    </xf>
    <xf numFmtId="0" fontId="7" fillId="2" borderId="153" xfId="0" applyNumberFormat="1" applyFont="1" applyFill="1" applyBorder="1" applyAlignment="1">
      <alignment horizontal="left" vertical="center" wrapText="1"/>
    </xf>
    <xf numFmtId="0" fontId="7" fillId="0" borderId="90" xfId="0" applyNumberFormat="1" applyFont="1" applyFill="1" applyBorder="1" applyAlignment="1">
      <alignment horizontal="left" vertical="center" wrapText="1"/>
    </xf>
    <xf numFmtId="0" fontId="7" fillId="0" borderId="28" xfId="0" applyNumberFormat="1" applyFont="1" applyFill="1" applyBorder="1" applyAlignment="1">
      <alignment horizontal="left" vertical="center" wrapText="1"/>
    </xf>
    <xf numFmtId="0" fontId="7" fillId="0" borderId="97" xfId="0" applyNumberFormat="1" applyFont="1" applyFill="1" applyBorder="1" applyAlignment="1">
      <alignment horizontal="left" vertical="center" wrapText="1"/>
    </xf>
    <xf numFmtId="0" fontId="7" fillId="4" borderId="142" xfId="1" applyFont="1" applyFill="1" applyBorder="1" applyAlignment="1" applyProtection="1">
      <alignment horizontal="left" vertical="center" wrapText="1"/>
    </xf>
    <xf numFmtId="0" fontId="7" fillId="4" borderId="295" xfId="1" applyFont="1" applyFill="1" applyBorder="1" applyAlignment="1" applyProtection="1">
      <alignment horizontal="left" vertical="center" wrapText="1"/>
    </xf>
    <xf numFmtId="0" fontId="7" fillId="4" borderId="140" xfId="1" applyFont="1" applyFill="1" applyBorder="1" applyAlignment="1" applyProtection="1">
      <alignment horizontal="left" vertical="center" wrapText="1"/>
    </xf>
    <xf numFmtId="0" fontId="7" fillId="0" borderId="142" xfId="1" applyFont="1" applyFill="1" applyBorder="1" applyAlignment="1" applyProtection="1">
      <alignment horizontal="left" vertical="center" wrapText="1"/>
    </xf>
    <xf numFmtId="0" fontId="7" fillId="0" borderId="295" xfId="1" applyFont="1" applyFill="1" applyBorder="1" applyAlignment="1" applyProtection="1">
      <alignment horizontal="left" vertical="center" wrapText="1"/>
    </xf>
    <xf numFmtId="0" fontId="7" fillId="0" borderId="140" xfId="1" applyFont="1" applyFill="1" applyBorder="1" applyAlignment="1" applyProtection="1">
      <alignment horizontal="left" vertical="center" wrapText="1"/>
    </xf>
    <xf numFmtId="0" fontId="30" fillId="8" borderId="312" xfId="0" applyFont="1" applyFill="1" applyBorder="1" applyAlignment="1">
      <alignment horizontal="center" vertical="center" wrapText="1"/>
    </xf>
    <xf numFmtId="0" fontId="7" fillId="2" borderId="195" xfId="0" applyNumberFormat="1" applyFont="1" applyFill="1" applyBorder="1" applyAlignment="1">
      <alignment horizontal="left" vertical="center" wrapText="1"/>
    </xf>
    <xf numFmtId="0" fontId="7" fillId="2" borderId="306" xfId="0" applyNumberFormat="1" applyFont="1" applyFill="1" applyBorder="1" applyAlignment="1">
      <alignment horizontal="left" vertical="center" wrapText="1"/>
    </xf>
    <xf numFmtId="0" fontId="7" fillId="2" borderId="307" xfId="0" applyNumberFormat="1" applyFont="1" applyFill="1" applyBorder="1" applyAlignment="1">
      <alignment horizontal="left" vertical="center" wrapText="1"/>
    </xf>
    <xf numFmtId="165" fontId="50" fillId="0" borderId="50" xfId="0" applyNumberFormat="1" applyFont="1" applyBorder="1" applyAlignment="1">
      <alignment horizontal="center" vertical="center" wrapText="1"/>
    </xf>
    <xf numFmtId="0" fontId="7" fillId="0" borderId="47" xfId="1" applyFont="1" applyFill="1" applyBorder="1" applyAlignment="1" applyProtection="1">
      <alignment horizontal="left" vertical="center" wrapText="1"/>
    </xf>
    <xf numFmtId="0" fontId="7" fillId="0" borderId="48" xfId="1" applyFont="1" applyFill="1" applyBorder="1" applyAlignment="1" applyProtection="1">
      <alignment horizontal="left" vertical="center" wrapText="1"/>
    </xf>
    <xf numFmtId="0" fontId="7" fillId="0" borderId="61" xfId="1" applyFont="1" applyFill="1" applyBorder="1" applyAlignment="1" applyProtection="1">
      <alignment horizontal="left" vertical="center" wrapText="1"/>
    </xf>
    <xf numFmtId="0" fontId="7" fillId="0" borderId="38" xfId="1" applyFont="1" applyFill="1" applyBorder="1" applyAlignment="1" applyProtection="1">
      <alignment horizontal="left" vertical="center" wrapText="1"/>
    </xf>
    <xf numFmtId="0" fontId="7" fillId="0" borderId="28" xfId="1" applyFont="1" applyFill="1" applyBorder="1" applyAlignment="1" applyProtection="1">
      <alignment horizontal="left" vertical="center" wrapText="1"/>
    </xf>
    <xf numFmtId="0" fontId="7" fillId="0" borderId="125" xfId="1" applyFont="1" applyFill="1" applyBorder="1" applyAlignment="1" applyProtection="1">
      <alignment horizontal="left" vertical="center" wrapText="1"/>
    </xf>
    <xf numFmtId="0" fontId="7" fillId="0" borderId="109" xfId="1" applyFont="1" applyFill="1" applyBorder="1" applyAlignment="1" applyProtection="1">
      <alignment horizontal="left" vertical="center" wrapText="1"/>
    </xf>
    <xf numFmtId="0" fontId="7" fillId="0" borderId="50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294" xfId="0" applyFont="1" applyFill="1" applyBorder="1" applyAlignment="1">
      <alignment horizontal="center" vertical="center" wrapText="1"/>
    </xf>
    <xf numFmtId="0" fontId="7" fillId="2" borderId="142" xfId="0" applyNumberFormat="1" applyFont="1" applyFill="1" applyBorder="1" applyAlignment="1">
      <alignment horizontal="left" vertical="center" wrapText="1"/>
    </xf>
    <xf numFmtId="0" fontId="7" fillId="2" borderId="295" xfId="0" applyNumberFormat="1" applyFont="1" applyFill="1" applyBorder="1" applyAlignment="1">
      <alignment horizontal="left" vertical="center" wrapText="1"/>
    </xf>
    <xf numFmtId="0" fontId="7" fillId="2" borderId="140" xfId="0" applyNumberFormat="1" applyFont="1" applyFill="1" applyBorder="1" applyAlignment="1">
      <alignment horizontal="left" vertical="center" wrapText="1"/>
    </xf>
    <xf numFmtId="0" fontId="7" fillId="2" borderId="197" xfId="0" applyNumberFormat="1" applyFont="1" applyFill="1" applyBorder="1" applyAlignment="1">
      <alignment horizontal="left" vertical="center" wrapText="1"/>
    </xf>
    <xf numFmtId="0" fontId="7" fillId="2" borderId="300" xfId="0" applyNumberFormat="1" applyFont="1" applyFill="1" applyBorder="1" applyAlignment="1">
      <alignment horizontal="left" vertical="center" wrapText="1"/>
    </xf>
    <xf numFmtId="0" fontId="7" fillId="2" borderId="198" xfId="0" applyNumberFormat="1" applyFont="1" applyFill="1" applyBorder="1" applyAlignment="1">
      <alignment horizontal="left" vertical="center" wrapText="1"/>
    </xf>
    <xf numFmtId="0" fontId="7" fillId="2" borderId="90" xfId="0" applyNumberFormat="1" applyFont="1" applyFill="1" applyBorder="1" applyAlignment="1">
      <alignment horizontal="left" vertical="center" wrapText="1"/>
    </xf>
    <xf numFmtId="0" fontId="7" fillId="2" borderId="97" xfId="0" applyNumberFormat="1" applyFont="1" applyFill="1" applyBorder="1" applyAlignment="1">
      <alignment horizontal="left" vertical="center" wrapText="1"/>
    </xf>
    <xf numFmtId="0" fontId="7" fillId="0" borderId="105" xfId="0" applyFont="1" applyFill="1" applyBorder="1" applyAlignment="1">
      <alignment horizontal="left" vertical="center" wrapText="1" shrinkToFit="1"/>
    </xf>
    <xf numFmtId="0" fontId="6" fillId="0" borderId="108" xfId="0" applyFont="1" applyFill="1" applyBorder="1" applyAlignment="1">
      <alignment horizontal="left" vertical="center" wrapText="1" shrinkToFit="1"/>
    </xf>
    <xf numFmtId="0" fontId="6" fillId="0" borderId="144" xfId="0" applyFont="1" applyFill="1" applyBorder="1" applyAlignment="1">
      <alignment horizontal="left" vertical="center" wrapText="1" shrinkToFit="1"/>
    </xf>
    <xf numFmtId="0" fontId="61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1" applyFont="1" applyAlignment="1" applyProtection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56" fillId="0" borderId="0" xfId="0" applyFont="1" applyFill="1" applyAlignment="1">
      <alignment horizontal="left" vertical="center" wrapText="1" shrinkToFit="1"/>
    </xf>
    <xf numFmtId="0" fontId="29" fillId="7" borderId="312" xfId="0" applyFont="1" applyFill="1" applyBorder="1" applyAlignment="1">
      <alignment vertical="center" wrapText="1"/>
    </xf>
    <xf numFmtId="0" fontId="67" fillId="0" borderId="0" xfId="0" applyFont="1" applyFill="1" applyAlignment="1">
      <alignment horizontal="left" vertical="center" wrapText="1" shrinkToFit="1"/>
    </xf>
    <xf numFmtId="0" fontId="29" fillId="7" borderId="312" xfId="0" applyFont="1" applyFill="1" applyBorder="1" applyAlignment="1">
      <alignment horizontal="center" vertical="center" wrapText="1"/>
    </xf>
    <xf numFmtId="0" fontId="7" fillId="0" borderId="65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0" fontId="7" fillId="0" borderId="49" xfId="0" applyNumberFormat="1" applyFont="1" applyFill="1" applyBorder="1" applyAlignment="1">
      <alignment horizontal="left" vertical="center" wrapText="1"/>
    </xf>
    <xf numFmtId="0" fontId="7" fillId="2" borderId="308" xfId="0" applyNumberFormat="1" applyFont="1" applyFill="1" applyBorder="1" applyAlignment="1">
      <alignment horizontal="left" vertical="center" wrapText="1"/>
    </xf>
    <xf numFmtId="0" fontId="7" fillId="2" borderId="309" xfId="0" applyNumberFormat="1" applyFont="1" applyFill="1" applyBorder="1" applyAlignment="1">
      <alignment horizontal="left" vertical="center" wrapText="1"/>
    </xf>
    <xf numFmtId="0" fontId="7" fillId="2" borderId="310" xfId="0" applyNumberFormat="1" applyFont="1" applyFill="1" applyBorder="1" applyAlignment="1">
      <alignment horizontal="left" vertical="center" wrapText="1"/>
    </xf>
    <xf numFmtId="0" fontId="7" fillId="0" borderId="105" xfId="1" applyFont="1" applyFill="1" applyBorder="1" applyAlignment="1" applyProtection="1">
      <alignment horizontal="left" vertical="center" wrapText="1"/>
    </xf>
    <xf numFmtId="0" fontId="7" fillId="0" borderId="108" xfId="1" applyFont="1" applyFill="1" applyBorder="1" applyAlignment="1" applyProtection="1">
      <alignment horizontal="left" vertical="center" wrapText="1"/>
    </xf>
    <xf numFmtId="0" fontId="7" fillId="0" borderId="144" xfId="1" applyFont="1" applyFill="1" applyBorder="1" applyAlignment="1" applyProtection="1">
      <alignment horizontal="left" vertical="center" wrapText="1"/>
    </xf>
    <xf numFmtId="0" fontId="7" fillId="4" borderId="47" xfId="1" applyFont="1" applyFill="1" applyBorder="1" applyAlignment="1" applyProtection="1">
      <alignment horizontal="left" vertical="center" wrapText="1"/>
    </xf>
    <xf numFmtId="0" fontId="7" fillId="4" borderId="48" xfId="1" applyFont="1" applyFill="1" applyBorder="1" applyAlignment="1" applyProtection="1">
      <alignment horizontal="left" vertical="center" wrapText="1"/>
    </xf>
    <xf numFmtId="0" fontId="7" fillId="4" borderId="61" xfId="1" applyFont="1" applyFill="1" applyBorder="1" applyAlignment="1" applyProtection="1">
      <alignment horizontal="left" vertical="center" wrapText="1"/>
    </xf>
    <xf numFmtId="0" fontId="7" fillId="2" borderId="145" xfId="0" applyNumberFormat="1" applyFont="1" applyFill="1" applyBorder="1" applyAlignment="1">
      <alignment horizontal="left" vertical="center" wrapText="1"/>
    </xf>
    <xf numFmtId="0" fontId="7" fillId="2" borderId="299" xfId="0" applyNumberFormat="1" applyFont="1" applyFill="1" applyBorder="1" applyAlignment="1">
      <alignment horizontal="left" vertical="center" wrapText="1"/>
    </xf>
    <xf numFmtId="0" fontId="7" fillId="2" borderId="250" xfId="0" applyNumberFormat="1" applyFont="1" applyFill="1" applyBorder="1" applyAlignment="1">
      <alignment horizontal="left" vertical="center" wrapText="1"/>
    </xf>
    <xf numFmtId="0" fontId="7" fillId="4" borderId="321" xfId="1" applyFont="1" applyFill="1" applyBorder="1" applyAlignment="1" applyProtection="1">
      <alignment horizontal="left" vertical="center" wrapText="1"/>
    </xf>
    <xf numFmtId="0" fontId="7" fillId="4" borderId="322" xfId="1" applyFont="1" applyFill="1" applyBorder="1" applyAlignment="1" applyProtection="1">
      <alignment horizontal="left" vertical="center" wrapText="1"/>
    </xf>
    <xf numFmtId="0" fontId="7" fillId="4" borderId="323" xfId="1" applyFont="1" applyFill="1" applyBorder="1" applyAlignment="1" applyProtection="1">
      <alignment horizontal="left" vertical="center" wrapText="1"/>
    </xf>
    <xf numFmtId="0" fontId="7" fillId="0" borderId="213" xfId="1" applyFont="1" applyFill="1" applyBorder="1" applyAlignment="1" applyProtection="1">
      <alignment horizontal="left" vertical="center" wrapText="1"/>
    </xf>
    <xf numFmtId="0" fontId="7" fillId="0" borderId="301" xfId="1" applyFont="1" applyFill="1" applyBorder="1" applyAlignment="1" applyProtection="1">
      <alignment horizontal="left" vertical="center" wrapText="1"/>
    </xf>
    <xf numFmtId="0" fontId="7" fillId="0" borderId="302" xfId="1" applyFont="1" applyFill="1" applyBorder="1" applyAlignment="1" applyProtection="1">
      <alignment horizontal="left" vertical="center" wrapText="1"/>
    </xf>
    <xf numFmtId="0" fontId="7" fillId="0" borderId="303" xfId="1" applyFont="1" applyFill="1" applyBorder="1" applyAlignment="1" applyProtection="1">
      <alignment horizontal="left" vertical="center" wrapText="1"/>
    </xf>
    <xf numFmtId="0" fontId="7" fillId="0" borderId="304" xfId="1" applyFont="1" applyFill="1" applyBorder="1" applyAlignment="1" applyProtection="1">
      <alignment horizontal="left" vertical="center" wrapText="1"/>
    </xf>
    <xf numFmtId="0" fontId="7" fillId="0" borderId="305" xfId="1" applyFont="1" applyFill="1" applyBorder="1" applyAlignment="1" applyProtection="1">
      <alignment horizontal="left" vertical="center" wrapText="1"/>
    </xf>
    <xf numFmtId="0" fontId="7" fillId="4" borderId="319" xfId="1" applyFont="1" applyFill="1" applyBorder="1" applyAlignment="1" applyProtection="1">
      <alignment horizontal="left" vertical="center" wrapText="1"/>
    </xf>
    <xf numFmtId="0" fontId="7" fillId="4" borderId="147" xfId="1" applyFont="1" applyFill="1" applyBorder="1" applyAlignment="1" applyProtection="1">
      <alignment horizontal="left" vertical="center" wrapText="1"/>
    </xf>
    <xf numFmtId="0" fontId="7" fillId="4" borderId="324" xfId="1" applyFont="1" applyFill="1" applyBorder="1" applyAlignment="1" applyProtection="1">
      <alignment horizontal="left" vertical="center" wrapText="1"/>
    </xf>
    <xf numFmtId="0" fontId="7" fillId="2" borderId="29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137" xfId="0" applyNumberFormat="1" applyFont="1" applyFill="1" applyBorder="1" applyAlignment="1">
      <alignment horizontal="left" vertical="center" wrapText="1"/>
    </xf>
    <xf numFmtId="0" fontId="49" fillId="6" borderId="150" xfId="0" applyFont="1" applyFill="1" applyBorder="1" applyAlignment="1">
      <alignment horizontal="center" vertical="center" wrapText="1"/>
    </xf>
    <xf numFmtId="0" fontId="49" fillId="6" borderId="110" xfId="0" applyFont="1" applyFill="1" applyBorder="1" applyAlignment="1">
      <alignment horizontal="center" vertical="center" wrapText="1"/>
    </xf>
    <xf numFmtId="0" fontId="49" fillId="6" borderId="127" xfId="0" applyFont="1" applyFill="1" applyBorder="1" applyAlignment="1">
      <alignment horizontal="center" vertical="center" wrapText="1"/>
    </xf>
    <xf numFmtId="0" fontId="29" fillId="7" borderId="205" xfId="0" applyFont="1" applyFill="1" applyBorder="1" applyAlignment="1">
      <alignment vertical="center" wrapTex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78" xfId="0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center" vertical="center" wrapText="1" shrinkToFit="1"/>
    </xf>
    <xf numFmtId="0" fontId="7" fillId="0" borderId="80" xfId="0" applyFont="1" applyFill="1" applyBorder="1" applyAlignment="1">
      <alignment horizontal="center" vertical="center" wrapText="1" shrinkToFit="1"/>
    </xf>
    <xf numFmtId="0" fontId="7" fillId="0" borderId="81" xfId="0" applyFont="1" applyFill="1" applyBorder="1" applyAlignment="1">
      <alignment horizontal="center" vertical="center" wrapText="1" shrinkToFit="1"/>
    </xf>
    <xf numFmtId="0" fontId="7" fillId="15" borderId="292" xfId="0" applyNumberFormat="1" applyFont="1" applyFill="1" applyBorder="1" applyAlignment="1">
      <alignment horizontal="left" vertical="center" wrapText="1"/>
    </xf>
    <xf numFmtId="0" fontId="7" fillId="15" borderId="184" xfId="0" applyNumberFormat="1" applyFont="1" applyFill="1" applyBorder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6" fillId="0" borderId="293" xfId="0" applyFont="1" applyBorder="1" applyAlignment="1">
      <alignment horizontal="left"/>
    </xf>
    <xf numFmtId="0" fontId="7" fillId="0" borderId="24" xfId="0" applyFont="1" applyFill="1" applyBorder="1" applyAlignment="1">
      <alignment horizontal="left" vertical="center" wrapText="1" shrinkToFit="1"/>
    </xf>
    <xf numFmtId="0" fontId="7" fillId="0" borderId="17" xfId="0" applyFont="1" applyFill="1" applyBorder="1" applyAlignment="1">
      <alignment horizontal="left" vertical="center" wrapText="1" shrinkToFit="1"/>
    </xf>
    <xf numFmtId="0" fontId="7" fillId="0" borderId="20" xfId="0" applyFont="1" applyFill="1" applyBorder="1" applyAlignment="1">
      <alignment horizontal="left" vertical="center" wrapText="1" shrinkToFit="1"/>
    </xf>
    <xf numFmtId="0" fontId="7" fillId="0" borderId="283" xfId="0" applyFont="1" applyFill="1" applyBorder="1" applyAlignment="1">
      <alignment horizontal="center" vertical="center" wrapText="1" shrinkToFit="1"/>
    </xf>
    <xf numFmtId="0" fontId="7" fillId="0" borderId="40" xfId="1" applyFont="1" applyFill="1" applyBorder="1" applyAlignment="1" applyProtection="1">
      <alignment horizontal="left" vertical="center" wrapText="1" shrinkToFit="1"/>
    </xf>
    <xf numFmtId="0" fontId="7" fillId="0" borderId="34" xfId="1" applyFont="1" applyFill="1" applyBorder="1" applyAlignment="1" applyProtection="1">
      <alignment horizontal="left" vertical="center" wrapText="1" shrinkToFit="1"/>
    </xf>
    <xf numFmtId="0" fontId="7" fillId="0" borderId="39" xfId="1" applyFont="1" applyFill="1" applyBorder="1" applyAlignment="1" applyProtection="1">
      <alignment horizontal="left" vertical="center" wrapText="1" shrinkToFit="1"/>
    </xf>
    <xf numFmtId="0" fontId="7" fillId="0" borderId="285" xfId="0" applyNumberFormat="1" applyFont="1" applyFill="1" applyBorder="1" applyAlignment="1">
      <alignment horizontal="left" vertical="center" wrapText="1"/>
    </xf>
    <xf numFmtId="0" fontId="7" fillId="2" borderId="263" xfId="0" applyNumberFormat="1" applyFont="1" applyFill="1" applyBorder="1" applyAlignment="1">
      <alignment horizontal="left" vertical="center" wrapText="1"/>
    </xf>
    <xf numFmtId="0" fontId="7" fillId="0" borderId="286" xfId="0" applyFont="1" applyFill="1" applyBorder="1" applyAlignment="1">
      <alignment horizontal="center" vertical="center" wrapText="1" shrinkToFit="1"/>
    </xf>
    <xf numFmtId="0" fontId="7" fillId="0" borderId="287" xfId="0" applyFont="1" applyFill="1" applyBorder="1" applyAlignment="1">
      <alignment horizontal="center" vertical="center" wrapText="1" shrinkToFit="1"/>
    </xf>
    <xf numFmtId="0" fontId="7" fillId="0" borderId="288" xfId="0" applyFont="1" applyFill="1" applyBorder="1" applyAlignment="1">
      <alignment horizontal="center" vertical="center" wrapText="1" shrinkToFit="1"/>
    </xf>
    <xf numFmtId="0" fontId="7" fillId="0" borderId="79" xfId="0" applyFont="1" applyFill="1" applyBorder="1" applyAlignment="1">
      <alignment horizontal="center" vertical="center" wrapText="1" shrinkToFit="1"/>
    </xf>
    <xf numFmtId="0" fontId="7" fillId="0" borderId="88" xfId="0" applyFont="1" applyFill="1" applyBorder="1" applyAlignment="1">
      <alignment horizontal="left" vertical="center" wrapText="1" shrinkToFit="1"/>
    </xf>
    <xf numFmtId="0" fontId="7" fillId="0" borderId="35" xfId="0" applyFont="1" applyFill="1" applyBorder="1" applyAlignment="1">
      <alignment horizontal="left" vertical="center" wrapText="1" shrinkToFit="1"/>
    </xf>
    <xf numFmtId="0" fontId="7" fillId="0" borderId="234" xfId="0" applyFont="1" applyFill="1" applyBorder="1" applyAlignment="1">
      <alignment horizontal="left" vertical="center" wrapText="1" shrinkToFit="1"/>
    </xf>
    <xf numFmtId="0" fontId="7" fillId="0" borderId="146" xfId="0" applyFont="1" applyFill="1" applyBorder="1" applyAlignment="1">
      <alignment horizontal="center" vertical="center" wrapText="1" shrinkToFit="1"/>
    </xf>
    <xf numFmtId="0" fontId="7" fillId="0" borderId="83" xfId="0" applyFont="1" applyFill="1" applyBorder="1" applyAlignment="1">
      <alignment horizontal="center" vertical="center" wrapText="1" shrinkToFit="1"/>
    </xf>
    <xf numFmtId="0" fontId="7" fillId="0" borderId="84" xfId="0" applyFont="1" applyFill="1" applyBorder="1" applyAlignment="1">
      <alignment horizontal="center" vertical="center" wrapText="1" shrinkToFit="1"/>
    </xf>
    <xf numFmtId="0" fontId="7" fillId="0" borderId="280" xfId="0" applyFont="1" applyFill="1" applyBorder="1" applyAlignment="1">
      <alignment horizontal="left" vertical="center" wrapText="1" shrinkToFit="1"/>
    </xf>
    <xf numFmtId="0" fontId="7" fillId="0" borderId="281" xfId="0" applyFont="1" applyFill="1" applyBorder="1" applyAlignment="1">
      <alignment horizontal="left" vertical="center" wrapText="1" shrinkToFit="1"/>
    </xf>
    <xf numFmtId="0" fontId="7" fillId="0" borderId="259" xfId="0" applyFont="1" applyFill="1" applyBorder="1" applyAlignment="1">
      <alignment horizontal="left" vertical="center" wrapText="1" shrinkToFit="1"/>
    </xf>
    <xf numFmtId="0" fontId="7" fillId="0" borderId="88" xfId="0" applyFont="1" applyBorder="1" applyAlignment="1">
      <alignment horizontal="left" vertical="center" wrapText="1" shrinkToFit="1"/>
    </xf>
    <xf numFmtId="0" fontId="7" fillId="0" borderId="35" xfId="0" applyFont="1" applyBorder="1" applyAlignment="1">
      <alignment horizontal="left" vertical="center" wrapText="1" shrinkToFit="1"/>
    </xf>
    <xf numFmtId="0" fontId="7" fillId="0" borderId="282" xfId="0" applyFont="1" applyBorder="1" applyAlignment="1">
      <alignment horizontal="left" vertical="center" wrapText="1" shrinkToFit="1"/>
    </xf>
    <xf numFmtId="0" fontId="7" fillId="0" borderId="40" xfId="0" applyFont="1" applyFill="1" applyBorder="1" applyAlignment="1">
      <alignment horizontal="left" vertical="center" wrapText="1" shrinkToFit="1"/>
    </xf>
    <xf numFmtId="0" fontId="7" fillId="0" borderId="34" xfId="0" applyFont="1" applyFill="1" applyBorder="1" applyAlignment="1">
      <alignment horizontal="left" vertical="center" wrapText="1" shrinkToFit="1"/>
    </xf>
    <xf numFmtId="0" fontId="7" fillId="0" borderId="52" xfId="0" applyFont="1" applyFill="1" applyBorder="1" applyAlignment="1">
      <alignment horizontal="left" vertical="center" wrapText="1" shrinkToFit="1"/>
    </xf>
    <xf numFmtId="0" fontId="7" fillId="0" borderId="50" xfId="0" applyFont="1" applyFill="1" applyBorder="1" applyAlignment="1">
      <alignment horizontal="center" vertical="center" wrapText="1" shrinkToFit="1"/>
    </xf>
    <xf numFmtId="0" fontId="7" fillId="0" borderId="67" xfId="0" applyNumberFormat="1" applyFont="1" applyFill="1" applyBorder="1" applyAlignment="1">
      <alignment horizontal="left" vertical="center" wrapText="1"/>
    </xf>
    <xf numFmtId="0" fontId="7" fillId="0" borderId="284" xfId="0" applyNumberFormat="1" applyFont="1" applyFill="1" applyBorder="1" applyAlignment="1">
      <alignment horizontal="left" vertical="center" wrapText="1"/>
    </xf>
    <xf numFmtId="0" fontId="7" fillId="16" borderId="67" xfId="0" applyNumberFormat="1" applyFont="1" applyFill="1" applyBorder="1" applyAlignment="1">
      <alignment horizontal="left" vertical="center" wrapText="1"/>
    </xf>
    <xf numFmtId="0" fontId="7" fillId="16" borderId="284" xfId="0" applyNumberFormat="1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 wrapText="1" shrinkToFit="1"/>
    </xf>
    <xf numFmtId="0" fontId="7" fillId="0" borderId="82" xfId="0" applyFont="1" applyFill="1" applyBorder="1" applyAlignment="1">
      <alignment horizontal="center" vertical="center" wrapText="1" shrinkToFit="1"/>
    </xf>
    <xf numFmtId="0" fontId="64" fillId="6" borderId="176" xfId="0" applyFont="1" applyFill="1" applyBorder="1" applyAlignment="1">
      <alignment horizontal="right" vertical="center" wrapText="1"/>
    </xf>
    <xf numFmtId="0" fontId="64" fillId="6" borderId="58" xfId="0" applyFont="1" applyFill="1" applyBorder="1" applyAlignment="1">
      <alignment horizontal="right" vertical="center" wrapText="1"/>
    </xf>
    <xf numFmtId="0" fontId="64" fillId="6" borderId="219" xfId="0" applyFont="1" applyFill="1" applyBorder="1" applyAlignment="1">
      <alignment horizontal="right" vertical="center" wrapText="1"/>
    </xf>
    <xf numFmtId="0" fontId="7" fillId="16" borderId="40" xfId="0" applyFont="1" applyFill="1" applyBorder="1" applyAlignment="1">
      <alignment horizontal="left" vertical="center" wrapText="1" shrinkToFit="1"/>
    </xf>
    <xf numFmtId="0" fontId="7" fillId="16" borderId="34" xfId="0" applyFont="1" applyFill="1" applyBorder="1" applyAlignment="1">
      <alignment horizontal="left" vertical="center" wrapText="1" shrinkToFit="1"/>
    </xf>
    <xf numFmtId="0" fontId="7" fillId="16" borderId="39" xfId="0" applyFont="1" applyFill="1" applyBorder="1" applyAlignment="1">
      <alignment horizontal="left" vertical="center" wrapText="1" shrinkToFit="1"/>
    </xf>
    <xf numFmtId="0" fontId="7" fillId="0" borderId="183" xfId="0" applyFont="1" applyFill="1" applyBorder="1" applyAlignment="1">
      <alignment horizontal="center" vertical="center" wrapText="1" shrinkToFit="1"/>
    </xf>
    <xf numFmtId="0" fontId="7" fillId="0" borderId="101" xfId="0" applyFont="1" applyFill="1" applyBorder="1" applyAlignment="1">
      <alignment horizontal="center" vertical="center" wrapText="1" shrinkToFit="1"/>
    </xf>
    <xf numFmtId="0" fontId="7" fillId="0" borderId="252" xfId="0" applyFont="1" applyFill="1" applyBorder="1" applyAlignment="1">
      <alignment horizontal="center" vertical="center" wrapText="1" shrinkToFit="1"/>
    </xf>
    <xf numFmtId="0" fontId="7" fillId="0" borderId="275" xfId="0" applyFont="1" applyFill="1" applyBorder="1" applyAlignment="1">
      <alignment horizontal="center" vertical="center" wrapText="1" shrinkToFit="1"/>
    </xf>
    <xf numFmtId="0" fontId="7" fillId="0" borderId="142" xfId="0" applyFont="1" applyFill="1" applyBorder="1" applyAlignment="1">
      <alignment horizontal="center" vertical="center" wrapText="1" shrinkToFit="1"/>
    </xf>
    <xf numFmtId="0" fontId="7" fillId="0" borderId="180" xfId="0" applyFont="1" applyFill="1" applyBorder="1" applyAlignment="1">
      <alignment horizontal="center" vertical="center" wrapText="1" shrinkToFit="1"/>
    </xf>
    <xf numFmtId="0" fontId="7" fillId="16" borderId="82" xfId="0" applyFont="1" applyFill="1" applyBorder="1" applyAlignment="1">
      <alignment horizontal="center" vertical="center" wrapText="1" shrinkToFit="1"/>
    </xf>
    <xf numFmtId="0" fontId="7" fillId="16" borderId="80" xfId="0" applyFont="1" applyFill="1" applyBorder="1" applyAlignment="1">
      <alignment horizontal="center" vertical="center" wrapText="1" shrinkToFit="1"/>
    </xf>
    <xf numFmtId="0" fontId="7" fillId="0" borderId="76" xfId="0" applyFont="1" applyBorder="1" applyAlignment="1">
      <alignment horizontal="center" vertical="center" wrapText="1" shrinkToFit="1"/>
    </xf>
    <xf numFmtId="0" fontId="7" fillId="0" borderId="78" xfId="0" applyFont="1" applyBorder="1" applyAlignment="1">
      <alignment horizontal="center" vertical="center" wrapText="1" shrinkToFit="1"/>
    </xf>
    <xf numFmtId="0" fontId="7" fillId="0" borderId="77" xfId="0" applyFont="1" applyBorder="1" applyAlignment="1">
      <alignment horizontal="center" vertical="center" wrapText="1" shrinkToFit="1"/>
    </xf>
    <xf numFmtId="0" fontId="7" fillId="0" borderId="40" xfId="8" applyFont="1" applyFill="1" applyBorder="1" applyAlignment="1">
      <alignment horizontal="left" vertical="center" wrapText="1" shrinkToFit="1"/>
    </xf>
    <xf numFmtId="0" fontId="7" fillId="0" borderId="34" xfId="8" applyFont="1" applyFill="1" applyBorder="1" applyAlignment="1">
      <alignment horizontal="left" vertical="center" wrapText="1" shrinkToFit="1"/>
    </xf>
    <xf numFmtId="0" fontId="7" fillId="0" borderId="39" xfId="8" applyFont="1" applyFill="1" applyBorder="1" applyAlignment="1">
      <alignment horizontal="left" vertical="center" wrapText="1" shrinkToFit="1"/>
    </xf>
    <xf numFmtId="0" fontId="7" fillId="0" borderId="96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7" fillId="0" borderId="80" xfId="0" applyFont="1" applyBorder="1" applyAlignment="1">
      <alignment horizontal="center" vertical="center" wrapText="1" shrinkToFit="1"/>
    </xf>
    <xf numFmtId="0" fontId="7" fillId="0" borderId="96" xfId="0" applyFont="1" applyFill="1" applyBorder="1" applyAlignment="1">
      <alignment horizontal="center" vertical="center" wrapText="1" shrinkToFit="1"/>
    </xf>
    <xf numFmtId="0" fontId="49" fillId="6" borderId="278" xfId="0" applyFont="1" applyFill="1" applyBorder="1" applyAlignment="1">
      <alignment horizontal="center" vertical="center" wrapText="1"/>
    </xf>
    <xf numFmtId="0" fontId="49" fillId="6" borderId="279" xfId="0" applyFont="1" applyFill="1" applyBorder="1" applyAlignment="1">
      <alignment horizontal="center" vertical="center" wrapText="1"/>
    </xf>
    <xf numFmtId="0" fontId="49" fillId="6" borderId="277" xfId="0" applyFont="1" applyFill="1" applyBorder="1" applyAlignment="1">
      <alignment horizontal="center" vertical="center" wrapText="1"/>
    </xf>
    <xf numFmtId="0" fontId="49" fillId="6" borderId="58" xfId="0" applyFont="1" applyFill="1" applyBorder="1" applyAlignment="1">
      <alignment horizontal="center" vertical="center" wrapText="1"/>
    </xf>
    <xf numFmtId="0" fontId="49" fillId="6" borderId="138" xfId="0" applyFont="1" applyFill="1" applyBorder="1" applyAlignment="1">
      <alignment horizontal="center" vertical="center" wrapText="1"/>
    </xf>
    <xf numFmtId="0" fontId="7" fillId="16" borderId="76" xfId="0" applyFont="1" applyFill="1" applyBorder="1" applyAlignment="1">
      <alignment horizontal="center" vertical="center" wrapText="1" shrinkToFit="1"/>
    </xf>
    <xf numFmtId="0" fontId="7" fillId="16" borderId="77" xfId="0" applyFont="1" applyFill="1" applyBorder="1" applyAlignment="1">
      <alignment horizontal="center" vertical="center" wrapText="1" shrinkToFit="1"/>
    </xf>
    <xf numFmtId="0" fontId="49" fillId="6" borderId="0" xfId="0" applyFont="1" applyFill="1" applyBorder="1" applyAlignment="1">
      <alignment horizontal="center" vertical="center" wrapText="1"/>
    </xf>
    <xf numFmtId="0" fontId="45" fillId="0" borderId="80" xfId="0" applyFont="1" applyFill="1" applyBorder="1" applyAlignment="1">
      <alignment horizontal="center" vertical="center" wrapText="1"/>
    </xf>
    <xf numFmtId="0" fontId="7" fillId="0" borderId="91" xfId="0" applyFont="1" applyFill="1" applyBorder="1" applyAlignment="1">
      <alignment horizontal="center" vertical="center" wrapText="1" shrinkToFit="1"/>
    </xf>
    <xf numFmtId="0" fontId="7" fillId="16" borderId="275" xfId="0" applyFont="1" applyFill="1" applyBorder="1" applyAlignment="1">
      <alignment horizontal="center" vertical="center" wrapText="1" shrinkToFit="1"/>
    </xf>
    <xf numFmtId="0" fontId="7" fillId="16" borderId="276" xfId="0" applyFont="1" applyFill="1" applyBorder="1" applyAlignment="1">
      <alignment horizontal="center" vertical="center" wrapText="1" shrinkToFit="1"/>
    </xf>
    <xf numFmtId="0" fontId="7" fillId="16" borderId="334" xfId="0" applyNumberFormat="1" applyFont="1" applyFill="1" applyBorder="1" applyAlignment="1">
      <alignment horizontal="left" vertical="center" wrapText="1"/>
    </xf>
    <xf numFmtId="0" fontId="0" fillId="16" borderId="67" xfId="0" applyFill="1" applyBorder="1" applyAlignment="1">
      <alignment horizontal="left" vertical="center" wrapText="1"/>
    </xf>
    <xf numFmtId="0" fontId="0" fillId="16" borderId="284" xfId="0" applyFill="1" applyBorder="1" applyAlignment="1">
      <alignment horizontal="left" vertical="center" wrapText="1"/>
    </xf>
    <xf numFmtId="0" fontId="7" fillId="16" borderId="52" xfId="0" applyFont="1" applyFill="1" applyBorder="1" applyAlignment="1">
      <alignment horizontal="left" vertical="center" wrapText="1" shrinkToFit="1"/>
    </xf>
    <xf numFmtId="0" fontId="7" fillId="0" borderId="41" xfId="0" applyFont="1" applyFill="1" applyBorder="1" applyAlignment="1">
      <alignment horizontal="left" vertical="center" wrapText="1" shrinkToFit="1"/>
    </xf>
    <xf numFmtId="0" fontId="7" fillId="0" borderId="32" xfId="0" applyFont="1" applyFill="1" applyBorder="1" applyAlignment="1">
      <alignment horizontal="left" vertical="center" wrapText="1" shrinkToFit="1"/>
    </xf>
    <xf numFmtId="0" fontId="7" fillId="0" borderId="43" xfId="0" applyFont="1" applyFill="1" applyBorder="1" applyAlignment="1">
      <alignment horizontal="left" vertical="center" wrapText="1" shrinkToFit="1"/>
    </xf>
    <xf numFmtId="0" fontId="7" fillId="0" borderId="171" xfId="0" applyFont="1" applyBorder="1" applyAlignment="1">
      <alignment vertical="center" wrapText="1" shrinkToFit="1"/>
    </xf>
    <xf numFmtId="0" fontId="7" fillId="0" borderId="289" xfId="0" applyFont="1" applyBorder="1" applyAlignment="1">
      <alignment vertical="center" wrapText="1" shrinkToFit="1"/>
    </xf>
    <xf numFmtId="0" fontId="7" fillId="0" borderId="290" xfId="0" applyFont="1" applyBorder="1" applyAlignment="1">
      <alignment vertical="center" wrapText="1" shrinkToFit="1"/>
    </xf>
    <xf numFmtId="0" fontId="45" fillId="0" borderId="84" xfId="0" applyFont="1" applyFill="1" applyBorder="1" applyAlignment="1">
      <alignment horizontal="center" vertical="center" wrapText="1"/>
    </xf>
    <xf numFmtId="0" fontId="45" fillId="0" borderId="352" xfId="0" applyFont="1" applyFill="1" applyBorder="1" applyAlignment="1">
      <alignment horizontal="center" vertical="center" wrapText="1"/>
    </xf>
    <xf numFmtId="0" fontId="7" fillId="16" borderId="79" xfId="0" applyFont="1" applyFill="1" applyBorder="1" applyAlignment="1">
      <alignment horizontal="center" vertical="center" wrapText="1" shrinkToFit="1"/>
    </xf>
    <xf numFmtId="0" fontId="7" fillId="16" borderId="74" xfId="0" applyFont="1" applyFill="1" applyBorder="1" applyAlignment="1">
      <alignment horizontal="center" vertical="center" wrapText="1" shrinkToFit="1"/>
    </xf>
    <xf numFmtId="0" fontId="7" fillId="0" borderId="348" xfId="0" applyFont="1" applyFill="1" applyBorder="1" applyAlignment="1">
      <alignment horizontal="center" vertical="center" wrapText="1" shrinkToFit="1"/>
    </xf>
    <xf numFmtId="0" fontId="7" fillId="0" borderId="291" xfId="0" applyFont="1" applyFill="1" applyBorder="1" applyAlignment="1">
      <alignment horizontal="center" vertical="center" wrapText="1" shrinkToFit="1"/>
    </xf>
    <xf numFmtId="0" fontId="7" fillId="0" borderId="349" xfId="0" applyFont="1" applyFill="1" applyBorder="1" applyAlignment="1">
      <alignment horizontal="center" vertical="center" wrapText="1" shrinkToFit="1"/>
    </xf>
    <xf numFmtId="0" fontId="7" fillId="16" borderId="81" xfId="0" applyFont="1" applyFill="1" applyBorder="1" applyAlignment="1">
      <alignment horizontal="center" vertical="center" wrapText="1" shrinkToFit="1"/>
    </xf>
    <xf numFmtId="0" fontId="7" fillId="16" borderId="78" xfId="0" applyFont="1" applyFill="1" applyBorder="1" applyAlignment="1">
      <alignment horizontal="center" vertical="center" wrapText="1" shrinkToFit="1"/>
    </xf>
    <xf numFmtId="0" fontId="6" fillId="0" borderId="251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7" fillId="0" borderId="42" xfId="1" applyFont="1" applyFill="1" applyBorder="1" applyAlignment="1" applyProtection="1">
      <alignment horizontal="left" vertical="center" wrapText="1" shrinkToFit="1"/>
    </xf>
    <xf numFmtId="0" fontId="7" fillId="0" borderId="311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14" xfId="0" applyFont="1" applyBorder="1" applyAlignment="1">
      <alignment horizontal="left" vertical="center" wrapText="1"/>
    </xf>
    <xf numFmtId="0" fontId="6" fillId="0" borderId="353" xfId="0" applyFont="1" applyFill="1" applyBorder="1" applyAlignment="1">
      <alignment horizontal="center" vertical="center" wrapText="1"/>
    </xf>
    <xf numFmtId="0" fontId="6" fillId="0" borderId="354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top" wrapText="1"/>
    </xf>
    <xf numFmtId="0" fontId="63" fillId="0" borderId="0" xfId="0" applyFont="1" applyAlignment="1">
      <alignment horizontal="left" vertical="top" wrapText="1"/>
    </xf>
    <xf numFmtId="0" fontId="16" fillId="0" borderId="78" xfId="0" applyFont="1" applyBorder="1"/>
    <xf numFmtId="0" fontId="16" fillId="0" borderId="77" xfId="0" applyFont="1" applyBorder="1"/>
    <xf numFmtId="0" fontId="7" fillId="0" borderId="40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16" borderId="329" xfId="0" applyFont="1" applyFill="1" applyBorder="1" applyAlignment="1">
      <alignment horizontal="center" vertical="center" wrapText="1" shrinkToFit="1"/>
    </xf>
    <xf numFmtId="0" fontId="7" fillId="0" borderId="76" xfId="0" applyFont="1" applyFill="1" applyBorder="1" applyAlignment="1">
      <alignment horizontal="left" vertical="center" wrapText="1" shrinkToFit="1"/>
    </xf>
    <xf numFmtId="0" fontId="7" fillId="0" borderId="78" xfId="0" applyFont="1" applyFill="1" applyBorder="1" applyAlignment="1">
      <alignment horizontal="left" vertical="center" wrapText="1" shrinkToFit="1"/>
    </xf>
    <xf numFmtId="0" fontId="7" fillId="0" borderId="77" xfId="0" applyFont="1" applyFill="1" applyBorder="1" applyAlignment="1">
      <alignment horizontal="left" vertical="center" wrapText="1" shrinkToFit="1"/>
    </xf>
    <xf numFmtId="0" fontId="7" fillId="0" borderId="181" xfId="0" applyFont="1" applyFill="1" applyBorder="1" applyAlignment="1">
      <alignment horizontal="center" vertical="center" wrapText="1" shrinkToFit="1"/>
    </xf>
    <xf numFmtId="0" fontId="7" fillId="0" borderId="182" xfId="0" applyFont="1" applyFill="1" applyBorder="1" applyAlignment="1">
      <alignment horizontal="center" vertical="center" wrapText="1" shrinkToFit="1"/>
    </xf>
    <xf numFmtId="0" fontId="7" fillId="0" borderId="67" xfId="0" applyFont="1" applyBorder="1" applyAlignment="1">
      <alignment horizontal="left" vertical="center" wrapText="1" shrinkToFit="1"/>
    </xf>
    <xf numFmtId="0" fontId="7" fillId="0" borderId="357" xfId="0" applyFont="1" applyFill="1" applyBorder="1" applyAlignment="1">
      <alignment horizontal="center" vertical="center" wrapText="1" shrinkToFit="1"/>
    </xf>
    <xf numFmtId="0" fontId="7" fillId="0" borderId="39" xfId="0" applyFont="1" applyFill="1" applyBorder="1" applyAlignment="1">
      <alignment horizontal="left" vertical="center" wrapText="1" shrinkToFit="1"/>
    </xf>
  </cellXfs>
  <cellStyles count="9">
    <cellStyle name="Гиперссылка" xfId="1" builtinId="8"/>
    <cellStyle name="Обычный" xfId="0" builtinId="0"/>
    <cellStyle name="Обычный 2" xfId="2"/>
    <cellStyle name="Обычный 2 2" xfId="3"/>
    <cellStyle name="Обычный_CASTLEDWE" xfId="4"/>
    <cellStyle name="Обычный_блески и тинты" xfId="5"/>
    <cellStyle name="Обычный_контуры для губ" xfId="6"/>
    <cellStyle name="Обычный_Лист1" xfId="7"/>
    <cellStyle name="Обычный_Лист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F7923F"/>
      <color rgb="FF663C49"/>
      <color rgb="FF187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emf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emf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93.jpeg"/><Relationship Id="rId21" Type="http://schemas.openxmlformats.org/officeDocument/2006/relationships/image" Target="../media/image197.jpeg"/><Relationship Id="rId42" Type="http://schemas.openxmlformats.org/officeDocument/2006/relationships/image" Target="../media/image218.jpeg"/><Relationship Id="rId63" Type="http://schemas.openxmlformats.org/officeDocument/2006/relationships/image" Target="../media/image239.jpeg"/><Relationship Id="rId84" Type="http://schemas.openxmlformats.org/officeDocument/2006/relationships/image" Target="../media/image260.jpeg"/><Relationship Id="rId138" Type="http://schemas.openxmlformats.org/officeDocument/2006/relationships/image" Target="../media/image314.jpeg"/><Relationship Id="rId159" Type="http://schemas.openxmlformats.org/officeDocument/2006/relationships/image" Target="../media/image335.jpeg"/><Relationship Id="rId170" Type="http://schemas.openxmlformats.org/officeDocument/2006/relationships/image" Target="../media/image346.jpeg"/><Relationship Id="rId191" Type="http://schemas.openxmlformats.org/officeDocument/2006/relationships/image" Target="../media/image367.jpeg"/><Relationship Id="rId205" Type="http://schemas.openxmlformats.org/officeDocument/2006/relationships/image" Target="../media/image381.jpeg"/><Relationship Id="rId226" Type="http://schemas.openxmlformats.org/officeDocument/2006/relationships/image" Target="../media/image160.emf"/><Relationship Id="rId107" Type="http://schemas.openxmlformats.org/officeDocument/2006/relationships/image" Target="../media/image283.jpeg"/><Relationship Id="rId11" Type="http://schemas.openxmlformats.org/officeDocument/2006/relationships/image" Target="../media/image187.jpeg"/><Relationship Id="rId32" Type="http://schemas.openxmlformats.org/officeDocument/2006/relationships/image" Target="../media/image208.jpeg"/><Relationship Id="rId53" Type="http://schemas.openxmlformats.org/officeDocument/2006/relationships/image" Target="../media/image229.jpeg"/><Relationship Id="rId74" Type="http://schemas.openxmlformats.org/officeDocument/2006/relationships/image" Target="../media/image250.jpeg"/><Relationship Id="rId128" Type="http://schemas.openxmlformats.org/officeDocument/2006/relationships/image" Target="../media/image304.jpeg"/><Relationship Id="rId149" Type="http://schemas.openxmlformats.org/officeDocument/2006/relationships/image" Target="../media/image325.jpeg"/><Relationship Id="rId5" Type="http://schemas.openxmlformats.org/officeDocument/2006/relationships/image" Target="../media/image181.jpeg"/><Relationship Id="rId95" Type="http://schemas.openxmlformats.org/officeDocument/2006/relationships/image" Target="../media/image271.jpeg"/><Relationship Id="rId160" Type="http://schemas.openxmlformats.org/officeDocument/2006/relationships/image" Target="../media/image336.jpeg"/><Relationship Id="rId181" Type="http://schemas.openxmlformats.org/officeDocument/2006/relationships/image" Target="../media/image357.jpeg"/><Relationship Id="rId216" Type="http://schemas.openxmlformats.org/officeDocument/2006/relationships/image" Target="../media/image392.jpeg"/><Relationship Id="rId237" Type="http://schemas.openxmlformats.org/officeDocument/2006/relationships/image" Target="../media/image411.jpeg"/><Relationship Id="rId22" Type="http://schemas.openxmlformats.org/officeDocument/2006/relationships/image" Target="../media/image198.jpeg"/><Relationship Id="rId43" Type="http://schemas.openxmlformats.org/officeDocument/2006/relationships/image" Target="../media/image219.jpeg"/><Relationship Id="rId64" Type="http://schemas.openxmlformats.org/officeDocument/2006/relationships/image" Target="../media/image240.jpeg"/><Relationship Id="rId118" Type="http://schemas.openxmlformats.org/officeDocument/2006/relationships/image" Target="../media/image294.jpeg"/><Relationship Id="rId139" Type="http://schemas.openxmlformats.org/officeDocument/2006/relationships/image" Target="../media/image315.jpeg"/><Relationship Id="rId80" Type="http://schemas.openxmlformats.org/officeDocument/2006/relationships/image" Target="../media/image256.jpeg"/><Relationship Id="rId85" Type="http://schemas.openxmlformats.org/officeDocument/2006/relationships/image" Target="../media/image261.jpeg"/><Relationship Id="rId150" Type="http://schemas.openxmlformats.org/officeDocument/2006/relationships/image" Target="../media/image326.jpeg"/><Relationship Id="rId155" Type="http://schemas.openxmlformats.org/officeDocument/2006/relationships/image" Target="../media/image331.jpeg"/><Relationship Id="rId171" Type="http://schemas.openxmlformats.org/officeDocument/2006/relationships/image" Target="../media/image347.jpeg"/><Relationship Id="rId176" Type="http://schemas.openxmlformats.org/officeDocument/2006/relationships/image" Target="../media/image352.jpeg"/><Relationship Id="rId192" Type="http://schemas.openxmlformats.org/officeDocument/2006/relationships/image" Target="../media/image368.jpeg"/><Relationship Id="rId197" Type="http://schemas.openxmlformats.org/officeDocument/2006/relationships/image" Target="../media/image373.jpeg"/><Relationship Id="rId206" Type="http://schemas.openxmlformats.org/officeDocument/2006/relationships/image" Target="../media/image382.jpeg"/><Relationship Id="rId227" Type="http://schemas.openxmlformats.org/officeDocument/2006/relationships/image" Target="../media/image161.emf"/><Relationship Id="rId201" Type="http://schemas.openxmlformats.org/officeDocument/2006/relationships/image" Target="../media/image377.jpeg"/><Relationship Id="rId222" Type="http://schemas.openxmlformats.org/officeDocument/2006/relationships/image" Target="../media/image398.jpeg"/><Relationship Id="rId12" Type="http://schemas.openxmlformats.org/officeDocument/2006/relationships/image" Target="../media/image188.jpeg"/><Relationship Id="rId17" Type="http://schemas.openxmlformats.org/officeDocument/2006/relationships/image" Target="../media/image193.jpeg"/><Relationship Id="rId33" Type="http://schemas.openxmlformats.org/officeDocument/2006/relationships/image" Target="../media/image209.jpeg"/><Relationship Id="rId38" Type="http://schemas.openxmlformats.org/officeDocument/2006/relationships/image" Target="../media/image214.jpeg"/><Relationship Id="rId59" Type="http://schemas.openxmlformats.org/officeDocument/2006/relationships/image" Target="../media/image235.jpeg"/><Relationship Id="rId103" Type="http://schemas.openxmlformats.org/officeDocument/2006/relationships/image" Target="../media/image279.jpeg"/><Relationship Id="rId108" Type="http://schemas.openxmlformats.org/officeDocument/2006/relationships/image" Target="../media/image284.jpeg"/><Relationship Id="rId124" Type="http://schemas.openxmlformats.org/officeDocument/2006/relationships/image" Target="../media/image300.jpeg"/><Relationship Id="rId129" Type="http://schemas.openxmlformats.org/officeDocument/2006/relationships/image" Target="../media/image305.jpeg"/><Relationship Id="rId54" Type="http://schemas.openxmlformats.org/officeDocument/2006/relationships/image" Target="../media/image230.png"/><Relationship Id="rId70" Type="http://schemas.openxmlformats.org/officeDocument/2006/relationships/image" Target="../media/image246.jpeg"/><Relationship Id="rId75" Type="http://schemas.openxmlformats.org/officeDocument/2006/relationships/image" Target="../media/image251.jpeg"/><Relationship Id="rId91" Type="http://schemas.openxmlformats.org/officeDocument/2006/relationships/image" Target="../media/image267.jpeg"/><Relationship Id="rId96" Type="http://schemas.openxmlformats.org/officeDocument/2006/relationships/image" Target="../media/image272.jpeg"/><Relationship Id="rId140" Type="http://schemas.openxmlformats.org/officeDocument/2006/relationships/image" Target="../media/image316.jpeg"/><Relationship Id="rId145" Type="http://schemas.openxmlformats.org/officeDocument/2006/relationships/image" Target="../media/image321.jpeg"/><Relationship Id="rId161" Type="http://schemas.openxmlformats.org/officeDocument/2006/relationships/image" Target="../media/image337.jpeg"/><Relationship Id="rId166" Type="http://schemas.openxmlformats.org/officeDocument/2006/relationships/image" Target="../media/image342.jpeg"/><Relationship Id="rId182" Type="http://schemas.openxmlformats.org/officeDocument/2006/relationships/image" Target="../media/image358.jpeg"/><Relationship Id="rId187" Type="http://schemas.openxmlformats.org/officeDocument/2006/relationships/image" Target="../media/image363.jpeg"/><Relationship Id="rId217" Type="http://schemas.openxmlformats.org/officeDocument/2006/relationships/image" Target="../media/image393.jpeg"/><Relationship Id="rId1" Type="http://schemas.openxmlformats.org/officeDocument/2006/relationships/image" Target="../media/image177.jpeg"/><Relationship Id="rId6" Type="http://schemas.openxmlformats.org/officeDocument/2006/relationships/image" Target="../media/image182.jpeg"/><Relationship Id="rId212" Type="http://schemas.openxmlformats.org/officeDocument/2006/relationships/image" Target="../media/image388.jpeg"/><Relationship Id="rId233" Type="http://schemas.openxmlformats.org/officeDocument/2006/relationships/image" Target="../media/image407.jpeg"/><Relationship Id="rId238" Type="http://schemas.openxmlformats.org/officeDocument/2006/relationships/image" Target="../media/image155.png"/><Relationship Id="rId23" Type="http://schemas.openxmlformats.org/officeDocument/2006/relationships/image" Target="../media/image199.jpeg"/><Relationship Id="rId28" Type="http://schemas.openxmlformats.org/officeDocument/2006/relationships/image" Target="../media/image204.jpeg"/><Relationship Id="rId49" Type="http://schemas.openxmlformats.org/officeDocument/2006/relationships/image" Target="../media/image225.jpeg"/><Relationship Id="rId114" Type="http://schemas.openxmlformats.org/officeDocument/2006/relationships/image" Target="../media/image290.jpeg"/><Relationship Id="rId119" Type="http://schemas.openxmlformats.org/officeDocument/2006/relationships/image" Target="../media/image295.jpeg"/><Relationship Id="rId44" Type="http://schemas.openxmlformats.org/officeDocument/2006/relationships/image" Target="../media/image220.jpeg"/><Relationship Id="rId60" Type="http://schemas.openxmlformats.org/officeDocument/2006/relationships/image" Target="../media/image236.jpeg"/><Relationship Id="rId65" Type="http://schemas.openxmlformats.org/officeDocument/2006/relationships/image" Target="../media/image241.jpeg"/><Relationship Id="rId81" Type="http://schemas.openxmlformats.org/officeDocument/2006/relationships/image" Target="../media/image257.jpeg"/><Relationship Id="rId86" Type="http://schemas.openxmlformats.org/officeDocument/2006/relationships/image" Target="../media/image262.jpeg"/><Relationship Id="rId130" Type="http://schemas.openxmlformats.org/officeDocument/2006/relationships/image" Target="../media/image306.jpeg"/><Relationship Id="rId135" Type="http://schemas.openxmlformats.org/officeDocument/2006/relationships/image" Target="../media/image311.jpeg"/><Relationship Id="rId151" Type="http://schemas.openxmlformats.org/officeDocument/2006/relationships/image" Target="../media/image327.jpeg"/><Relationship Id="rId156" Type="http://schemas.openxmlformats.org/officeDocument/2006/relationships/image" Target="../media/image332.jpeg"/><Relationship Id="rId177" Type="http://schemas.openxmlformats.org/officeDocument/2006/relationships/image" Target="../media/image353.jpeg"/><Relationship Id="rId198" Type="http://schemas.openxmlformats.org/officeDocument/2006/relationships/image" Target="../media/image374.jpeg"/><Relationship Id="rId172" Type="http://schemas.openxmlformats.org/officeDocument/2006/relationships/image" Target="../media/image348.jpeg"/><Relationship Id="rId193" Type="http://schemas.openxmlformats.org/officeDocument/2006/relationships/image" Target="../media/image369.jpeg"/><Relationship Id="rId202" Type="http://schemas.openxmlformats.org/officeDocument/2006/relationships/image" Target="../media/image378.jpeg"/><Relationship Id="rId207" Type="http://schemas.openxmlformats.org/officeDocument/2006/relationships/image" Target="../media/image383.jpeg"/><Relationship Id="rId223" Type="http://schemas.openxmlformats.org/officeDocument/2006/relationships/image" Target="../media/image399.jpeg"/><Relationship Id="rId228" Type="http://schemas.openxmlformats.org/officeDocument/2006/relationships/image" Target="../media/image402.png"/><Relationship Id="rId13" Type="http://schemas.openxmlformats.org/officeDocument/2006/relationships/image" Target="../media/image189.jpeg"/><Relationship Id="rId18" Type="http://schemas.openxmlformats.org/officeDocument/2006/relationships/image" Target="../media/image194.jpeg"/><Relationship Id="rId39" Type="http://schemas.openxmlformats.org/officeDocument/2006/relationships/image" Target="../media/image215.jpeg"/><Relationship Id="rId109" Type="http://schemas.openxmlformats.org/officeDocument/2006/relationships/image" Target="../media/image285.jpeg"/><Relationship Id="rId34" Type="http://schemas.openxmlformats.org/officeDocument/2006/relationships/image" Target="../media/image210.png"/><Relationship Id="rId50" Type="http://schemas.openxmlformats.org/officeDocument/2006/relationships/image" Target="../media/image226.png"/><Relationship Id="rId55" Type="http://schemas.openxmlformats.org/officeDocument/2006/relationships/image" Target="../media/image231.png"/><Relationship Id="rId76" Type="http://schemas.openxmlformats.org/officeDocument/2006/relationships/image" Target="../media/image252.jpeg"/><Relationship Id="rId97" Type="http://schemas.openxmlformats.org/officeDocument/2006/relationships/image" Target="../media/image273.jpeg"/><Relationship Id="rId104" Type="http://schemas.openxmlformats.org/officeDocument/2006/relationships/image" Target="../media/image280.jpeg"/><Relationship Id="rId120" Type="http://schemas.openxmlformats.org/officeDocument/2006/relationships/image" Target="../media/image296.jpeg"/><Relationship Id="rId125" Type="http://schemas.openxmlformats.org/officeDocument/2006/relationships/image" Target="../media/image301.jpeg"/><Relationship Id="rId141" Type="http://schemas.openxmlformats.org/officeDocument/2006/relationships/image" Target="../media/image317.jpeg"/><Relationship Id="rId146" Type="http://schemas.openxmlformats.org/officeDocument/2006/relationships/image" Target="../media/image322.jpeg"/><Relationship Id="rId167" Type="http://schemas.openxmlformats.org/officeDocument/2006/relationships/image" Target="../media/image343.jpeg"/><Relationship Id="rId188" Type="http://schemas.openxmlformats.org/officeDocument/2006/relationships/image" Target="../media/image364.jpeg"/><Relationship Id="rId7" Type="http://schemas.openxmlformats.org/officeDocument/2006/relationships/image" Target="../media/image183.jpeg"/><Relationship Id="rId71" Type="http://schemas.openxmlformats.org/officeDocument/2006/relationships/image" Target="../media/image247.jpeg"/><Relationship Id="rId92" Type="http://schemas.openxmlformats.org/officeDocument/2006/relationships/image" Target="../media/image268.jpeg"/><Relationship Id="rId162" Type="http://schemas.openxmlformats.org/officeDocument/2006/relationships/image" Target="../media/image338.jpeg"/><Relationship Id="rId183" Type="http://schemas.openxmlformats.org/officeDocument/2006/relationships/image" Target="../media/image359.jpeg"/><Relationship Id="rId213" Type="http://schemas.openxmlformats.org/officeDocument/2006/relationships/image" Target="../media/image389.jpeg"/><Relationship Id="rId218" Type="http://schemas.openxmlformats.org/officeDocument/2006/relationships/image" Target="../media/image394.jpeg"/><Relationship Id="rId234" Type="http://schemas.openxmlformats.org/officeDocument/2006/relationships/image" Target="../media/image408.jpeg"/><Relationship Id="rId239" Type="http://schemas.openxmlformats.org/officeDocument/2006/relationships/image" Target="../media/image412.jpeg"/><Relationship Id="rId2" Type="http://schemas.openxmlformats.org/officeDocument/2006/relationships/image" Target="../media/image178.jpeg"/><Relationship Id="rId29" Type="http://schemas.openxmlformats.org/officeDocument/2006/relationships/image" Target="../media/image205.jpeg"/><Relationship Id="rId24" Type="http://schemas.openxmlformats.org/officeDocument/2006/relationships/image" Target="../media/image200.jpeg"/><Relationship Id="rId40" Type="http://schemas.openxmlformats.org/officeDocument/2006/relationships/image" Target="../media/image216.jpeg"/><Relationship Id="rId45" Type="http://schemas.openxmlformats.org/officeDocument/2006/relationships/image" Target="../media/image221.jpeg"/><Relationship Id="rId66" Type="http://schemas.openxmlformats.org/officeDocument/2006/relationships/image" Target="../media/image242.jpeg"/><Relationship Id="rId87" Type="http://schemas.openxmlformats.org/officeDocument/2006/relationships/image" Target="../media/image263.jpeg"/><Relationship Id="rId110" Type="http://schemas.openxmlformats.org/officeDocument/2006/relationships/image" Target="../media/image286.jpeg"/><Relationship Id="rId115" Type="http://schemas.openxmlformats.org/officeDocument/2006/relationships/image" Target="../media/image291.jpeg"/><Relationship Id="rId131" Type="http://schemas.openxmlformats.org/officeDocument/2006/relationships/image" Target="../media/image307.jpeg"/><Relationship Id="rId136" Type="http://schemas.openxmlformats.org/officeDocument/2006/relationships/image" Target="../media/image312.jpeg"/><Relationship Id="rId157" Type="http://schemas.openxmlformats.org/officeDocument/2006/relationships/image" Target="../media/image333.jpeg"/><Relationship Id="rId178" Type="http://schemas.openxmlformats.org/officeDocument/2006/relationships/image" Target="../media/image354.jpeg"/><Relationship Id="rId61" Type="http://schemas.openxmlformats.org/officeDocument/2006/relationships/image" Target="../media/image237.jpeg"/><Relationship Id="rId82" Type="http://schemas.openxmlformats.org/officeDocument/2006/relationships/image" Target="../media/image258.jpeg"/><Relationship Id="rId152" Type="http://schemas.openxmlformats.org/officeDocument/2006/relationships/image" Target="../media/image328.jpeg"/><Relationship Id="rId173" Type="http://schemas.openxmlformats.org/officeDocument/2006/relationships/image" Target="../media/image349.jpeg"/><Relationship Id="rId194" Type="http://schemas.openxmlformats.org/officeDocument/2006/relationships/image" Target="../media/image370.jpeg"/><Relationship Id="rId199" Type="http://schemas.openxmlformats.org/officeDocument/2006/relationships/image" Target="../media/image375.jpeg"/><Relationship Id="rId203" Type="http://schemas.openxmlformats.org/officeDocument/2006/relationships/image" Target="../media/image379.jpeg"/><Relationship Id="rId208" Type="http://schemas.openxmlformats.org/officeDocument/2006/relationships/image" Target="../media/image384.jpeg"/><Relationship Id="rId229" Type="http://schemas.openxmlformats.org/officeDocument/2006/relationships/image" Target="../media/image403.jpeg"/><Relationship Id="rId19" Type="http://schemas.openxmlformats.org/officeDocument/2006/relationships/image" Target="../media/image195.jpeg"/><Relationship Id="rId224" Type="http://schemas.openxmlformats.org/officeDocument/2006/relationships/image" Target="../media/image400.jpeg"/><Relationship Id="rId14" Type="http://schemas.openxmlformats.org/officeDocument/2006/relationships/image" Target="../media/image190.jpeg"/><Relationship Id="rId30" Type="http://schemas.openxmlformats.org/officeDocument/2006/relationships/image" Target="../media/image206.jpeg"/><Relationship Id="rId35" Type="http://schemas.openxmlformats.org/officeDocument/2006/relationships/image" Target="../media/image211.jpeg"/><Relationship Id="rId56" Type="http://schemas.openxmlformats.org/officeDocument/2006/relationships/image" Target="../media/image232.jpeg"/><Relationship Id="rId77" Type="http://schemas.openxmlformats.org/officeDocument/2006/relationships/image" Target="../media/image253.jpeg"/><Relationship Id="rId100" Type="http://schemas.openxmlformats.org/officeDocument/2006/relationships/image" Target="../media/image276.jpeg"/><Relationship Id="rId105" Type="http://schemas.openxmlformats.org/officeDocument/2006/relationships/image" Target="../media/image281.jpeg"/><Relationship Id="rId126" Type="http://schemas.openxmlformats.org/officeDocument/2006/relationships/image" Target="../media/image302.jpeg"/><Relationship Id="rId147" Type="http://schemas.openxmlformats.org/officeDocument/2006/relationships/image" Target="../media/image323.jpeg"/><Relationship Id="rId168" Type="http://schemas.openxmlformats.org/officeDocument/2006/relationships/image" Target="../media/image344.jpeg"/><Relationship Id="rId8" Type="http://schemas.openxmlformats.org/officeDocument/2006/relationships/image" Target="../media/image184.jpeg"/><Relationship Id="rId51" Type="http://schemas.openxmlformats.org/officeDocument/2006/relationships/image" Target="../media/image227.jpeg"/><Relationship Id="rId72" Type="http://schemas.openxmlformats.org/officeDocument/2006/relationships/image" Target="../media/image248.jpeg"/><Relationship Id="rId93" Type="http://schemas.openxmlformats.org/officeDocument/2006/relationships/image" Target="../media/image269.jpeg"/><Relationship Id="rId98" Type="http://schemas.openxmlformats.org/officeDocument/2006/relationships/image" Target="../media/image274.jpeg"/><Relationship Id="rId121" Type="http://schemas.openxmlformats.org/officeDocument/2006/relationships/image" Target="../media/image297.jpeg"/><Relationship Id="rId142" Type="http://schemas.openxmlformats.org/officeDocument/2006/relationships/image" Target="../media/image318.jpeg"/><Relationship Id="rId163" Type="http://schemas.openxmlformats.org/officeDocument/2006/relationships/image" Target="../media/image339.jpeg"/><Relationship Id="rId184" Type="http://schemas.openxmlformats.org/officeDocument/2006/relationships/image" Target="../media/image360.jpeg"/><Relationship Id="rId189" Type="http://schemas.openxmlformats.org/officeDocument/2006/relationships/image" Target="../media/image365.jpeg"/><Relationship Id="rId219" Type="http://schemas.openxmlformats.org/officeDocument/2006/relationships/image" Target="../media/image395.jpeg"/><Relationship Id="rId3" Type="http://schemas.openxmlformats.org/officeDocument/2006/relationships/image" Target="../media/image179.jpeg"/><Relationship Id="rId214" Type="http://schemas.openxmlformats.org/officeDocument/2006/relationships/image" Target="../media/image390.jpeg"/><Relationship Id="rId230" Type="http://schemas.openxmlformats.org/officeDocument/2006/relationships/image" Target="../media/image404.png"/><Relationship Id="rId235" Type="http://schemas.openxmlformats.org/officeDocument/2006/relationships/image" Target="../media/image409.jpeg"/><Relationship Id="rId25" Type="http://schemas.openxmlformats.org/officeDocument/2006/relationships/image" Target="../media/image201.jpeg"/><Relationship Id="rId46" Type="http://schemas.openxmlformats.org/officeDocument/2006/relationships/image" Target="../media/image222.jpeg"/><Relationship Id="rId67" Type="http://schemas.openxmlformats.org/officeDocument/2006/relationships/image" Target="../media/image243.jpeg"/><Relationship Id="rId116" Type="http://schemas.openxmlformats.org/officeDocument/2006/relationships/image" Target="../media/image292.jpeg"/><Relationship Id="rId137" Type="http://schemas.openxmlformats.org/officeDocument/2006/relationships/image" Target="../media/image313.jpeg"/><Relationship Id="rId158" Type="http://schemas.openxmlformats.org/officeDocument/2006/relationships/image" Target="../media/image334.jpeg"/><Relationship Id="rId20" Type="http://schemas.openxmlformats.org/officeDocument/2006/relationships/image" Target="../media/image196.jpeg"/><Relationship Id="rId41" Type="http://schemas.openxmlformats.org/officeDocument/2006/relationships/image" Target="../media/image217.jpeg"/><Relationship Id="rId62" Type="http://schemas.openxmlformats.org/officeDocument/2006/relationships/image" Target="../media/image238.jpeg"/><Relationship Id="rId83" Type="http://schemas.openxmlformats.org/officeDocument/2006/relationships/image" Target="../media/image259.jpeg"/><Relationship Id="rId88" Type="http://schemas.openxmlformats.org/officeDocument/2006/relationships/image" Target="../media/image264.jpeg"/><Relationship Id="rId111" Type="http://schemas.openxmlformats.org/officeDocument/2006/relationships/image" Target="../media/image287.jpeg"/><Relationship Id="rId132" Type="http://schemas.openxmlformats.org/officeDocument/2006/relationships/image" Target="../media/image308.jpeg"/><Relationship Id="rId153" Type="http://schemas.openxmlformats.org/officeDocument/2006/relationships/image" Target="../media/image329.jpeg"/><Relationship Id="rId174" Type="http://schemas.openxmlformats.org/officeDocument/2006/relationships/image" Target="../media/image350.jpeg"/><Relationship Id="rId179" Type="http://schemas.openxmlformats.org/officeDocument/2006/relationships/image" Target="../media/image355.jpeg"/><Relationship Id="rId195" Type="http://schemas.openxmlformats.org/officeDocument/2006/relationships/image" Target="../media/image371.jpeg"/><Relationship Id="rId209" Type="http://schemas.openxmlformats.org/officeDocument/2006/relationships/image" Target="../media/image385.jpeg"/><Relationship Id="rId190" Type="http://schemas.openxmlformats.org/officeDocument/2006/relationships/image" Target="../media/image366.jpeg"/><Relationship Id="rId204" Type="http://schemas.openxmlformats.org/officeDocument/2006/relationships/image" Target="../media/image380.jpeg"/><Relationship Id="rId220" Type="http://schemas.openxmlformats.org/officeDocument/2006/relationships/image" Target="../media/image396.jpeg"/><Relationship Id="rId225" Type="http://schemas.openxmlformats.org/officeDocument/2006/relationships/image" Target="../media/image401.jpeg"/><Relationship Id="rId15" Type="http://schemas.openxmlformats.org/officeDocument/2006/relationships/image" Target="../media/image191.jpeg"/><Relationship Id="rId36" Type="http://schemas.openxmlformats.org/officeDocument/2006/relationships/image" Target="../media/image212.jpeg"/><Relationship Id="rId57" Type="http://schemas.openxmlformats.org/officeDocument/2006/relationships/image" Target="../media/image233.jpeg"/><Relationship Id="rId106" Type="http://schemas.openxmlformats.org/officeDocument/2006/relationships/image" Target="../media/image282.jpeg"/><Relationship Id="rId127" Type="http://schemas.openxmlformats.org/officeDocument/2006/relationships/image" Target="../media/image303.jpeg"/><Relationship Id="rId10" Type="http://schemas.openxmlformats.org/officeDocument/2006/relationships/image" Target="../media/image186.jpeg"/><Relationship Id="rId31" Type="http://schemas.openxmlformats.org/officeDocument/2006/relationships/image" Target="../media/image207.jpeg"/><Relationship Id="rId52" Type="http://schemas.openxmlformats.org/officeDocument/2006/relationships/image" Target="../media/image228.png"/><Relationship Id="rId73" Type="http://schemas.openxmlformats.org/officeDocument/2006/relationships/image" Target="../media/image249.jpeg"/><Relationship Id="rId78" Type="http://schemas.openxmlformats.org/officeDocument/2006/relationships/image" Target="../media/image254.jpeg"/><Relationship Id="rId94" Type="http://schemas.openxmlformats.org/officeDocument/2006/relationships/image" Target="../media/image270.jpeg"/><Relationship Id="rId99" Type="http://schemas.openxmlformats.org/officeDocument/2006/relationships/image" Target="../media/image275.jpeg"/><Relationship Id="rId101" Type="http://schemas.openxmlformats.org/officeDocument/2006/relationships/image" Target="../media/image277.jpeg"/><Relationship Id="rId122" Type="http://schemas.openxmlformats.org/officeDocument/2006/relationships/image" Target="../media/image298.jpeg"/><Relationship Id="rId143" Type="http://schemas.openxmlformats.org/officeDocument/2006/relationships/image" Target="../media/image319.jpeg"/><Relationship Id="rId148" Type="http://schemas.openxmlformats.org/officeDocument/2006/relationships/image" Target="../media/image324.jpeg"/><Relationship Id="rId164" Type="http://schemas.openxmlformats.org/officeDocument/2006/relationships/image" Target="../media/image340.jpeg"/><Relationship Id="rId169" Type="http://schemas.openxmlformats.org/officeDocument/2006/relationships/image" Target="../media/image345.jpeg"/><Relationship Id="rId185" Type="http://schemas.openxmlformats.org/officeDocument/2006/relationships/image" Target="../media/image361.jpeg"/><Relationship Id="rId4" Type="http://schemas.openxmlformats.org/officeDocument/2006/relationships/image" Target="../media/image180.jpeg"/><Relationship Id="rId9" Type="http://schemas.openxmlformats.org/officeDocument/2006/relationships/image" Target="../media/image185.jpeg"/><Relationship Id="rId180" Type="http://schemas.openxmlformats.org/officeDocument/2006/relationships/image" Target="../media/image356.jpeg"/><Relationship Id="rId210" Type="http://schemas.openxmlformats.org/officeDocument/2006/relationships/image" Target="../media/image386.jpeg"/><Relationship Id="rId215" Type="http://schemas.openxmlformats.org/officeDocument/2006/relationships/image" Target="../media/image391.jpeg"/><Relationship Id="rId236" Type="http://schemas.openxmlformats.org/officeDocument/2006/relationships/image" Target="../media/image410.jpeg"/><Relationship Id="rId26" Type="http://schemas.openxmlformats.org/officeDocument/2006/relationships/image" Target="../media/image202.jpeg"/><Relationship Id="rId231" Type="http://schemas.openxmlformats.org/officeDocument/2006/relationships/image" Target="../media/image405.jpeg"/><Relationship Id="rId47" Type="http://schemas.openxmlformats.org/officeDocument/2006/relationships/image" Target="../media/image223.jpeg"/><Relationship Id="rId68" Type="http://schemas.openxmlformats.org/officeDocument/2006/relationships/image" Target="../media/image244.jpeg"/><Relationship Id="rId89" Type="http://schemas.openxmlformats.org/officeDocument/2006/relationships/image" Target="../media/image265.jpeg"/><Relationship Id="rId112" Type="http://schemas.openxmlformats.org/officeDocument/2006/relationships/image" Target="../media/image288.jpeg"/><Relationship Id="rId133" Type="http://schemas.openxmlformats.org/officeDocument/2006/relationships/image" Target="../media/image309.jpeg"/><Relationship Id="rId154" Type="http://schemas.openxmlformats.org/officeDocument/2006/relationships/image" Target="../media/image330.jpeg"/><Relationship Id="rId175" Type="http://schemas.openxmlformats.org/officeDocument/2006/relationships/image" Target="../media/image351.jpeg"/><Relationship Id="rId196" Type="http://schemas.openxmlformats.org/officeDocument/2006/relationships/image" Target="../media/image372.jpeg"/><Relationship Id="rId200" Type="http://schemas.openxmlformats.org/officeDocument/2006/relationships/image" Target="../media/image376.jpeg"/><Relationship Id="rId16" Type="http://schemas.openxmlformats.org/officeDocument/2006/relationships/image" Target="../media/image192.jpeg"/><Relationship Id="rId221" Type="http://schemas.openxmlformats.org/officeDocument/2006/relationships/image" Target="../media/image397.jpeg"/><Relationship Id="rId37" Type="http://schemas.openxmlformats.org/officeDocument/2006/relationships/image" Target="../media/image213.jpeg"/><Relationship Id="rId58" Type="http://schemas.openxmlformats.org/officeDocument/2006/relationships/image" Target="../media/image234.jpeg"/><Relationship Id="rId79" Type="http://schemas.openxmlformats.org/officeDocument/2006/relationships/image" Target="../media/image255.jpeg"/><Relationship Id="rId102" Type="http://schemas.openxmlformats.org/officeDocument/2006/relationships/image" Target="../media/image278.jpeg"/><Relationship Id="rId123" Type="http://schemas.openxmlformats.org/officeDocument/2006/relationships/image" Target="../media/image299.jpeg"/><Relationship Id="rId144" Type="http://schemas.openxmlformats.org/officeDocument/2006/relationships/image" Target="../media/image320.jpeg"/><Relationship Id="rId90" Type="http://schemas.openxmlformats.org/officeDocument/2006/relationships/image" Target="../media/image266.jpeg"/><Relationship Id="rId165" Type="http://schemas.openxmlformats.org/officeDocument/2006/relationships/image" Target="../media/image341.jpeg"/><Relationship Id="rId186" Type="http://schemas.openxmlformats.org/officeDocument/2006/relationships/image" Target="../media/image362.jpeg"/><Relationship Id="rId211" Type="http://schemas.openxmlformats.org/officeDocument/2006/relationships/image" Target="../media/image387.jpeg"/><Relationship Id="rId232" Type="http://schemas.openxmlformats.org/officeDocument/2006/relationships/image" Target="../media/image406.jpeg"/><Relationship Id="rId27" Type="http://schemas.openxmlformats.org/officeDocument/2006/relationships/image" Target="../media/image203.jpeg"/><Relationship Id="rId48" Type="http://schemas.openxmlformats.org/officeDocument/2006/relationships/image" Target="../media/image224.jpeg"/><Relationship Id="rId69" Type="http://schemas.openxmlformats.org/officeDocument/2006/relationships/image" Target="../media/image245.jpeg"/><Relationship Id="rId113" Type="http://schemas.openxmlformats.org/officeDocument/2006/relationships/image" Target="../media/image289.jpeg"/><Relationship Id="rId134" Type="http://schemas.openxmlformats.org/officeDocument/2006/relationships/image" Target="../media/image3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111</xdr:row>
      <xdr:rowOff>190500</xdr:rowOff>
    </xdr:from>
    <xdr:to>
      <xdr:col>0</xdr:col>
      <xdr:colOff>838200</xdr:colOff>
      <xdr:row>113</xdr:row>
      <xdr:rowOff>47624</xdr:rowOff>
    </xdr:to>
    <xdr:pic>
      <xdr:nvPicPr>
        <xdr:cNvPr id="282005" name="Рисунок 484" descr="C:\Documents and Settings\элита5\Рабочий стол\ФОТО В БЛАНК\маленькое\Блеск для губ глянцевый VOV CastleDew High Glossy 3,6 m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672750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165</xdr:row>
      <xdr:rowOff>47625</xdr:rowOff>
    </xdr:from>
    <xdr:to>
      <xdr:col>0</xdr:col>
      <xdr:colOff>885825</xdr:colOff>
      <xdr:row>166</xdr:row>
      <xdr:rowOff>304802</xdr:rowOff>
    </xdr:to>
    <xdr:pic>
      <xdr:nvPicPr>
        <xdr:cNvPr id="282006" name="Рисунок 496" descr="C:\Documents and Settings\элита5\Рабочий стол\ФОТО В БЛАНК\маленькое\Карандаш д бровей VOV Magic auto eyebrow penci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0474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225</xdr:row>
      <xdr:rowOff>109538</xdr:rowOff>
    </xdr:from>
    <xdr:to>
      <xdr:col>0</xdr:col>
      <xdr:colOff>800100</xdr:colOff>
      <xdr:row>226</xdr:row>
      <xdr:rowOff>309561</xdr:rowOff>
    </xdr:to>
    <xdr:pic>
      <xdr:nvPicPr>
        <xdr:cNvPr id="282007" name="Рисунок 486" descr="C:\Documents and Settings\элита5\Рабочий стол\ФОТО В БЛАНК\маленькое\Контур-корректор VOV cover penci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3016507"/>
          <a:ext cx="485775" cy="664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234</xdr:row>
      <xdr:rowOff>180974</xdr:rowOff>
    </xdr:from>
    <xdr:to>
      <xdr:col>0</xdr:col>
      <xdr:colOff>821531</xdr:colOff>
      <xdr:row>235</xdr:row>
      <xdr:rowOff>344687</xdr:rowOff>
    </xdr:to>
    <xdr:pic>
      <xdr:nvPicPr>
        <xdr:cNvPr id="282008" name="Рисунок 490" descr="C:\Documents and Settings\элита5\Рабочий стол\ФОТО В БЛАНК\маленькое\Крем для полной коррекции цвета с з п бл. VOV UV AQUA CC CREAM SPF50 PA.jpe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6790787"/>
          <a:ext cx="621506" cy="61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207170</xdr:colOff>
      <xdr:row>236</xdr:row>
      <xdr:rowOff>318643</xdr:rowOff>
    </xdr:from>
    <xdr:to>
      <xdr:col>0</xdr:col>
      <xdr:colOff>797720</xdr:colOff>
      <xdr:row>237</xdr:row>
      <xdr:rowOff>428625</xdr:rowOff>
    </xdr:to>
    <xdr:pic>
      <xdr:nvPicPr>
        <xdr:cNvPr id="282009" name="Рисунок 491" descr="C:\Documents and Settings\элита5\Рабочий стол\ФОТО В БЛАНК\маленькое\vovskincover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013" t="10233" r="12721" b="5367"/>
        <a:stretch>
          <a:fillRect/>
        </a:stretch>
      </xdr:blipFill>
      <xdr:spPr bwMode="auto">
        <a:xfrm>
          <a:off x="207170" y="117833331"/>
          <a:ext cx="590550" cy="57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301</xdr:row>
      <xdr:rowOff>9525</xdr:rowOff>
    </xdr:from>
    <xdr:to>
      <xdr:col>0</xdr:col>
      <xdr:colOff>676275</xdr:colOff>
      <xdr:row>302</xdr:row>
      <xdr:rowOff>9525</xdr:rowOff>
    </xdr:to>
    <xdr:pic>
      <xdr:nvPicPr>
        <xdr:cNvPr id="282011" name="Рисунок 498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4852925"/>
          <a:ext cx="571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322</xdr:row>
      <xdr:rowOff>409575</xdr:rowOff>
    </xdr:from>
    <xdr:to>
      <xdr:col>0</xdr:col>
      <xdr:colOff>771525</xdr:colOff>
      <xdr:row>324</xdr:row>
      <xdr:rowOff>259559</xdr:rowOff>
    </xdr:to>
    <xdr:pic>
      <xdr:nvPicPr>
        <xdr:cNvPr id="282012" name="Рисунок 499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5530450"/>
          <a:ext cx="647700" cy="68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399</xdr:row>
      <xdr:rowOff>74634</xdr:rowOff>
    </xdr:from>
    <xdr:to>
      <xdr:col>0</xdr:col>
      <xdr:colOff>785814</xdr:colOff>
      <xdr:row>399</xdr:row>
      <xdr:rowOff>642935</xdr:rowOff>
    </xdr:to>
    <xdr:pic>
      <xdr:nvPicPr>
        <xdr:cNvPr id="282013" name="Рисунок 507" descr="C:\Documents and Settings\элита5\Рабочий стол\ФОТО В БЛАНК\маленькое\Лечение_для_ногтей_VOV_Salon_de_Nail_Care_12_ml_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87955259"/>
          <a:ext cx="585788" cy="56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176212</xdr:colOff>
      <xdr:row>400</xdr:row>
      <xdr:rowOff>193163</xdr:rowOff>
    </xdr:from>
    <xdr:to>
      <xdr:col>0</xdr:col>
      <xdr:colOff>773906</xdr:colOff>
      <xdr:row>400</xdr:row>
      <xdr:rowOff>757237</xdr:rowOff>
    </xdr:to>
    <xdr:pic>
      <xdr:nvPicPr>
        <xdr:cNvPr id="282014" name="Рисунок 508" descr="C:\Documents and Settings\элита5\Рабочий стол\ФОТО В БЛАНК\маленькое\Маска гелевая для лица VOV skin smooth  170 ml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" y="187788038"/>
          <a:ext cx="597694" cy="564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195262</xdr:colOff>
      <xdr:row>520</xdr:row>
      <xdr:rowOff>111920</xdr:rowOff>
    </xdr:from>
    <xdr:to>
      <xdr:col>0</xdr:col>
      <xdr:colOff>795337</xdr:colOff>
      <xdr:row>521</xdr:row>
      <xdr:rowOff>392908</xdr:rowOff>
    </xdr:to>
    <xdr:pic>
      <xdr:nvPicPr>
        <xdr:cNvPr id="282015" name="Рисунок 501" descr="C:\Documents and Settings\элита5\Рабочий стол\ФОТО В БЛАНК\маленькое\Помада-блеск_тинт_VOV_Rouge_Fit_Tint_4,8_ml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" y="247428545"/>
          <a:ext cx="600075" cy="69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632</xdr:row>
      <xdr:rowOff>616744</xdr:rowOff>
    </xdr:from>
    <xdr:to>
      <xdr:col>0</xdr:col>
      <xdr:colOff>923925</xdr:colOff>
      <xdr:row>633</xdr:row>
      <xdr:rowOff>297656</xdr:rowOff>
    </xdr:to>
    <xdr:pic>
      <xdr:nvPicPr>
        <xdr:cNvPr id="282016" name="Picture 215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2868807"/>
          <a:ext cx="885825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</xdr:colOff>
      <xdr:row>681</xdr:row>
      <xdr:rowOff>1654969</xdr:rowOff>
    </xdr:from>
    <xdr:to>
      <xdr:col>0</xdr:col>
      <xdr:colOff>773906</xdr:colOff>
      <xdr:row>682</xdr:row>
      <xdr:rowOff>373854</xdr:rowOff>
    </xdr:to>
    <xdr:pic>
      <xdr:nvPicPr>
        <xdr:cNvPr id="282017" name="Рисунок 531" descr="C:\Documents and Settings\элита5\Рабочий стол\ФОТО В БЛАНК\маленькое\Тени 9-и цветные запечённые VOV CastleDew Diacut Eyes 9 colors  baked type 9 g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" y="342233250"/>
          <a:ext cx="664369" cy="71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827</xdr:row>
      <xdr:rowOff>152400</xdr:rowOff>
    </xdr:from>
    <xdr:to>
      <xdr:col>0</xdr:col>
      <xdr:colOff>676275</xdr:colOff>
      <xdr:row>827</xdr:row>
      <xdr:rowOff>152400</xdr:rowOff>
    </xdr:to>
    <xdr:pic>
      <xdr:nvPicPr>
        <xdr:cNvPr id="282018" name="Рисунок 481" descr="C:\Documents and Settings\элита5\Рабочий стол\ФОТО В БЛАНК\маленькое\Тени VOV pearl eyeshadow.gif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9321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914</xdr:row>
      <xdr:rowOff>19050</xdr:rowOff>
    </xdr:from>
    <xdr:to>
      <xdr:col>0</xdr:col>
      <xdr:colOff>838200</xdr:colOff>
      <xdr:row>915</xdr:row>
      <xdr:rowOff>285751</xdr:rowOff>
    </xdr:to>
    <xdr:pic>
      <xdr:nvPicPr>
        <xdr:cNvPr id="282019" name="Рисунок 499" descr="C:\Documents and Settings\элита5\Рабочий стол\ФОТО В БЛАНК\маленькое\Тональный крем VOV Pure liquid foundation NEW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421462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178594</xdr:colOff>
      <xdr:row>1258</xdr:row>
      <xdr:rowOff>11906</xdr:rowOff>
    </xdr:from>
    <xdr:to>
      <xdr:col>0</xdr:col>
      <xdr:colOff>711994</xdr:colOff>
      <xdr:row>1260</xdr:row>
      <xdr:rowOff>135729</xdr:rowOff>
    </xdr:to>
    <xdr:pic>
      <xdr:nvPicPr>
        <xdr:cNvPr id="282020" name="Рисунок 499" descr="C:\Documents and Settings\элита5\Рабочий стол\ФОТО В БЛАНК\маленькое\beau_ls1-500x500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720697219"/>
          <a:ext cx="533400" cy="105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961</xdr:row>
      <xdr:rowOff>276225</xdr:rowOff>
    </xdr:from>
    <xdr:to>
      <xdr:col>0</xdr:col>
      <xdr:colOff>752475</xdr:colOff>
      <xdr:row>964</xdr:row>
      <xdr:rowOff>180975</xdr:rowOff>
    </xdr:to>
    <xdr:pic>
      <xdr:nvPicPr>
        <xdr:cNvPr id="282021" name="Picture 219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718" t="7210" r="13802" b="4156"/>
        <a:stretch>
          <a:fillRect/>
        </a:stretch>
      </xdr:blipFill>
      <xdr:spPr bwMode="auto">
        <a:xfrm>
          <a:off x="257175" y="599760675"/>
          <a:ext cx="495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90488</xdr:colOff>
      <xdr:row>1191</xdr:row>
      <xdr:rowOff>304801</xdr:rowOff>
    </xdr:from>
    <xdr:to>
      <xdr:col>0</xdr:col>
      <xdr:colOff>842963</xdr:colOff>
      <xdr:row>1193</xdr:row>
      <xdr:rowOff>71438</xdr:rowOff>
    </xdr:to>
    <xdr:pic>
      <xdr:nvPicPr>
        <xdr:cNvPr id="282022" name="Рисунок 29" descr="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614274395"/>
          <a:ext cx="75247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678</xdr:row>
      <xdr:rowOff>333375</xdr:rowOff>
    </xdr:from>
    <xdr:to>
      <xdr:col>0</xdr:col>
      <xdr:colOff>847725</xdr:colOff>
      <xdr:row>679</xdr:row>
      <xdr:rowOff>200025</xdr:rowOff>
    </xdr:to>
    <xdr:pic>
      <xdr:nvPicPr>
        <xdr:cNvPr id="282024" name="Рисунок 301" descr="C:\Documents and Settings\Кристина\Рабочий стол\images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26577125"/>
          <a:ext cx="704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235744</xdr:colOff>
      <xdr:row>523</xdr:row>
      <xdr:rowOff>145256</xdr:rowOff>
    </xdr:from>
    <xdr:to>
      <xdr:col>0</xdr:col>
      <xdr:colOff>797719</xdr:colOff>
      <xdr:row>524</xdr:row>
      <xdr:rowOff>335760</xdr:rowOff>
    </xdr:to>
    <xdr:pic>
      <xdr:nvPicPr>
        <xdr:cNvPr id="282025" name="Рисунок 473" descr="C:\Documents and Settings\Кристина\Рабочий стол\4950022vov_luxury_cover_powdr_pact_spf50.160.160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4" y="251069475"/>
          <a:ext cx="561975" cy="654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23</xdr:row>
      <xdr:rowOff>161925</xdr:rowOff>
    </xdr:from>
    <xdr:to>
      <xdr:col>0</xdr:col>
      <xdr:colOff>828675</xdr:colOff>
      <xdr:row>24</xdr:row>
      <xdr:rowOff>390525</xdr:rowOff>
    </xdr:to>
    <xdr:pic>
      <xdr:nvPicPr>
        <xdr:cNvPr id="282026" name="Рисунок 474" descr="C:\Documents and Settings\элита5\Рабочий стол\ФОТО В БЛАНК\маленькое\База под макияж VOV make-up base 40 ml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68100"/>
          <a:ext cx="676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238126</xdr:colOff>
      <xdr:row>27</xdr:row>
      <xdr:rowOff>142876</xdr:rowOff>
    </xdr:from>
    <xdr:to>
      <xdr:col>0</xdr:col>
      <xdr:colOff>833438</xdr:colOff>
      <xdr:row>29</xdr:row>
      <xdr:rowOff>30858</xdr:rowOff>
    </xdr:to>
    <xdr:pic>
      <xdr:nvPicPr>
        <xdr:cNvPr id="282027" name="Рисунок 475" descr="C:\Documents and Settings\элита5\Рабочий стол\ФОТО В БЛАНК\маленькое\База под макияж VOV Pure make-up base.gif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695" t="13055" r="18703" b="11647"/>
        <a:stretch>
          <a:fillRect/>
        </a:stretch>
      </xdr:blipFill>
      <xdr:spPr bwMode="auto">
        <a:xfrm>
          <a:off x="238126" y="11834814"/>
          <a:ext cx="595312" cy="64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64</xdr:row>
      <xdr:rowOff>76200</xdr:rowOff>
    </xdr:from>
    <xdr:to>
      <xdr:col>0</xdr:col>
      <xdr:colOff>904875</xdr:colOff>
      <xdr:row>66</xdr:row>
      <xdr:rowOff>9525</xdr:rowOff>
    </xdr:to>
    <xdr:pic>
      <xdr:nvPicPr>
        <xdr:cNvPr id="282028" name="Рисунок 479" descr="C:\Documents and Settings\элита5\Рабочий стол\ФОТО В БЛАНК\маленькое\Блеск для губ CastleDew over setting gloss 3,6 g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860750"/>
          <a:ext cx="714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99</xdr:row>
      <xdr:rowOff>381000</xdr:rowOff>
    </xdr:from>
    <xdr:to>
      <xdr:col>0</xdr:col>
      <xdr:colOff>762000</xdr:colOff>
      <xdr:row>100</xdr:row>
      <xdr:rowOff>371475</xdr:rowOff>
    </xdr:to>
    <xdr:pic>
      <xdr:nvPicPr>
        <xdr:cNvPr id="282029" name="Рисунок 483" descr="C:\Documents and Settings\элита5\Рабочий стол\ФОТО В БЛАНК\маленькое\Блеск для губ VOV Silky Fit Lip Gloss 5,5 g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41495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134</xdr:row>
      <xdr:rowOff>152400</xdr:rowOff>
    </xdr:from>
    <xdr:to>
      <xdr:col>0</xdr:col>
      <xdr:colOff>771525</xdr:colOff>
      <xdr:row>135</xdr:row>
      <xdr:rowOff>276226</xdr:rowOff>
    </xdr:to>
    <xdr:pic>
      <xdr:nvPicPr>
        <xdr:cNvPr id="282030" name="Рисунок 487" descr="C:\Documents and Settings\элита5\Рабочий стол\ФОТО В БЛАНК\маленькое\Жидкость д снятия лака Chamon nail cleansing  60 ml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017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</xdr:colOff>
      <xdr:row>136</xdr:row>
      <xdr:rowOff>95250</xdr:rowOff>
    </xdr:from>
    <xdr:to>
      <xdr:col>0</xdr:col>
      <xdr:colOff>719137</xdr:colOff>
      <xdr:row>136</xdr:row>
      <xdr:rowOff>647700</xdr:rowOff>
    </xdr:to>
    <xdr:pic>
      <xdr:nvPicPr>
        <xdr:cNvPr id="282031" name="Рисунок 488" descr="C:\Documents and Settings\элита5\Рабочий стол\ФОТО В БЛАНК\маленькое\VOV-GOODBYE-SUPER-PENDER-L2.gif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60352781"/>
          <a:ext cx="504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245269</xdr:colOff>
      <xdr:row>137</xdr:row>
      <xdr:rowOff>126206</xdr:rowOff>
    </xdr:from>
    <xdr:to>
      <xdr:col>0</xdr:col>
      <xdr:colOff>731044</xdr:colOff>
      <xdr:row>137</xdr:row>
      <xdr:rowOff>659606</xdr:rowOff>
    </xdr:to>
    <xdr:pic>
      <xdr:nvPicPr>
        <xdr:cNvPr id="282032" name="Рисунок 489" descr="C:\Documents and Settings\элита5\Рабочий стол\ФОТО В БЛАНК\маленькое\Жидкость д снятия макияжа VOV Good-bye Eye pender lip &amp; eye remover 100 ml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69" y="5945505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226219</xdr:colOff>
      <xdr:row>138</xdr:row>
      <xdr:rowOff>114300</xdr:rowOff>
    </xdr:from>
    <xdr:to>
      <xdr:col>0</xdr:col>
      <xdr:colOff>683419</xdr:colOff>
      <xdr:row>138</xdr:row>
      <xdr:rowOff>638175</xdr:rowOff>
    </xdr:to>
    <xdr:pic>
      <xdr:nvPicPr>
        <xdr:cNvPr id="282033" name="Рисунок 490" descr="C:\Documents and Settings\элита5\Рабочий стол\ФОТО В БЛАНК\маленькое\Жидкость д снятия макияжа VOV Good-bye Eyepender Green lip &amp; eye remover 100 ml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61967269"/>
          <a:ext cx="457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169069</xdr:colOff>
      <xdr:row>141</xdr:row>
      <xdr:rowOff>119062</xdr:rowOff>
    </xdr:from>
    <xdr:to>
      <xdr:col>0</xdr:col>
      <xdr:colOff>762726</xdr:colOff>
      <xdr:row>142</xdr:row>
      <xdr:rowOff>283367</xdr:rowOff>
    </xdr:to>
    <xdr:pic>
      <xdr:nvPicPr>
        <xdr:cNvPr id="282034" name="Рисунок 493" descr="C:\Documents and Settings\элита5\Рабочий стол\ФОТО В БЛАНК\маленькое\VOV_Oligo_eyeliner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9" y="63936562"/>
          <a:ext cx="593657" cy="616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188119</xdr:colOff>
      <xdr:row>150</xdr:row>
      <xdr:rowOff>238126</xdr:rowOff>
    </xdr:from>
    <xdr:to>
      <xdr:col>0</xdr:col>
      <xdr:colOff>734808</xdr:colOff>
      <xdr:row>152</xdr:row>
      <xdr:rowOff>0</xdr:rowOff>
    </xdr:to>
    <xdr:pic>
      <xdr:nvPicPr>
        <xdr:cNvPr id="282035" name="Рисунок 495" descr="C:\Documents and Settings\элита5\Рабочий стол\ФОТО В БЛАНК\маленькое\Карандаш автоматический для губ VOV eyeheel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9" y="68044220"/>
          <a:ext cx="546689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170</xdr:row>
      <xdr:rowOff>178594</xdr:rowOff>
    </xdr:from>
    <xdr:to>
      <xdr:col>0</xdr:col>
      <xdr:colOff>773906</xdr:colOff>
      <xdr:row>172</xdr:row>
      <xdr:rowOff>57150</xdr:rowOff>
    </xdr:to>
    <xdr:pic>
      <xdr:nvPicPr>
        <xdr:cNvPr id="282036" name="Рисунок 497" descr="C:\Documents and Settings\элита5\Рабочий стол\ФОТО В БЛАНК\маленькое\Карандаш для бровей c щеточкой VOV AUTO STYLE EYEBROW PENCIL  30 mm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5295125"/>
          <a:ext cx="583406" cy="80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159544</xdr:colOff>
      <xdr:row>175</xdr:row>
      <xdr:rowOff>369093</xdr:rowOff>
    </xdr:from>
    <xdr:to>
      <xdr:col>0</xdr:col>
      <xdr:colOff>829119</xdr:colOff>
      <xdr:row>177</xdr:row>
      <xdr:rowOff>190498</xdr:rowOff>
    </xdr:to>
    <xdr:pic>
      <xdr:nvPicPr>
        <xdr:cNvPr id="282037" name="Рисунок 499" descr="C:\Documents and Settings\элита5\Рабочий стол\ФОТО В БЛАНК\маленькое\Карандаш_для_бровей_автомат_с_сухой_подводкой_VOV_Dual_Volume_Brow_Pencil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4" y="79450406"/>
          <a:ext cx="669575" cy="750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180</xdr:row>
      <xdr:rowOff>123825</xdr:rowOff>
    </xdr:from>
    <xdr:to>
      <xdr:col>0</xdr:col>
      <xdr:colOff>819150</xdr:colOff>
      <xdr:row>182</xdr:row>
      <xdr:rowOff>57149</xdr:rowOff>
    </xdr:to>
    <xdr:pic>
      <xdr:nvPicPr>
        <xdr:cNvPr id="282038" name="Рисунок 500" descr="C:\Documents and Settings\элита5\Рабочий стол\ФОТО В БЛАНК\маленькое\Карандаш_для_бровей_деревянный_с_щеточкой_VOV_Aigrese_Eyebrow_Pencil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124550"/>
          <a:ext cx="666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197</xdr:row>
      <xdr:rowOff>57150</xdr:rowOff>
    </xdr:from>
    <xdr:to>
      <xdr:col>0</xdr:col>
      <xdr:colOff>561975</xdr:colOff>
      <xdr:row>198</xdr:row>
      <xdr:rowOff>409579</xdr:rowOff>
    </xdr:to>
    <xdr:pic>
      <xdr:nvPicPr>
        <xdr:cNvPr id="282041" name="Рисунок 503" descr="C:\Documents and Settings\элита5\Рабочий стол\ФОТО В БЛАНК\маленькое\Карандаш-подводка VOV Eyeheel pen eyeliner для глаз   0,9 g.pn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-9396" r="62308"/>
        <a:stretch>
          <a:fillRect/>
        </a:stretch>
      </xdr:blipFill>
      <xdr:spPr bwMode="auto">
        <a:xfrm>
          <a:off x="247650" y="94278450"/>
          <a:ext cx="314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199</xdr:row>
      <xdr:rowOff>95250</xdr:rowOff>
    </xdr:from>
    <xdr:to>
      <xdr:col>0</xdr:col>
      <xdr:colOff>762000</xdr:colOff>
      <xdr:row>200</xdr:row>
      <xdr:rowOff>342900</xdr:rowOff>
    </xdr:to>
    <xdr:pic>
      <xdr:nvPicPr>
        <xdr:cNvPr id="282042" name="Рисунок 504" descr="C:\Documents and Settings\элита5\Рабочий стол\ФОТО В БЛАНК\маленькое\Карандаш-подводка VOV GoodBye Eyepender Green Pen Liner  1 g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000"/>
          <a:ext cx="628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201</xdr:row>
      <xdr:rowOff>130969</xdr:rowOff>
    </xdr:from>
    <xdr:to>
      <xdr:col>0</xdr:col>
      <xdr:colOff>714375</xdr:colOff>
      <xdr:row>202</xdr:row>
      <xdr:rowOff>305434</xdr:rowOff>
    </xdr:to>
    <xdr:pic>
      <xdr:nvPicPr>
        <xdr:cNvPr id="282043" name="Рисунок 505" descr="C:\Documents and Settings\элита5\Рабочий стол\ФОТО В БЛАНК\маленькое\Карандаш-подводка д.глаз VOV Goodbye Eyepender Original Pen Eyeliner.png.jpg.pn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547657"/>
          <a:ext cx="523875" cy="63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203</xdr:row>
      <xdr:rowOff>266699</xdr:rowOff>
    </xdr:from>
    <xdr:to>
      <xdr:col>0</xdr:col>
      <xdr:colOff>809625</xdr:colOff>
      <xdr:row>205</xdr:row>
      <xdr:rowOff>178591</xdr:rowOff>
    </xdr:to>
    <xdr:pic>
      <xdr:nvPicPr>
        <xdr:cNvPr id="282044" name="Рисунок 506" descr="C:\Documents and Settings\элита5\Рабочий стол\ФОТО В БЛАНК\маленькое\VOV_Oligo_eyeliner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6612074"/>
          <a:ext cx="685800" cy="840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208</xdr:row>
      <xdr:rowOff>95250</xdr:rowOff>
    </xdr:from>
    <xdr:to>
      <xdr:col>0</xdr:col>
      <xdr:colOff>762000</xdr:colOff>
      <xdr:row>208</xdr:row>
      <xdr:rowOff>714375</xdr:rowOff>
    </xdr:to>
    <xdr:pic>
      <xdr:nvPicPr>
        <xdr:cNvPr id="282045" name="Рисунок 477" descr="C:\Documents and Settings\элита5\Рабочий стол\ФОТО В БЛАНК\маленькое\VOV_Span_Liner_G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850700"/>
          <a:ext cx="581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238126</xdr:colOff>
      <xdr:row>209</xdr:row>
      <xdr:rowOff>50005</xdr:rowOff>
    </xdr:from>
    <xdr:to>
      <xdr:col>0</xdr:col>
      <xdr:colOff>733426</xdr:colOff>
      <xdr:row>209</xdr:row>
      <xdr:rowOff>440530</xdr:rowOff>
    </xdr:to>
    <xdr:pic>
      <xdr:nvPicPr>
        <xdr:cNvPr id="282046" name="Рисунок 480" descr="C:\Documents and Settings\элита5\Рабочий стол\ФОТО В БЛАНК\маленькое\Кейс под тени из 3 ячеек VOV CastleDew Custom Eyes.jpe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062" t="9515" r="5710" b="11969"/>
        <a:stretch>
          <a:fillRect/>
        </a:stretch>
      </xdr:blipFill>
      <xdr:spPr bwMode="auto">
        <a:xfrm>
          <a:off x="238126" y="99514818"/>
          <a:ext cx="495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210</xdr:row>
      <xdr:rowOff>42863</xdr:rowOff>
    </xdr:from>
    <xdr:to>
      <xdr:col>0</xdr:col>
      <xdr:colOff>723900</xdr:colOff>
      <xdr:row>210</xdr:row>
      <xdr:rowOff>461963</xdr:rowOff>
    </xdr:to>
    <xdr:pic>
      <xdr:nvPicPr>
        <xdr:cNvPr id="282047" name="Рисунок 481" descr="C:\Documents and Settings\элита5\Рабочий стол\ФОТО В БЛАНК\маленькое\Кейс под тени из 3 ячеек VOV CastleDew Custom Eyes (тон 2 rose jewel case)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052" t="12807" r="6711" b="11140"/>
        <a:stretch>
          <a:fillRect/>
        </a:stretch>
      </xdr:blipFill>
      <xdr:spPr bwMode="auto">
        <a:xfrm>
          <a:off x="247650" y="100007738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285752</xdr:colOff>
      <xdr:row>218</xdr:row>
      <xdr:rowOff>178593</xdr:rowOff>
    </xdr:from>
    <xdr:to>
      <xdr:col>0</xdr:col>
      <xdr:colOff>598834</xdr:colOff>
      <xdr:row>219</xdr:row>
      <xdr:rowOff>442914</xdr:rowOff>
    </xdr:to>
    <xdr:pic>
      <xdr:nvPicPr>
        <xdr:cNvPr id="282048" name="Рисунок 484" descr="C:\Documents and Settings\элита5\Рабочий стол\ФОТО В БЛАНК\маленькое\Контур деревянный д бровей VOV eyebrow pencil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3813" t="-1091" r="31943"/>
        <a:stretch>
          <a:fillRect/>
        </a:stretch>
      </xdr:blipFill>
      <xdr:spPr bwMode="auto">
        <a:xfrm>
          <a:off x="285752" y="104263031"/>
          <a:ext cx="313082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323848</xdr:colOff>
      <xdr:row>223</xdr:row>
      <xdr:rowOff>615783</xdr:rowOff>
    </xdr:from>
    <xdr:to>
      <xdr:col>0</xdr:col>
      <xdr:colOff>643651</xdr:colOff>
      <xdr:row>224</xdr:row>
      <xdr:rowOff>381001</xdr:rowOff>
    </xdr:to>
    <xdr:pic>
      <xdr:nvPicPr>
        <xdr:cNvPr id="282049" name="Рисунок 485" descr="C:\Documents and Settings\элита5\Рабочий стол\ФОТО В БЛАНК\маленькое\Контур деревянный д глаз VOV eye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2608" t="702" r="32501"/>
        <a:stretch>
          <a:fillRect/>
        </a:stretch>
      </xdr:blipFill>
      <xdr:spPr bwMode="auto">
        <a:xfrm>
          <a:off x="323848" y="102628533"/>
          <a:ext cx="319803" cy="59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261938</xdr:colOff>
      <xdr:row>227</xdr:row>
      <xdr:rowOff>226219</xdr:rowOff>
    </xdr:from>
    <xdr:to>
      <xdr:col>0</xdr:col>
      <xdr:colOff>738188</xdr:colOff>
      <xdr:row>229</xdr:row>
      <xdr:rowOff>178595</xdr:rowOff>
    </xdr:to>
    <xdr:pic>
      <xdr:nvPicPr>
        <xdr:cNvPr id="282050" name="Рисунок 487" descr="C:\Documents and Settings\элита5\Рабочий стол\ФОТО В БЛАНК\маленькое\Контур-подводка для глаз VOV Candy pen eyeliner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09751813"/>
          <a:ext cx="476250" cy="7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244</xdr:row>
      <xdr:rowOff>83344</xdr:rowOff>
    </xdr:from>
    <xdr:to>
      <xdr:col>0</xdr:col>
      <xdr:colOff>821533</xdr:colOff>
      <xdr:row>245</xdr:row>
      <xdr:rowOff>107157</xdr:rowOff>
    </xdr:to>
    <xdr:pic>
      <xdr:nvPicPr>
        <xdr:cNvPr id="282051" name="Рисунок 494" descr="C:\Documents and Settings\элита5\Рабочий стол\ФОТО В БЛАНК\маленькое\Лак VOV nail cone  14 ml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991688"/>
          <a:ext cx="621508" cy="440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301</xdr:row>
      <xdr:rowOff>9525</xdr:rowOff>
    </xdr:from>
    <xdr:to>
      <xdr:col>0</xdr:col>
      <xdr:colOff>833438</xdr:colOff>
      <xdr:row>302</xdr:row>
      <xdr:rowOff>254875</xdr:rowOff>
    </xdr:to>
    <xdr:pic>
      <xdr:nvPicPr>
        <xdr:cNvPr id="282053" name="Рисунок 498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0814088"/>
          <a:ext cx="728663" cy="62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221457</xdr:colOff>
      <xdr:row>360</xdr:row>
      <xdr:rowOff>173832</xdr:rowOff>
    </xdr:from>
    <xdr:to>
      <xdr:col>0</xdr:col>
      <xdr:colOff>764382</xdr:colOff>
      <xdr:row>362</xdr:row>
      <xdr:rowOff>116682</xdr:rowOff>
    </xdr:to>
    <xdr:pic>
      <xdr:nvPicPr>
        <xdr:cNvPr id="282054" name="Рисунок 500" descr="C:\Documents and Settings\элита5\Рабочий стол\ФОТО В БЛАНК\маленькое\Лак_для_ногтей_VOV_SUPER_LASTING_GEL_NAIL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57" y="174838520"/>
          <a:ext cx="542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378</xdr:row>
      <xdr:rowOff>53075</xdr:rowOff>
    </xdr:from>
    <xdr:to>
      <xdr:col>0</xdr:col>
      <xdr:colOff>827702</xdr:colOff>
      <xdr:row>379</xdr:row>
      <xdr:rowOff>107157</xdr:rowOff>
    </xdr:to>
    <xdr:pic>
      <xdr:nvPicPr>
        <xdr:cNvPr id="282055" name="Рисунок 501" descr="C:\Documents and Settings\элита5\Рабочий стол\ФОТО В БЛАНК\маленькое\VOV_Artist_Dual_Nai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80087481"/>
          <a:ext cx="684826" cy="744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381</xdr:row>
      <xdr:rowOff>295274</xdr:rowOff>
    </xdr:from>
    <xdr:to>
      <xdr:col>0</xdr:col>
      <xdr:colOff>895350</xdr:colOff>
      <xdr:row>382</xdr:row>
      <xdr:rowOff>357187</xdr:rowOff>
    </xdr:to>
    <xdr:pic>
      <xdr:nvPicPr>
        <xdr:cNvPr id="282056" name="Рисунок 504" descr="C:\Documents and Settings\элита5\Рабочий стол\ФОТО В БЛАНК\маленькое\Peel_Off_Gliter_Nail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2913337"/>
          <a:ext cx="809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391</xdr:row>
      <xdr:rowOff>209550</xdr:rowOff>
    </xdr:from>
    <xdr:to>
      <xdr:col>0</xdr:col>
      <xdr:colOff>762000</xdr:colOff>
      <xdr:row>393</xdr:row>
      <xdr:rowOff>152399</xdr:rowOff>
    </xdr:to>
    <xdr:pic>
      <xdr:nvPicPr>
        <xdr:cNvPr id="282057" name="Рисунок 505" descr="C:\Documents and Settings\элита5\Рабочий стол\ФОТО В БЛАНК\маленькое\Лак для ногтей VOV Salon de Nail Color   12 ml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63935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214313</xdr:colOff>
      <xdr:row>403</xdr:row>
      <xdr:rowOff>200024</xdr:rowOff>
    </xdr:from>
    <xdr:to>
      <xdr:col>0</xdr:col>
      <xdr:colOff>769331</xdr:colOff>
      <xdr:row>404</xdr:row>
      <xdr:rowOff>261938</xdr:rowOff>
    </xdr:to>
    <xdr:pic>
      <xdr:nvPicPr>
        <xdr:cNvPr id="282058" name="Рисунок 511" descr="C:\Documents and Settings\элита5\Рабочий стол\ФОТО В БЛАНК\маленькое\Маскирующее ср-во VOV ВВ liquid concealer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91045305"/>
          <a:ext cx="555018" cy="526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408</xdr:row>
      <xdr:rowOff>85725</xdr:rowOff>
    </xdr:from>
    <xdr:to>
      <xdr:col>0</xdr:col>
      <xdr:colOff>885825</xdr:colOff>
      <xdr:row>409</xdr:row>
      <xdr:rowOff>352425</xdr:rowOff>
    </xdr:to>
    <xdr:pic>
      <xdr:nvPicPr>
        <xdr:cNvPr id="282059" name="Рисунок 512" descr="C:\Documents and Settings\элита5\Рабочий стол\ФОТО В БЛАНК\маленькое\Маскирующий CC крем с з п бл. VOV CastleDew Aura Lighting Cover CC Cream SPF 50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60325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410</xdr:row>
      <xdr:rowOff>247650</xdr:rowOff>
    </xdr:from>
    <xdr:to>
      <xdr:col>0</xdr:col>
      <xdr:colOff>666750</xdr:colOff>
      <xdr:row>411</xdr:row>
      <xdr:rowOff>304801</xdr:rowOff>
    </xdr:to>
    <xdr:pic>
      <xdr:nvPicPr>
        <xdr:cNvPr id="282060" name="Рисунок 513" descr="C:\Documents and Settings\элита5\Рабочий стол\ФОТО В БЛАНК\маленькое\VOV_face_clear_conceale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551557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413</xdr:row>
      <xdr:rowOff>400050</xdr:rowOff>
    </xdr:from>
    <xdr:to>
      <xdr:col>0</xdr:col>
      <xdr:colOff>771525</xdr:colOff>
      <xdr:row>415</xdr:row>
      <xdr:rowOff>180976</xdr:rowOff>
    </xdr:to>
    <xdr:pic>
      <xdr:nvPicPr>
        <xdr:cNvPr id="282061" name="Рисунок 485" descr="C:\Documents and Settings\элита5\Рабочий стол\ФОТО В БЛАНК\маленькое\Подводка для бровей VOV-3 Shine brow liner cake type   8 g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9565775"/>
          <a:ext cx="514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416</xdr:row>
      <xdr:rowOff>171450</xdr:rowOff>
    </xdr:from>
    <xdr:to>
      <xdr:col>0</xdr:col>
      <xdr:colOff>638175</xdr:colOff>
      <xdr:row>416</xdr:row>
      <xdr:rowOff>685800</xdr:rowOff>
    </xdr:to>
    <xdr:pic>
      <xdr:nvPicPr>
        <xdr:cNvPr id="282062" name="Рисунок 486" descr="C:\Documents and Settings\элита5\Рабочий стол\ФОТО В БЛАНК\маленькое\Подводка для глаз Hi-tech eyeliner   4,5 ml.pn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0737350"/>
          <a:ext cx="371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420</xdr:row>
      <xdr:rowOff>95250</xdr:rowOff>
    </xdr:from>
    <xdr:to>
      <xdr:col>0</xdr:col>
      <xdr:colOff>609600</xdr:colOff>
      <xdr:row>421</xdr:row>
      <xdr:rowOff>409576</xdr:rowOff>
    </xdr:to>
    <xdr:pic>
      <xdr:nvPicPr>
        <xdr:cNvPr id="282063" name="Рисунок 490" descr="C:\Documents and Settings\элита5\Рабочий стол\ФОТО В БЛАНК\маленькое\Подводка-тинт гелевая с кисточкой для бровей VOV Draw Brow Cake  1,9 g.pn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3861550"/>
          <a:ext cx="381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426</xdr:row>
      <xdr:rowOff>19050</xdr:rowOff>
    </xdr:from>
    <xdr:to>
      <xdr:col>0</xdr:col>
      <xdr:colOff>657225</xdr:colOff>
      <xdr:row>427</xdr:row>
      <xdr:rowOff>371474</xdr:rowOff>
    </xdr:to>
    <xdr:pic>
      <xdr:nvPicPr>
        <xdr:cNvPr id="282064" name="Рисунок 491" descr="C:\Documents and Settings\элита5\Рабочий стол\ФОТО В БЛАНК\маленькое\Castle_Dew_Gel_Coat_Lip_Rouge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585700"/>
          <a:ext cx="552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140494</xdr:colOff>
      <xdr:row>434</xdr:row>
      <xdr:rowOff>314324</xdr:rowOff>
    </xdr:from>
    <xdr:to>
      <xdr:col>0</xdr:col>
      <xdr:colOff>738188</xdr:colOff>
      <xdr:row>434</xdr:row>
      <xdr:rowOff>838199</xdr:rowOff>
    </xdr:to>
    <xdr:pic>
      <xdr:nvPicPr>
        <xdr:cNvPr id="282065" name="Рисунок 492" descr="C:\Documents and Settings\элита5\Рабочий стол\ФОТО В БЛАНК\маленькое\Помада для губ VOV CastleDew (4цв) color shot lips   6 g.pn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4" y="213531449"/>
          <a:ext cx="59769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445</xdr:row>
      <xdr:rowOff>0</xdr:rowOff>
    </xdr:from>
    <xdr:to>
      <xdr:col>0</xdr:col>
      <xdr:colOff>742950</xdr:colOff>
      <xdr:row>446</xdr:row>
      <xdr:rowOff>247649</xdr:rowOff>
    </xdr:to>
    <xdr:pic>
      <xdr:nvPicPr>
        <xdr:cNvPr id="282067" name="Рисунок 494" descr="C:\Documents and Settings\элита5\Рабочий стол\ФОТО В БЛАНК\маленькое\Помада_для_губ_двойного_действия_CastleDew_Crystal_Tox_Lipstick_3,5g_SPF_8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99008800"/>
          <a:ext cx="523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140492</xdr:colOff>
      <xdr:row>460</xdr:row>
      <xdr:rowOff>2383</xdr:rowOff>
    </xdr:from>
    <xdr:to>
      <xdr:col>0</xdr:col>
      <xdr:colOff>784215</xdr:colOff>
      <xdr:row>461</xdr:row>
      <xdr:rowOff>214314</xdr:rowOff>
    </xdr:to>
    <xdr:pic>
      <xdr:nvPicPr>
        <xdr:cNvPr id="282068" name="Рисунок 495" descr="C:\Documents and Settings\элита5\Рабочий стол\ФОТО В БЛАНК\маленькое\Silky_Fit_Lipstick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2" y="221708664"/>
          <a:ext cx="643723" cy="652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278606</xdr:colOff>
      <xdr:row>493</xdr:row>
      <xdr:rowOff>173831</xdr:rowOff>
    </xdr:from>
    <xdr:to>
      <xdr:col>0</xdr:col>
      <xdr:colOff>640556</xdr:colOff>
      <xdr:row>494</xdr:row>
      <xdr:rowOff>326231</xdr:rowOff>
    </xdr:to>
    <xdr:pic>
      <xdr:nvPicPr>
        <xdr:cNvPr id="282069" name="Рисунок 496" descr="C:\Documents and Settings\элита5\Рабочий стол\ФОТО В БЛАНК\маленькое\Помада для увеличения объема губ увлажняющая VOV CastleDew Prism Lip Glow.jpe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" y="247800019"/>
          <a:ext cx="361950" cy="616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496</xdr:row>
      <xdr:rowOff>66675</xdr:rowOff>
    </xdr:from>
    <xdr:to>
      <xdr:col>0</xdr:col>
      <xdr:colOff>857250</xdr:colOff>
      <xdr:row>497</xdr:row>
      <xdr:rowOff>285751</xdr:rowOff>
    </xdr:to>
    <xdr:pic>
      <xdr:nvPicPr>
        <xdr:cNvPr id="282070" name="Рисунок 497" descr="C:\Documents and Settings\элита5\Рабочий стол\ФОТО В БЛАНК\маленькое\Помада жидкая лаковая VOV Silky Fit Lip Lacquer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2202120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508</xdr:row>
      <xdr:rowOff>333375</xdr:rowOff>
    </xdr:from>
    <xdr:to>
      <xdr:col>0</xdr:col>
      <xdr:colOff>666750</xdr:colOff>
      <xdr:row>510</xdr:row>
      <xdr:rowOff>66676</xdr:rowOff>
    </xdr:to>
    <xdr:pic>
      <xdr:nvPicPr>
        <xdr:cNvPr id="282071" name="Рисунок 500" descr="C:\Documents and Settings\элита5\Рабочий стол\ФОТО В БЛАНК\маленькое\Помада-блеск VOV Super Fitting Lipquid   6 ml.pn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7888600"/>
          <a:ext cx="552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528</xdr:row>
      <xdr:rowOff>57150</xdr:rowOff>
    </xdr:from>
    <xdr:to>
      <xdr:col>0</xdr:col>
      <xdr:colOff>733425</xdr:colOff>
      <xdr:row>529</xdr:row>
      <xdr:rowOff>209550</xdr:rowOff>
    </xdr:to>
    <xdr:pic>
      <xdr:nvPicPr>
        <xdr:cNvPr id="282072" name="Рисунок 505" descr="C:\Documents and Settings\элита5\Рабочий стол\ФОТО В БЛАНК\маленькое\Пудра VOV Pact с запасным блоком 12 g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39880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537</xdr:row>
      <xdr:rowOff>28575</xdr:rowOff>
    </xdr:from>
    <xdr:to>
      <xdr:col>0</xdr:col>
      <xdr:colOff>800100</xdr:colOff>
      <xdr:row>538</xdr:row>
      <xdr:rowOff>352425</xdr:rowOff>
    </xdr:to>
    <xdr:pic>
      <xdr:nvPicPr>
        <xdr:cNvPr id="282073" name="Рисунок 506" descr="C:\Documents and Settings\элита5\Рабочий стол\ФОТО В БЛАНК\маленькое\Пудра VOV press powder   13 g.pn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43300050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553</xdr:row>
      <xdr:rowOff>47625</xdr:rowOff>
    </xdr:from>
    <xdr:to>
      <xdr:col>0</xdr:col>
      <xdr:colOff>809624</xdr:colOff>
      <xdr:row>554</xdr:row>
      <xdr:rowOff>114299</xdr:rowOff>
    </xdr:to>
    <xdr:pic>
      <xdr:nvPicPr>
        <xdr:cNvPr id="282075" name="Рисунок 335" descr="C:\Documents and Settings\Кристина\Рабочий стол\ДОКУМЕНТЫ 2014\картинки для бланка\05.bmp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72474531"/>
          <a:ext cx="619125" cy="53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564</xdr:row>
      <xdr:rowOff>209550</xdr:rowOff>
    </xdr:from>
    <xdr:to>
      <xdr:col>0</xdr:col>
      <xdr:colOff>809625</xdr:colOff>
      <xdr:row>565</xdr:row>
      <xdr:rowOff>464342</xdr:rowOff>
    </xdr:to>
    <xdr:pic>
      <xdr:nvPicPr>
        <xdr:cNvPr id="282077" name="Picture 215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58397175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609</xdr:row>
      <xdr:rowOff>0</xdr:rowOff>
    </xdr:from>
    <xdr:to>
      <xdr:col>0</xdr:col>
      <xdr:colOff>800100</xdr:colOff>
      <xdr:row>610</xdr:row>
      <xdr:rowOff>335757</xdr:rowOff>
    </xdr:to>
    <xdr:pic>
      <xdr:nvPicPr>
        <xdr:cNvPr id="282078" name="Picture 2155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7789601"/>
          <a:ext cx="676275" cy="71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625</xdr:row>
      <xdr:rowOff>257175</xdr:rowOff>
    </xdr:from>
    <xdr:to>
      <xdr:col>0</xdr:col>
      <xdr:colOff>885825</xdr:colOff>
      <xdr:row>626</xdr:row>
      <xdr:rowOff>500065</xdr:rowOff>
    </xdr:to>
    <xdr:pic>
      <xdr:nvPicPr>
        <xdr:cNvPr id="282079" name="Picture 215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5953000"/>
          <a:ext cx="695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637</xdr:row>
      <xdr:rowOff>114299</xdr:rowOff>
    </xdr:from>
    <xdr:to>
      <xdr:col>0</xdr:col>
      <xdr:colOff>847725</xdr:colOff>
      <xdr:row>638</xdr:row>
      <xdr:rowOff>309562</xdr:rowOff>
    </xdr:to>
    <xdr:pic>
      <xdr:nvPicPr>
        <xdr:cNvPr id="282080" name="Рисунок 521" descr="C:\Documents and Settings\элита5\Рабочий стол\ФОТО В БЛАНК\маленькое\Румяна сияющие VOV CastleDew Aura Glow Blusher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5510862"/>
          <a:ext cx="723900" cy="63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92869</xdr:colOff>
      <xdr:row>639</xdr:row>
      <xdr:rowOff>559594</xdr:rowOff>
    </xdr:from>
    <xdr:to>
      <xdr:col>0</xdr:col>
      <xdr:colOff>786072</xdr:colOff>
      <xdr:row>640</xdr:row>
      <xdr:rowOff>292896</xdr:rowOff>
    </xdr:to>
    <xdr:pic>
      <xdr:nvPicPr>
        <xdr:cNvPr id="282081" name="Рисунок 522" descr="C:\Documents and Settings\элита5\Рабочий стол\ФОТО В БЛАНК\маленькое\Румяна сияющие VOV CastleDew Aura Prism Blusher  10 g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9" y="307859907"/>
          <a:ext cx="693203" cy="76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644</xdr:row>
      <xdr:rowOff>104775</xdr:rowOff>
    </xdr:from>
    <xdr:to>
      <xdr:col>0</xdr:col>
      <xdr:colOff>828675</xdr:colOff>
      <xdr:row>644</xdr:row>
      <xdr:rowOff>702469</xdr:rowOff>
    </xdr:to>
    <xdr:pic>
      <xdr:nvPicPr>
        <xdr:cNvPr id="282082" name="Рисунок 526" descr="C:\Documents and Settings\элита5\Рабочий стол\ФОТО В БЛАНК\маленькое\VOV_Green_Tea_Collagen_Mist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0013806"/>
          <a:ext cx="733425" cy="59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121443</xdr:colOff>
      <xdr:row>650</xdr:row>
      <xdr:rowOff>380999</xdr:rowOff>
    </xdr:from>
    <xdr:to>
      <xdr:col>0</xdr:col>
      <xdr:colOff>821530</xdr:colOff>
      <xdr:row>652</xdr:row>
      <xdr:rowOff>46874</xdr:rowOff>
    </xdr:to>
    <xdr:pic>
      <xdr:nvPicPr>
        <xdr:cNvPr id="282083" name="Рисунок 527" descr="C:\Documents and Settings\элита5\Рабочий стол\ФОТО В БЛАНК\маленькое\Кейс под тени из 3 ячеек VOV CastleDew Custom Eyes (тон 2 rose jewel case)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325719280"/>
          <a:ext cx="700087" cy="594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659</xdr:row>
      <xdr:rowOff>28575</xdr:rowOff>
    </xdr:from>
    <xdr:to>
      <xdr:col>0</xdr:col>
      <xdr:colOff>809625</xdr:colOff>
      <xdr:row>660</xdr:row>
      <xdr:rowOff>190500</xdr:rowOff>
    </xdr:to>
    <xdr:pic>
      <xdr:nvPicPr>
        <xdr:cNvPr id="282084" name="Рисунок 528" descr="C:\Documents and Settings\элита5\Рабочий стол\ФОТО В БЛАНК\маленькое\Кейс под тени из 3 ячеек VOV CastleDew Custom Eyes.jpe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73652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</xdr:colOff>
      <xdr:row>668</xdr:row>
      <xdr:rowOff>50006</xdr:rowOff>
    </xdr:from>
    <xdr:to>
      <xdr:col>0</xdr:col>
      <xdr:colOff>833437</xdr:colOff>
      <xdr:row>668</xdr:row>
      <xdr:rowOff>873921</xdr:rowOff>
    </xdr:to>
    <xdr:pic>
      <xdr:nvPicPr>
        <xdr:cNvPr id="282085" name="Рисунок 529" descr="C:\Documents and Settings\элита5\Рабочий стол\ФОТО В БЛАНК\маленькое\Тени 4-х цветные VOV CastleDew Cоlor Shot Eyes 4 colors  6 g.p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" y="314756006"/>
          <a:ext cx="790575" cy="82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142877</xdr:colOff>
      <xdr:row>672</xdr:row>
      <xdr:rowOff>997744</xdr:rowOff>
    </xdr:from>
    <xdr:to>
      <xdr:col>0</xdr:col>
      <xdr:colOff>857251</xdr:colOff>
      <xdr:row>673</xdr:row>
      <xdr:rowOff>738188</xdr:rowOff>
    </xdr:to>
    <xdr:pic>
      <xdr:nvPicPr>
        <xdr:cNvPr id="282086" name="Рисунок 530" descr="C:\Documents and Settings\элита5\Рабочий стол\ФОТО В БЛАНК\маленькое\VOV_Glam_Art_eyes_4color...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330574650"/>
          <a:ext cx="71437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183356</xdr:colOff>
      <xdr:row>684</xdr:row>
      <xdr:rowOff>276393</xdr:rowOff>
    </xdr:from>
    <xdr:to>
      <xdr:col>0</xdr:col>
      <xdr:colOff>785813</xdr:colOff>
      <xdr:row>685</xdr:row>
      <xdr:rowOff>426242</xdr:rowOff>
    </xdr:to>
    <xdr:pic>
      <xdr:nvPicPr>
        <xdr:cNvPr id="282087" name="Рисунок 532" descr="C:\Documents and Settings\элита5\Рабочий стол\ФОТО В БЛАНК\маленькое\Тени VOV CastleDew pearl up eyes   2 g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56" y="345795768"/>
          <a:ext cx="602457" cy="614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226220</xdr:colOff>
      <xdr:row>687</xdr:row>
      <xdr:rowOff>48228</xdr:rowOff>
    </xdr:from>
    <xdr:to>
      <xdr:col>0</xdr:col>
      <xdr:colOff>755956</xdr:colOff>
      <xdr:row>687</xdr:row>
      <xdr:rowOff>583406</xdr:rowOff>
    </xdr:to>
    <xdr:pic>
      <xdr:nvPicPr>
        <xdr:cNvPr id="282088" name="Рисунок 533" descr="C:\Documents and Settings\элита5\Рабочий стол\ФОТО В БЛАНК\маленькое\Тени VOV CastleDew Sparkling eyes   2 g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20" y="346662978"/>
          <a:ext cx="529736" cy="535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696</xdr:row>
      <xdr:rowOff>161925</xdr:rowOff>
    </xdr:from>
    <xdr:to>
      <xdr:col>0</xdr:col>
      <xdr:colOff>847725</xdr:colOff>
      <xdr:row>698</xdr:row>
      <xdr:rowOff>211931</xdr:rowOff>
    </xdr:to>
    <xdr:pic>
      <xdr:nvPicPr>
        <xdr:cNvPr id="282089" name="Рисунок 534" descr="C:\Documents and Settings\элита5\Рабочий стол\ФОТО В БЛАНК\маленькое\Тени VOV color song eyes  2,5 g.pn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0981425"/>
          <a:ext cx="7239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752</xdr:row>
      <xdr:rowOff>190500</xdr:rowOff>
    </xdr:from>
    <xdr:to>
      <xdr:col>0</xdr:col>
      <xdr:colOff>742950</xdr:colOff>
      <xdr:row>753</xdr:row>
      <xdr:rowOff>381001</xdr:rowOff>
    </xdr:to>
    <xdr:pic>
      <xdr:nvPicPr>
        <xdr:cNvPr id="282090" name="Рисунок 479" descr="C:\Documents and Settings\элита5\Рабочий стол\ФОТО В БЛАНК\маленькое\Тени VOV eyeshadow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870323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779</xdr:row>
      <xdr:rowOff>47625</xdr:rowOff>
    </xdr:from>
    <xdr:to>
      <xdr:col>0</xdr:col>
      <xdr:colOff>809625</xdr:colOff>
      <xdr:row>781</xdr:row>
      <xdr:rowOff>85725</xdr:rowOff>
    </xdr:to>
    <xdr:pic>
      <xdr:nvPicPr>
        <xdr:cNvPr id="282091" name="Рисунок 480" descr="C:\Documents and Settings\элита5\Рабочий стол\ФОТО В БЛАНК\маленькое\Тени VOV eyeshadow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01929400"/>
          <a:ext cx="609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827</xdr:row>
      <xdr:rowOff>190500</xdr:rowOff>
    </xdr:from>
    <xdr:to>
      <xdr:col>0</xdr:col>
      <xdr:colOff>857250</xdr:colOff>
      <xdr:row>827</xdr:row>
      <xdr:rowOff>628650</xdr:rowOff>
    </xdr:to>
    <xdr:pic>
      <xdr:nvPicPr>
        <xdr:cNvPr id="282092" name="Рисунок 481" descr="C:\Documents and Settings\элита5\Рабочий стол\ФОТО В БЛАНК\маленькое\Тени VOV pearl eyeshadow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2397025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848</xdr:row>
      <xdr:rowOff>19050</xdr:rowOff>
    </xdr:from>
    <xdr:to>
      <xdr:col>0</xdr:col>
      <xdr:colOff>876300</xdr:colOff>
      <xdr:row>850</xdr:row>
      <xdr:rowOff>238125</xdr:rowOff>
    </xdr:to>
    <xdr:pic>
      <xdr:nvPicPr>
        <xdr:cNvPr id="282093" name="Рисунок 482" descr="C:\Documents and Settings\элита5\Рабочий стол\ФОТО В БЛАНК\маленькое\Тени-заливка VOV CastleDew Custom Eyes 3+1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36714700"/>
          <a:ext cx="742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867</xdr:row>
      <xdr:rowOff>200025</xdr:rowOff>
    </xdr:from>
    <xdr:to>
      <xdr:col>0</xdr:col>
      <xdr:colOff>762000</xdr:colOff>
      <xdr:row>867</xdr:row>
      <xdr:rowOff>628650</xdr:rowOff>
    </xdr:to>
    <xdr:pic>
      <xdr:nvPicPr>
        <xdr:cNvPr id="282094" name="Рисунок 485" descr="C:\Documents and Settings\элита5\Рабочий стол\ФОТО В БЛАНК\маленькое\Suboon_Aqua_Mist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48535225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874</xdr:row>
      <xdr:rowOff>400050</xdr:rowOff>
    </xdr:from>
    <xdr:to>
      <xdr:col>0</xdr:col>
      <xdr:colOff>781050</xdr:colOff>
      <xdr:row>876</xdr:row>
      <xdr:rowOff>66674</xdr:rowOff>
    </xdr:to>
    <xdr:pic>
      <xdr:nvPicPr>
        <xdr:cNvPr id="282095" name="Рисунок 486" descr="C:\Documents and Settings\элита5\Рабочий стол\ФОТО В БЛАНК\маленькое\Тинт_для_губ_VOV_Water_Tint_4,5_ml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52126150"/>
          <a:ext cx="695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878</xdr:row>
      <xdr:rowOff>133350</xdr:rowOff>
    </xdr:from>
    <xdr:to>
      <xdr:col>0</xdr:col>
      <xdr:colOff>809625</xdr:colOff>
      <xdr:row>879</xdr:row>
      <xdr:rowOff>190498</xdr:rowOff>
    </xdr:to>
    <xdr:pic>
      <xdr:nvPicPr>
        <xdr:cNvPr id="282096" name="Рисунок 487" descr="C:\Documents and Settings\элита5\Рабочий стол\ФОТО В БЛАНК\маленькое\Тинт_для_губ_в_тюбе_с_апликатором_VOV_Too_Too_Tint__12_ml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53726350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880</xdr:row>
      <xdr:rowOff>95250</xdr:rowOff>
    </xdr:from>
    <xdr:to>
      <xdr:col>0</xdr:col>
      <xdr:colOff>695325</xdr:colOff>
      <xdr:row>881</xdr:row>
      <xdr:rowOff>333373</xdr:rowOff>
    </xdr:to>
    <xdr:pic>
      <xdr:nvPicPr>
        <xdr:cNvPr id="282097" name="Рисунок 488" descr="C:\Documents and Settings\элита5\Рабочий стол\ФОТО В БЛАНК\маленькое\Castledew_Lighting_Aura_Foundation_3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54574075"/>
          <a:ext cx="419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882</xdr:row>
      <xdr:rowOff>195262</xdr:rowOff>
    </xdr:from>
    <xdr:to>
      <xdr:col>0</xdr:col>
      <xdr:colOff>904875</xdr:colOff>
      <xdr:row>883</xdr:row>
      <xdr:rowOff>385762</xdr:rowOff>
    </xdr:to>
    <xdr:pic>
      <xdr:nvPicPr>
        <xdr:cNvPr id="282098" name="Рисунок 489" descr="C:\Documents and Settings\элита5\Рабочий стол\ФОТО В БЛАНК\маленькое\Тональная_основа_регениерирующая_VOV_SNAIL_COVER_BB_CREAM_SPF_30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31832543"/>
          <a:ext cx="790575" cy="702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886</xdr:row>
      <xdr:rowOff>76200</xdr:rowOff>
    </xdr:from>
    <xdr:to>
      <xdr:col>0</xdr:col>
      <xdr:colOff>885825</xdr:colOff>
      <xdr:row>887</xdr:row>
      <xdr:rowOff>409574</xdr:rowOff>
    </xdr:to>
    <xdr:pic>
      <xdr:nvPicPr>
        <xdr:cNvPr id="282099" name="Рисунок 491" descr="C:\Documents and Settings\элита5\Рабочий стол\ФОТО В БЛАНК\маленькое\Тональное средство компактное VOV Luxury Cover Essence Foundation.jpe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57355375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892</xdr:row>
      <xdr:rowOff>219075</xdr:rowOff>
    </xdr:from>
    <xdr:to>
      <xdr:col>0</xdr:col>
      <xdr:colOff>752475</xdr:colOff>
      <xdr:row>893</xdr:row>
      <xdr:rowOff>276226</xdr:rowOff>
    </xdr:to>
    <xdr:pic>
      <xdr:nvPicPr>
        <xdr:cNvPr id="282100" name="Рисунок 492" descr="C:\Documents and Settings\элита5\Рабочий стол\ФОТО В БЛАНК\маленькое\Тональное средство компактное с з п бл. VOV Suboon Foundation Pact.jpe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60203350"/>
          <a:ext cx="542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894</xdr:row>
      <xdr:rowOff>76200</xdr:rowOff>
    </xdr:from>
    <xdr:to>
      <xdr:col>0</xdr:col>
      <xdr:colOff>866775</xdr:colOff>
      <xdr:row>895</xdr:row>
      <xdr:rowOff>428623</xdr:rowOff>
    </xdr:to>
    <xdr:pic>
      <xdr:nvPicPr>
        <xdr:cNvPr id="282101" name="Рисунок 493" descr="C:\Documents and Settings\элита5\Рабочий стол\ФОТО В БЛАНК\маленькое\Тональный BB крем VOV Luxury Cover BB Cream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0955825"/>
          <a:ext cx="809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896</xdr:row>
      <xdr:rowOff>123825</xdr:rowOff>
    </xdr:from>
    <xdr:to>
      <xdr:col>0</xdr:col>
      <xdr:colOff>828675</xdr:colOff>
      <xdr:row>897</xdr:row>
      <xdr:rowOff>390525</xdr:rowOff>
    </xdr:to>
    <xdr:pic>
      <xdr:nvPicPr>
        <xdr:cNvPr id="282102" name="Рисунок 494" descr="C:\Documents and Settings\элита5\Рабочий стол\ФОТО В БЛАНК\маленькое\Young_Cover_Cushioning_BB_Cream_SPF_37_PA++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61936900"/>
          <a:ext cx="676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904</xdr:row>
      <xdr:rowOff>219075</xdr:rowOff>
    </xdr:from>
    <xdr:to>
      <xdr:col>0</xdr:col>
      <xdr:colOff>828675</xdr:colOff>
      <xdr:row>906</xdr:row>
      <xdr:rowOff>123828</xdr:rowOff>
    </xdr:to>
    <xdr:pic>
      <xdr:nvPicPr>
        <xdr:cNvPr id="282103" name="Рисунок 498" descr="C:\Documents and Settings\элита5\Рабочий стол\ФОТО В БЛАНК\маленькое\Liquid-Foundation.pn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023317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923</xdr:row>
      <xdr:rowOff>57150</xdr:rowOff>
    </xdr:from>
    <xdr:to>
      <xdr:col>0</xdr:col>
      <xdr:colOff>838200</xdr:colOff>
      <xdr:row>924</xdr:row>
      <xdr:rowOff>352421</xdr:rowOff>
    </xdr:to>
    <xdr:pic>
      <xdr:nvPicPr>
        <xdr:cNvPr id="282104" name="Рисунок 500" descr="C:\Documents and Settings\элита5\Рабочий стол\ФОТО В БЛАНК\маленькое\Тональный крем VOV real fit foundation SPF 25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8453250"/>
          <a:ext cx="723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159544</xdr:colOff>
      <xdr:row>929</xdr:row>
      <xdr:rowOff>369093</xdr:rowOff>
    </xdr:from>
    <xdr:to>
      <xdr:col>0</xdr:col>
      <xdr:colOff>793180</xdr:colOff>
      <xdr:row>930</xdr:row>
      <xdr:rowOff>285750</xdr:rowOff>
    </xdr:to>
    <xdr:pic>
      <xdr:nvPicPr>
        <xdr:cNvPr id="282105" name="Рисунок 502" descr="C:\Documents and Settings\элита5\Рабочий стол\ФОТО В БЛАНК\маленькое\Тональный крем компактный с зп бл. VOV Young Cover Cushioning Foundation SPF.pn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453" t="3648" r="11069" b="5270"/>
        <a:stretch>
          <a:fillRect/>
        </a:stretch>
      </xdr:blipFill>
      <xdr:spPr bwMode="auto">
        <a:xfrm>
          <a:off x="159544" y="474452156"/>
          <a:ext cx="633636" cy="595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931</xdr:row>
      <xdr:rowOff>190500</xdr:rowOff>
    </xdr:from>
    <xdr:to>
      <xdr:col>0</xdr:col>
      <xdr:colOff>857250</xdr:colOff>
      <xdr:row>932</xdr:row>
      <xdr:rowOff>381001</xdr:rowOff>
    </xdr:to>
    <xdr:pic>
      <xdr:nvPicPr>
        <xdr:cNvPr id="282106" name="Рисунок 503" descr="C:\Documents and Settings\элита5\Рабочий стол\ФОТО В БЛАНК\маленькое\VOV_dual_cover_CC_cream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8365390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940</xdr:row>
      <xdr:rowOff>95250</xdr:rowOff>
    </xdr:from>
    <xdr:to>
      <xdr:col>0</xdr:col>
      <xdr:colOff>847725</xdr:colOff>
      <xdr:row>942</xdr:row>
      <xdr:rowOff>9526</xdr:rowOff>
    </xdr:to>
    <xdr:pic>
      <xdr:nvPicPr>
        <xdr:cNvPr id="282108" name="Рисунок 506" descr="C:\Documents and Settings\элита5\Рабочий стол\ФОТО В БЛАНК\маленькое\Тушь VOV Goodbye Eyepender Original Mascara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881878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943</xdr:row>
      <xdr:rowOff>47625</xdr:rowOff>
    </xdr:from>
    <xdr:to>
      <xdr:col>0</xdr:col>
      <xdr:colOff>828675</xdr:colOff>
      <xdr:row>944</xdr:row>
      <xdr:rowOff>457202</xdr:rowOff>
    </xdr:to>
    <xdr:pic>
      <xdr:nvPicPr>
        <xdr:cNvPr id="282109" name="Рисунок 507" descr="C:\Documents and Settings\элита5\Рабочий стол\ФОТО В БЛАНК\маленькое\Тушь VOV JEAN MASCARA.pn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89292700"/>
          <a:ext cx="685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946</xdr:row>
      <xdr:rowOff>266700</xdr:rowOff>
    </xdr:from>
    <xdr:to>
      <xdr:col>0</xdr:col>
      <xdr:colOff>809625</xdr:colOff>
      <xdr:row>948</xdr:row>
      <xdr:rowOff>257173</xdr:rowOff>
    </xdr:to>
    <xdr:pic>
      <xdr:nvPicPr>
        <xdr:cNvPr id="282110" name="Рисунок 508" descr="C:\Documents and Settings\элита5\Рабочий стол\ФОТО В БЛАНК\маленькое\Тушь VOV volume mascara объёмная.pn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08357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950</xdr:row>
      <xdr:rowOff>190500</xdr:rowOff>
    </xdr:from>
    <xdr:to>
      <xdr:col>0</xdr:col>
      <xdr:colOff>847725</xdr:colOff>
      <xdr:row>951</xdr:row>
      <xdr:rowOff>352426</xdr:rowOff>
    </xdr:to>
    <xdr:pic>
      <xdr:nvPicPr>
        <xdr:cNvPr id="282111" name="Рисунок 510" descr="C:\Documents and Settings\элита5\Рабочий стол\ФОТО В БЛАНК\маленькое\Тушь для бровей VOV Styler Browcara.pn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9322652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957</xdr:row>
      <xdr:rowOff>104775</xdr:rowOff>
    </xdr:from>
    <xdr:to>
      <xdr:col>0</xdr:col>
      <xdr:colOff>800100</xdr:colOff>
      <xdr:row>957</xdr:row>
      <xdr:rowOff>714375</xdr:rowOff>
    </xdr:to>
    <xdr:pic>
      <xdr:nvPicPr>
        <xdr:cNvPr id="282112" name="Рисунок 514" descr="C:\Documents and Settings\элита5\Рабочий стол\ФОТО В БЛАНК\маленькое\Тушь для ресниц VOV Span Mascara Water Star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746515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967</xdr:row>
      <xdr:rowOff>47625</xdr:rowOff>
    </xdr:from>
    <xdr:to>
      <xdr:col>0</xdr:col>
      <xdr:colOff>781050</xdr:colOff>
      <xdr:row>967</xdr:row>
      <xdr:rowOff>695325</xdr:rowOff>
    </xdr:to>
    <xdr:pic>
      <xdr:nvPicPr>
        <xdr:cNvPr id="282113" name="Рисунок 515" descr="C:\Documents and Settings\элита5\Рабочий стол\ФОТО В БЛАНК\маленькое\Увлажняющая маска-перчатки для рук VOV HYDRATING MOIST HAND MASK PACK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224670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970</xdr:row>
      <xdr:rowOff>323850</xdr:rowOff>
    </xdr:from>
    <xdr:to>
      <xdr:col>0</xdr:col>
      <xdr:colOff>923925</xdr:colOff>
      <xdr:row>972</xdr:row>
      <xdr:rowOff>152395</xdr:rowOff>
    </xdr:to>
    <xdr:pic>
      <xdr:nvPicPr>
        <xdr:cNvPr id="282114" name="Рисунок 518" descr="C:\Documents and Settings\элита5\Рабочий стол\ФОТО В БЛАНК\маленькое\Шелковая маска д волос VOV Silk Essential Hair Mask Pack.jp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57233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973</xdr:row>
      <xdr:rowOff>66675</xdr:rowOff>
    </xdr:from>
    <xdr:to>
      <xdr:col>0</xdr:col>
      <xdr:colOff>742950</xdr:colOff>
      <xdr:row>973</xdr:row>
      <xdr:rowOff>723900</xdr:rowOff>
    </xdr:to>
    <xdr:pic>
      <xdr:nvPicPr>
        <xdr:cNvPr id="282115" name="Рисунок 519" descr="C:\Documents and Settings\элита5\Рабочий стол\ФОТО В БЛАНК\маленькое\VOV_First_Super_Berry_Essence_readers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06866325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1260</xdr:row>
      <xdr:rowOff>0</xdr:rowOff>
    </xdr:from>
    <xdr:to>
      <xdr:col>0</xdr:col>
      <xdr:colOff>838200</xdr:colOff>
      <xdr:row>1261</xdr:row>
      <xdr:rowOff>130976</xdr:rowOff>
    </xdr:to>
    <xdr:pic>
      <xdr:nvPicPr>
        <xdr:cNvPr id="282117" name="Рисунок 500" descr="C:\Documents and Settings\элита5\Рабочий стол\ФОТО В БЛАНК\маленькое\Помада Beauskin Crystal Lipstick 3,5 g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25401375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1133</xdr:row>
      <xdr:rowOff>95249</xdr:rowOff>
    </xdr:from>
    <xdr:to>
      <xdr:col>0</xdr:col>
      <xdr:colOff>840185</xdr:colOff>
      <xdr:row>1135</xdr:row>
      <xdr:rowOff>190500</xdr:rowOff>
    </xdr:to>
    <xdr:pic>
      <xdr:nvPicPr>
        <xdr:cNvPr id="282118" name="Рисунок 504" descr="C:\Documents and Settings\элита5\Рабочий стол\ФОТО В БЛАНК\маленькое\Блеск для губ MIKATVONK Moisture Glam Gloss   4 g.jpe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56986280"/>
          <a:ext cx="611585" cy="857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1139</xdr:row>
      <xdr:rowOff>314325</xdr:rowOff>
    </xdr:from>
    <xdr:to>
      <xdr:col>0</xdr:col>
      <xdr:colOff>762000</xdr:colOff>
      <xdr:row>1142</xdr:row>
      <xdr:rowOff>161924</xdr:rowOff>
    </xdr:to>
    <xdr:pic>
      <xdr:nvPicPr>
        <xdr:cNvPr id="282119" name="Рисунок 505" descr="C:\Documents and Settings\элита5\Рабочий стол\ФОТО В БЛАНК\маленькое\Mik@Vonk Auto Lipgloss  2,7 g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4041625"/>
          <a:ext cx="6858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1161</xdr:row>
      <xdr:rowOff>247650</xdr:rowOff>
    </xdr:from>
    <xdr:to>
      <xdr:col>0</xdr:col>
      <xdr:colOff>866775</xdr:colOff>
      <xdr:row>1163</xdr:row>
      <xdr:rowOff>314318</xdr:rowOff>
    </xdr:to>
    <xdr:pic>
      <xdr:nvPicPr>
        <xdr:cNvPr id="282120" name="Рисунок 507" descr="C:\Documents and Settings\элита5\Рабочий стол\ФОТО В БЛАНК\маленькое\Контур деревянный для губ Mik@Vonk Professional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0662750"/>
          <a:ext cx="7620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1183</xdr:row>
      <xdr:rowOff>190500</xdr:rowOff>
    </xdr:from>
    <xdr:to>
      <xdr:col>0</xdr:col>
      <xdr:colOff>828675</xdr:colOff>
      <xdr:row>1185</xdr:row>
      <xdr:rowOff>114300</xdr:rowOff>
    </xdr:to>
    <xdr:pic>
      <xdr:nvPicPr>
        <xdr:cNvPr id="282121" name="Рисунок 510" descr="C:\Documents and Settings\элита5\Рабочий стол\ФОТО В БЛАНК\маленькое\Помада для губ Mik@Vonk Satin Color Lips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50227100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1229</xdr:row>
      <xdr:rowOff>114300</xdr:rowOff>
    </xdr:from>
    <xdr:to>
      <xdr:col>0</xdr:col>
      <xdr:colOff>885825</xdr:colOff>
      <xdr:row>1231</xdr:row>
      <xdr:rowOff>114300</xdr:rowOff>
    </xdr:to>
    <xdr:pic>
      <xdr:nvPicPr>
        <xdr:cNvPr id="282123" name="Рисунок 521" descr="C:\Documents and Settings\элита5\Рабочий стол\ФОТО В БЛАНК\маленькое\Тени_для_век_1-цв._Mik@Vonk_Eyeshadow_(single)_3,5_g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04595800"/>
          <a:ext cx="781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178594</xdr:colOff>
      <xdr:row>1268</xdr:row>
      <xdr:rowOff>459581</xdr:rowOff>
    </xdr:from>
    <xdr:to>
      <xdr:col>0</xdr:col>
      <xdr:colOff>827042</xdr:colOff>
      <xdr:row>1270</xdr:row>
      <xdr:rowOff>47625</xdr:rowOff>
    </xdr:to>
    <xdr:pic>
      <xdr:nvPicPr>
        <xdr:cNvPr id="282124" name="Рисунок 526" descr="C:\Documents and Settings\элита5\Рабочий стол\ФОТО В БЛАНК\маленькое\Пудра перл. д лица Jeunesse shining loose powder.gif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710715019"/>
          <a:ext cx="648448" cy="51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935</xdr:row>
      <xdr:rowOff>123825</xdr:rowOff>
    </xdr:from>
    <xdr:to>
      <xdr:col>0</xdr:col>
      <xdr:colOff>514350</xdr:colOff>
      <xdr:row>936</xdr:row>
      <xdr:rowOff>295278</xdr:rowOff>
    </xdr:to>
    <xdr:pic>
      <xdr:nvPicPr>
        <xdr:cNvPr id="282125" name="Рисунок 476" descr="C:\Documents and Settings\Кристина\Рабочий стол\588_300x300_3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86263750"/>
          <a:ext cx="209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189</xdr:row>
      <xdr:rowOff>314325</xdr:rowOff>
    </xdr:from>
    <xdr:to>
      <xdr:col>0</xdr:col>
      <xdr:colOff>695325</xdr:colOff>
      <xdr:row>191</xdr:row>
      <xdr:rowOff>238125</xdr:rowOff>
    </xdr:to>
    <xdr:pic>
      <xdr:nvPicPr>
        <xdr:cNvPr id="282126" name="Рисунок 462" descr="C:\Documents and Settings\Кристина\Рабочий стол\ATF03578_A70_l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6515575"/>
          <a:ext cx="495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500</xdr:row>
      <xdr:rowOff>219075</xdr:rowOff>
    </xdr:from>
    <xdr:to>
      <xdr:col>0</xdr:col>
      <xdr:colOff>676275</xdr:colOff>
      <xdr:row>502</xdr:row>
      <xdr:rowOff>1</xdr:rowOff>
    </xdr:to>
    <xdr:pic>
      <xdr:nvPicPr>
        <xdr:cNvPr id="282127" name="Рисунок 463" descr="C:\Documents and Settings\Кристина\Рабочий стол\ATF03823_A70_s.pn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4040500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285751</xdr:colOff>
      <xdr:row>645</xdr:row>
      <xdr:rowOff>216694</xdr:rowOff>
    </xdr:from>
    <xdr:to>
      <xdr:col>0</xdr:col>
      <xdr:colOff>666751</xdr:colOff>
      <xdr:row>647</xdr:row>
      <xdr:rowOff>226219</xdr:rowOff>
    </xdr:to>
    <xdr:pic>
      <xdr:nvPicPr>
        <xdr:cNvPr id="282128" name="Рисунок 464" descr="C:\Documents and Settings\Кристина\Рабочий стол\ATF03823_A70_s.pn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318458850"/>
          <a:ext cx="381000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933</xdr:row>
      <xdr:rowOff>142875</xdr:rowOff>
    </xdr:from>
    <xdr:to>
      <xdr:col>0</xdr:col>
      <xdr:colOff>819150</xdr:colOff>
      <xdr:row>934</xdr:row>
      <xdr:rowOff>361957</xdr:rowOff>
    </xdr:to>
    <xdr:pic>
      <xdr:nvPicPr>
        <xdr:cNvPr id="282129" name="Рисунок 212" descr="C:\Users\Администратор\Desktop\$_57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83762844"/>
          <a:ext cx="638175" cy="68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21</xdr:row>
      <xdr:rowOff>95250</xdr:rowOff>
    </xdr:from>
    <xdr:to>
      <xdr:col>0</xdr:col>
      <xdr:colOff>790575</xdr:colOff>
      <xdr:row>22</xdr:row>
      <xdr:rowOff>342900</xdr:rowOff>
    </xdr:to>
    <xdr:pic>
      <xdr:nvPicPr>
        <xdr:cNvPr id="282131" name="Рисунок 473" descr="C:\Documents and Settings\элита5\Рабочий стол\ФОТО В БЛАНК\маленькое\База под макияж CastleDew Aura Lighting Up Base SPF 30  PA++ 40 ml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667875"/>
          <a:ext cx="6477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34</xdr:row>
      <xdr:rowOff>152400</xdr:rowOff>
    </xdr:from>
    <xdr:to>
      <xdr:col>0</xdr:col>
      <xdr:colOff>638175</xdr:colOff>
      <xdr:row>34</xdr:row>
      <xdr:rowOff>647700</xdr:rowOff>
    </xdr:to>
    <xdr:pic>
      <xdr:nvPicPr>
        <xdr:cNvPr id="282132" name="Рисунок 165" descr="C:\Users\Администратор\Desktop\ACM27061_A70_etc_1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878175"/>
          <a:ext cx="342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122</xdr:row>
      <xdr:rowOff>19050</xdr:rowOff>
    </xdr:from>
    <xdr:to>
      <xdr:col>0</xdr:col>
      <xdr:colOff>742950</xdr:colOff>
      <xdr:row>124</xdr:row>
      <xdr:rowOff>171450</xdr:rowOff>
    </xdr:to>
    <xdr:pic>
      <xdr:nvPicPr>
        <xdr:cNvPr id="282133" name="Рисунок 166" descr="C:\Users\Администратор\Desktop\full_VOV413820-2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473350"/>
          <a:ext cx="533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545</xdr:row>
      <xdr:rowOff>66675</xdr:rowOff>
    </xdr:from>
    <xdr:to>
      <xdr:col>0</xdr:col>
      <xdr:colOff>723900</xdr:colOff>
      <xdr:row>546</xdr:row>
      <xdr:rowOff>276223</xdr:rowOff>
    </xdr:to>
    <xdr:pic>
      <xdr:nvPicPr>
        <xdr:cNvPr id="282134" name="Рисунок 507" descr="C:\Documents and Settings\элита5\Рабочий стол\ФОТО В БЛАНК\маленькое\Пудра VOV two way cake с з п блоком 11 g.pn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6405200"/>
          <a:ext cx="542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641</xdr:row>
      <xdr:rowOff>95250</xdr:rowOff>
    </xdr:from>
    <xdr:to>
      <xdr:col>0</xdr:col>
      <xdr:colOff>590550</xdr:colOff>
      <xdr:row>641</xdr:row>
      <xdr:rowOff>657225</xdr:rowOff>
    </xdr:to>
    <xdr:pic>
      <xdr:nvPicPr>
        <xdr:cNvPr id="282135" name="Рисунок 523" descr="C:\Documents and Settings\элита5\Рабочий стол\ФОТО В БЛАНК\маленькое\Солнцезащитный крем VOV One Shot UV Cut Wet &amp; Dry Sun Cream.jpe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6468600"/>
          <a:ext cx="228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216694</xdr:colOff>
      <xdr:row>642</xdr:row>
      <xdr:rowOff>178594</xdr:rowOff>
    </xdr:from>
    <xdr:to>
      <xdr:col>0</xdr:col>
      <xdr:colOff>821531</xdr:colOff>
      <xdr:row>643</xdr:row>
      <xdr:rowOff>390524</xdr:rowOff>
    </xdr:to>
    <xdr:pic>
      <xdr:nvPicPr>
        <xdr:cNvPr id="282136" name="Рисунок 169" descr="C:\Users\Администратор\Desktop\50e51db86286b7ac48ef1c8a04949bf9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94" y="310348313"/>
          <a:ext cx="604837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958</xdr:row>
      <xdr:rowOff>161925</xdr:rowOff>
    </xdr:from>
    <xdr:to>
      <xdr:col>0</xdr:col>
      <xdr:colOff>762000</xdr:colOff>
      <xdr:row>959</xdr:row>
      <xdr:rowOff>371474</xdr:rowOff>
    </xdr:to>
    <xdr:pic>
      <xdr:nvPicPr>
        <xdr:cNvPr id="282137" name="Рисунок 171" descr="C:\Users\Администратор\Desktop\ATF04356_A70_l.pn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98322400"/>
          <a:ext cx="600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889</xdr:row>
      <xdr:rowOff>47625</xdr:rowOff>
    </xdr:from>
    <xdr:to>
      <xdr:col>0</xdr:col>
      <xdr:colOff>752475</xdr:colOff>
      <xdr:row>890</xdr:row>
      <xdr:rowOff>197642</xdr:rowOff>
    </xdr:to>
    <xdr:pic>
      <xdr:nvPicPr>
        <xdr:cNvPr id="282138" name="Рисунок 172" descr="C:\Users\Администратор\Desktop\ACM27060_A70_l.pn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587079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1173</xdr:row>
      <xdr:rowOff>85725</xdr:rowOff>
    </xdr:from>
    <xdr:to>
      <xdr:col>0</xdr:col>
      <xdr:colOff>581025</xdr:colOff>
      <xdr:row>1174</xdr:row>
      <xdr:rowOff>292894</xdr:rowOff>
    </xdr:to>
    <xdr:pic>
      <xdr:nvPicPr>
        <xdr:cNvPr id="282139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0664000"/>
          <a:ext cx="276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1175</xdr:row>
      <xdr:rowOff>85725</xdr:rowOff>
    </xdr:from>
    <xdr:to>
      <xdr:col>0</xdr:col>
      <xdr:colOff>571500</xdr:colOff>
      <xdr:row>1175</xdr:row>
      <xdr:rowOff>752475</xdr:rowOff>
    </xdr:to>
    <xdr:pic>
      <xdr:nvPicPr>
        <xdr:cNvPr id="282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41502200"/>
          <a:ext cx="285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1169</xdr:row>
      <xdr:rowOff>314325</xdr:rowOff>
    </xdr:from>
    <xdr:to>
      <xdr:col>0</xdr:col>
      <xdr:colOff>819150</xdr:colOff>
      <xdr:row>1171</xdr:row>
      <xdr:rowOff>73817</xdr:rowOff>
    </xdr:to>
    <xdr:pic>
      <xdr:nvPicPr>
        <xdr:cNvPr id="2821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36653975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238127</xdr:colOff>
      <xdr:row>1243</xdr:row>
      <xdr:rowOff>85620</xdr:rowOff>
    </xdr:from>
    <xdr:to>
      <xdr:col>0</xdr:col>
      <xdr:colOff>892971</xdr:colOff>
      <xdr:row>1244</xdr:row>
      <xdr:rowOff>357189</xdr:rowOff>
    </xdr:to>
    <xdr:pic>
      <xdr:nvPicPr>
        <xdr:cNvPr id="282142" name="그림 79" descr="마스카라이미지수정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7" y="615126776"/>
          <a:ext cx="654844" cy="6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36</xdr:row>
      <xdr:rowOff>161925</xdr:rowOff>
    </xdr:from>
    <xdr:to>
      <xdr:col>0</xdr:col>
      <xdr:colOff>800100</xdr:colOff>
      <xdr:row>38</xdr:row>
      <xdr:rowOff>104775</xdr:rowOff>
    </xdr:to>
    <xdr:pic>
      <xdr:nvPicPr>
        <xdr:cNvPr id="282143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078325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412</xdr:row>
      <xdr:rowOff>219075</xdr:rowOff>
    </xdr:from>
    <xdr:to>
      <xdr:col>0</xdr:col>
      <xdr:colOff>723900</xdr:colOff>
      <xdr:row>412</xdr:row>
      <xdr:rowOff>628650</xdr:rowOff>
    </xdr:to>
    <xdr:pic>
      <xdr:nvPicPr>
        <xdr:cNvPr id="282144" name="Рисунок 484" descr="C:\Documents and Settings\элита5\Рабочий стол\ФОТО В БЛАНК\маленькое\VOV_Jean_Liner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8584700"/>
          <a:ext cx="47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418</xdr:row>
      <xdr:rowOff>123825</xdr:rowOff>
    </xdr:from>
    <xdr:to>
      <xdr:col>0</xdr:col>
      <xdr:colOff>742950</xdr:colOff>
      <xdr:row>418</xdr:row>
      <xdr:rowOff>619125</xdr:rowOff>
    </xdr:to>
    <xdr:pic>
      <xdr:nvPicPr>
        <xdr:cNvPr id="282145" name="Рисунок 488" descr="C:\Documents and Settings\элита5\Рабочий стол\ФОТО В БЛАНК\маленькое\Подводка для глаз VOV Goodbye Eyepender Original Liquid Eyeliner 5ml.png.jpg.pn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62289925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417</xdr:row>
      <xdr:rowOff>152400</xdr:rowOff>
    </xdr:from>
    <xdr:to>
      <xdr:col>0</xdr:col>
      <xdr:colOff>542925</xdr:colOff>
      <xdr:row>417</xdr:row>
      <xdr:rowOff>590550</xdr:rowOff>
    </xdr:to>
    <xdr:pic>
      <xdr:nvPicPr>
        <xdr:cNvPr id="282146" name="Рисунок 487" descr="C:\Documents and Settings\элита5\Рабочий стол\ФОТО В БЛАНК\маленькое\Подводка для глаз VOV eyeheel eyeliner NEW  4 ml.pn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615184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829</xdr:row>
      <xdr:rowOff>238125</xdr:rowOff>
    </xdr:from>
    <xdr:to>
      <xdr:col>0</xdr:col>
      <xdr:colOff>885825</xdr:colOff>
      <xdr:row>831</xdr:row>
      <xdr:rowOff>228600</xdr:rowOff>
    </xdr:to>
    <xdr:pic>
      <xdr:nvPicPr>
        <xdr:cNvPr id="282147" name="Picture 1" descr="http://kosmetika-vov.ru/wa-data/public/shop/products/24/04/424/images/2021/2021.750x0.pn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5665700"/>
          <a:ext cx="838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41</xdr:row>
      <xdr:rowOff>104775</xdr:rowOff>
    </xdr:from>
    <xdr:to>
      <xdr:col>0</xdr:col>
      <xdr:colOff>857250</xdr:colOff>
      <xdr:row>43</xdr:row>
      <xdr:rowOff>369095</xdr:rowOff>
    </xdr:to>
    <xdr:pic>
      <xdr:nvPicPr>
        <xdr:cNvPr id="282148" name="Picture 2" descr="http://kosmetika-vov.ru/wa-data/public/shop/products/23/04/423/images/2015/2015.500x0.pn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023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194</xdr:row>
      <xdr:rowOff>247650</xdr:rowOff>
    </xdr:from>
    <xdr:to>
      <xdr:col>0</xdr:col>
      <xdr:colOff>876300</xdr:colOff>
      <xdr:row>196</xdr:row>
      <xdr:rowOff>85724</xdr:rowOff>
    </xdr:to>
    <xdr:pic>
      <xdr:nvPicPr>
        <xdr:cNvPr id="282149" name="Picture 1" descr="http://kosmetika-vov.ru/wa-data/public/shop/products/21/04/421/images/2012/2012.500x0.jp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8782525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128588</xdr:colOff>
      <xdr:row>185</xdr:row>
      <xdr:rowOff>107157</xdr:rowOff>
    </xdr:from>
    <xdr:to>
      <xdr:col>0</xdr:col>
      <xdr:colOff>818883</xdr:colOff>
      <xdr:row>186</xdr:row>
      <xdr:rowOff>347664</xdr:rowOff>
    </xdr:to>
    <xdr:pic>
      <xdr:nvPicPr>
        <xdr:cNvPr id="282150" name="Picture 2" descr="http://vov-kosmetika.ru/wa-data/public/shop/products/22/04/422/images/2013/2013.750x0.jp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8" y="83831907"/>
          <a:ext cx="69029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979</xdr:row>
      <xdr:rowOff>238125</xdr:rowOff>
    </xdr:from>
    <xdr:to>
      <xdr:col>0</xdr:col>
      <xdr:colOff>571500</xdr:colOff>
      <xdr:row>981</xdr:row>
      <xdr:rowOff>314321</xdr:rowOff>
    </xdr:to>
    <xdr:pic>
      <xdr:nvPicPr>
        <xdr:cNvPr id="282151" name="Рисунок 494" descr="C:\Documents and Settings\элита5\Рабочий стол\ФОТО В БЛАНК\маленькое\Карандаш автоматический для губ REMEQUE AUTO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0523925"/>
          <a:ext cx="333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988</xdr:row>
      <xdr:rowOff>104775</xdr:rowOff>
    </xdr:from>
    <xdr:to>
      <xdr:col>0</xdr:col>
      <xdr:colOff>819150</xdr:colOff>
      <xdr:row>988</xdr:row>
      <xdr:rowOff>676275</xdr:rowOff>
    </xdr:to>
    <xdr:pic>
      <xdr:nvPicPr>
        <xdr:cNvPr id="282152" name="Рисунок 479" descr="C:\Documents and Settings\элита5\Рабочий стол\ФОТО В БЛАНК\маленькое\Кейс_магнитный_6_ячеек_REMEQUE_2.jp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492447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1006</xdr:row>
      <xdr:rowOff>85725</xdr:rowOff>
    </xdr:from>
    <xdr:to>
      <xdr:col>0</xdr:col>
      <xdr:colOff>628650</xdr:colOff>
      <xdr:row>1006</xdr:row>
      <xdr:rowOff>752475</xdr:rowOff>
    </xdr:to>
    <xdr:pic>
      <xdr:nvPicPr>
        <xdr:cNvPr id="282153" name="Рисунок 514" descr="C:\Documents and Settings\элита5\Рабочий стол\ФОТО В БЛАНК\большое\REMEQUE_OIL_FILM-1.jp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4439950"/>
          <a:ext cx="40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1042</xdr:row>
      <xdr:rowOff>104775</xdr:rowOff>
    </xdr:from>
    <xdr:to>
      <xdr:col>0</xdr:col>
      <xdr:colOff>762000</xdr:colOff>
      <xdr:row>1043</xdr:row>
      <xdr:rowOff>323848</xdr:rowOff>
    </xdr:to>
    <xdr:pic>
      <xdr:nvPicPr>
        <xdr:cNvPr id="282154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4320420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1068</xdr:row>
      <xdr:rowOff>47625</xdr:rowOff>
    </xdr:from>
    <xdr:to>
      <xdr:col>0</xdr:col>
      <xdr:colOff>885825</xdr:colOff>
      <xdr:row>1069</xdr:row>
      <xdr:rowOff>180978</xdr:rowOff>
    </xdr:to>
    <xdr:pic>
      <xdr:nvPicPr>
        <xdr:cNvPr id="282155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55281900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1090</xdr:row>
      <xdr:rowOff>314325</xdr:rowOff>
    </xdr:from>
    <xdr:to>
      <xdr:col>0</xdr:col>
      <xdr:colOff>895350</xdr:colOff>
      <xdr:row>1092</xdr:row>
      <xdr:rowOff>19048</xdr:rowOff>
    </xdr:to>
    <xdr:pic>
      <xdr:nvPicPr>
        <xdr:cNvPr id="282156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19755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1113</xdr:row>
      <xdr:rowOff>190500</xdr:rowOff>
    </xdr:from>
    <xdr:to>
      <xdr:col>0</xdr:col>
      <xdr:colOff>866775</xdr:colOff>
      <xdr:row>1114</xdr:row>
      <xdr:rowOff>323849</xdr:rowOff>
    </xdr:to>
    <xdr:pic>
      <xdr:nvPicPr>
        <xdr:cNvPr id="282157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76808400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1019</xdr:row>
      <xdr:rowOff>28575</xdr:rowOff>
    </xdr:from>
    <xdr:to>
      <xdr:col>0</xdr:col>
      <xdr:colOff>771525</xdr:colOff>
      <xdr:row>1020</xdr:row>
      <xdr:rowOff>209554</xdr:rowOff>
    </xdr:to>
    <xdr:pic>
      <xdr:nvPicPr>
        <xdr:cNvPr id="282158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320123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1064</xdr:row>
      <xdr:rowOff>247650</xdr:rowOff>
    </xdr:from>
    <xdr:to>
      <xdr:col>0</xdr:col>
      <xdr:colOff>800100</xdr:colOff>
      <xdr:row>1065</xdr:row>
      <xdr:rowOff>428628</xdr:rowOff>
    </xdr:to>
    <xdr:pic>
      <xdr:nvPicPr>
        <xdr:cNvPr id="282159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5361502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1007</xdr:row>
      <xdr:rowOff>107156</xdr:rowOff>
    </xdr:from>
    <xdr:to>
      <xdr:col>0</xdr:col>
      <xdr:colOff>833437</xdr:colOff>
      <xdr:row>1008</xdr:row>
      <xdr:rowOff>402431</xdr:rowOff>
    </xdr:to>
    <xdr:pic>
      <xdr:nvPicPr>
        <xdr:cNvPr id="282160" name="Рисунок 481" descr="C:\Documents and Settings\элита5\Рабочий стол\ФОТО В БЛАНК\маленькое\Палитра теней из 18 шт. REMEQUE EYESHADOW PALETTE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512695031"/>
          <a:ext cx="714375" cy="759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1222</xdr:row>
      <xdr:rowOff>28575</xdr:rowOff>
    </xdr:from>
    <xdr:to>
      <xdr:col>0</xdr:col>
      <xdr:colOff>857250</xdr:colOff>
      <xdr:row>1223</xdr:row>
      <xdr:rowOff>133350</xdr:rowOff>
    </xdr:to>
    <xdr:pic>
      <xdr:nvPicPr>
        <xdr:cNvPr id="282162" name="Picture 527" descr="Румяна для лица MIKATVONK 3D Cheek Powder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97499675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273845</xdr:colOff>
      <xdr:row>1126</xdr:row>
      <xdr:rowOff>119063</xdr:rowOff>
    </xdr:from>
    <xdr:to>
      <xdr:col>0</xdr:col>
      <xdr:colOff>726283</xdr:colOff>
      <xdr:row>1127</xdr:row>
      <xdr:rowOff>435770</xdr:rowOff>
    </xdr:to>
    <xdr:pic>
      <xdr:nvPicPr>
        <xdr:cNvPr id="282166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5" y="550675969"/>
          <a:ext cx="452438" cy="792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1128</xdr:row>
      <xdr:rowOff>104775</xdr:rowOff>
    </xdr:from>
    <xdr:to>
      <xdr:col>0</xdr:col>
      <xdr:colOff>628650</xdr:colOff>
      <xdr:row>1128</xdr:row>
      <xdr:rowOff>742950</xdr:rowOff>
    </xdr:to>
    <xdr:pic>
      <xdr:nvPicPr>
        <xdr:cNvPr id="28216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84847500"/>
          <a:ext cx="266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190501</xdr:colOff>
      <xdr:row>1129</xdr:row>
      <xdr:rowOff>205068</xdr:rowOff>
    </xdr:from>
    <xdr:to>
      <xdr:col>0</xdr:col>
      <xdr:colOff>762001</xdr:colOff>
      <xdr:row>1131</xdr:row>
      <xdr:rowOff>311947</xdr:rowOff>
    </xdr:to>
    <xdr:pic>
      <xdr:nvPicPr>
        <xdr:cNvPr id="282170" name="그림 81" descr="상세페이지_샤인업글로스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53631381"/>
          <a:ext cx="571500" cy="880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1146</xdr:row>
      <xdr:rowOff>104775</xdr:rowOff>
    </xdr:from>
    <xdr:to>
      <xdr:col>0</xdr:col>
      <xdr:colOff>552450</xdr:colOff>
      <xdr:row>1146</xdr:row>
      <xdr:rowOff>752475</xdr:rowOff>
    </xdr:to>
    <xdr:pic>
      <xdr:nvPicPr>
        <xdr:cNvPr id="28217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18223100"/>
          <a:ext cx="228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297657</xdr:colOff>
      <xdr:row>1152</xdr:row>
      <xdr:rowOff>302313</xdr:rowOff>
    </xdr:from>
    <xdr:to>
      <xdr:col>0</xdr:col>
      <xdr:colOff>738189</xdr:colOff>
      <xdr:row>1154</xdr:row>
      <xdr:rowOff>309563</xdr:rowOff>
    </xdr:to>
    <xdr:pic>
      <xdr:nvPicPr>
        <xdr:cNvPr id="28217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620046438"/>
          <a:ext cx="440532" cy="90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1156</xdr:row>
      <xdr:rowOff>142875</xdr:rowOff>
    </xdr:from>
    <xdr:to>
      <xdr:col>0</xdr:col>
      <xdr:colOff>666750</xdr:colOff>
      <xdr:row>1157</xdr:row>
      <xdr:rowOff>361941</xdr:rowOff>
    </xdr:to>
    <xdr:pic>
      <xdr:nvPicPr>
        <xdr:cNvPr id="282176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283386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235744</xdr:colOff>
      <xdr:row>1148</xdr:row>
      <xdr:rowOff>267280</xdr:rowOff>
    </xdr:from>
    <xdr:to>
      <xdr:col>0</xdr:col>
      <xdr:colOff>714375</xdr:colOff>
      <xdr:row>1150</xdr:row>
      <xdr:rowOff>107149</xdr:rowOff>
    </xdr:to>
    <xdr:pic>
      <xdr:nvPicPr>
        <xdr:cNvPr id="28217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4" y="612903374"/>
          <a:ext cx="478631" cy="72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1178</xdr:row>
      <xdr:rowOff>66675</xdr:rowOff>
    </xdr:from>
    <xdr:to>
      <xdr:col>0</xdr:col>
      <xdr:colOff>800100</xdr:colOff>
      <xdr:row>1178</xdr:row>
      <xdr:rowOff>704850</xdr:rowOff>
    </xdr:to>
    <xdr:pic>
      <xdr:nvPicPr>
        <xdr:cNvPr id="282183" name="Picture 525" descr="Палитра румян из 8 штук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43083350"/>
          <a:ext cx="6572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1179</xdr:row>
      <xdr:rowOff>76200</xdr:rowOff>
    </xdr:from>
    <xdr:to>
      <xdr:col>0</xdr:col>
      <xdr:colOff>762000</xdr:colOff>
      <xdr:row>1179</xdr:row>
      <xdr:rowOff>714375</xdr:rowOff>
    </xdr:to>
    <xdr:pic>
      <xdr:nvPicPr>
        <xdr:cNvPr id="282184" name="Picture 526" descr="Палитра теней из 15 штук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43892975"/>
          <a:ext cx="6191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1214</xdr:row>
      <xdr:rowOff>76200</xdr:rowOff>
    </xdr:from>
    <xdr:to>
      <xdr:col>0</xdr:col>
      <xdr:colOff>866775</xdr:colOff>
      <xdr:row>1216</xdr:row>
      <xdr:rowOff>23820</xdr:rowOff>
    </xdr:to>
    <xdr:pic>
      <xdr:nvPicPr>
        <xdr:cNvPr id="2821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87805606"/>
          <a:ext cx="762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1217</xdr:row>
      <xdr:rowOff>333375</xdr:rowOff>
    </xdr:from>
    <xdr:to>
      <xdr:col>0</xdr:col>
      <xdr:colOff>866775</xdr:colOff>
      <xdr:row>1219</xdr:row>
      <xdr:rowOff>152393</xdr:rowOff>
    </xdr:to>
    <xdr:pic>
      <xdr:nvPicPr>
        <xdr:cNvPr id="28219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88631900"/>
          <a:ext cx="76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90488</xdr:colOff>
      <xdr:row>1209</xdr:row>
      <xdr:rowOff>271311</xdr:rowOff>
    </xdr:from>
    <xdr:to>
      <xdr:col>0</xdr:col>
      <xdr:colOff>821532</xdr:colOff>
      <xdr:row>1211</xdr:row>
      <xdr:rowOff>66664</xdr:rowOff>
    </xdr:to>
    <xdr:pic>
      <xdr:nvPicPr>
        <xdr:cNvPr id="28219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645590061"/>
          <a:ext cx="731044" cy="6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1220</xdr:row>
      <xdr:rowOff>81085</xdr:rowOff>
    </xdr:from>
    <xdr:to>
      <xdr:col>0</xdr:col>
      <xdr:colOff>785813</xdr:colOff>
      <xdr:row>1220</xdr:row>
      <xdr:rowOff>542925</xdr:rowOff>
    </xdr:to>
    <xdr:pic>
      <xdr:nvPicPr>
        <xdr:cNvPr id="28219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603966085"/>
          <a:ext cx="581025" cy="46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937</xdr:row>
      <xdr:rowOff>85725</xdr:rowOff>
    </xdr:from>
    <xdr:to>
      <xdr:col>0</xdr:col>
      <xdr:colOff>771525</xdr:colOff>
      <xdr:row>938</xdr:row>
      <xdr:rowOff>323852</xdr:rowOff>
    </xdr:to>
    <xdr:pic>
      <xdr:nvPicPr>
        <xdr:cNvPr id="282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7006700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206</xdr:row>
      <xdr:rowOff>145256</xdr:rowOff>
    </xdr:from>
    <xdr:to>
      <xdr:col>0</xdr:col>
      <xdr:colOff>695325</xdr:colOff>
      <xdr:row>207</xdr:row>
      <xdr:rowOff>316705</xdr:rowOff>
    </xdr:to>
    <xdr:pic>
      <xdr:nvPicPr>
        <xdr:cNvPr id="282199" name="Рисунок 355" descr="C:\Documents and Settings\Кристина\Рабочий стол\vovrealpeneyeliner.gif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7883662"/>
          <a:ext cx="428625" cy="63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401</xdr:row>
      <xdr:rowOff>152400</xdr:rowOff>
    </xdr:from>
    <xdr:to>
      <xdr:col>0</xdr:col>
      <xdr:colOff>904875</xdr:colOff>
      <xdr:row>401</xdr:row>
      <xdr:rowOff>714376</xdr:rowOff>
    </xdr:to>
    <xdr:pic>
      <xdr:nvPicPr>
        <xdr:cNvPr id="282201" name="Рисунок 299" descr="C:\Documents and Settings\Кристина\Рабочий стол\Безымянный.bmp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9745500"/>
          <a:ext cx="847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884</xdr:row>
      <xdr:rowOff>104775</xdr:rowOff>
    </xdr:from>
    <xdr:to>
      <xdr:col>0</xdr:col>
      <xdr:colOff>819150</xdr:colOff>
      <xdr:row>885</xdr:row>
      <xdr:rowOff>333375</xdr:rowOff>
    </xdr:to>
    <xdr:pic>
      <xdr:nvPicPr>
        <xdr:cNvPr id="282203" name="Picture 507" descr="bi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5645050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953</xdr:row>
      <xdr:rowOff>152400</xdr:rowOff>
    </xdr:from>
    <xdr:to>
      <xdr:col>0</xdr:col>
      <xdr:colOff>895350</xdr:colOff>
      <xdr:row>955</xdr:row>
      <xdr:rowOff>19046</xdr:rowOff>
    </xdr:to>
    <xdr:pic>
      <xdr:nvPicPr>
        <xdr:cNvPr id="282205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4512400"/>
          <a:ext cx="800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302419</xdr:colOff>
      <xdr:row>1240</xdr:row>
      <xdr:rowOff>162974</xdr:rowOff>
    </xdr:from>
    <xdr:to>
      <xdr:col>0</xdr:col>
      <xdr:colOff>702469</xdr:colOff>
      <xdr:row>1241</xdr:row>
      <xdr:rowOff>385760</xdr:rowOff>
    </xdr:to>
    <xdr:pic>
      <xdr:nvPicPr>
        <xdr:cNvPr id="28221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612549037"/>
          <a:ext cx="400050" cy="663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142876</xdr:colOff>
      <xdr:row>0</xdr:row>
      <xdr:rowOff>0</xdr:rowOff>
    </xdr:from>
    <xdr:ext cx="10048874" cy="750094"/>
    <xdr:sp macro="" textlink="">
      <xdr:nvSpPr>
        <xdr:cNvPr id="5" name="Прямоугольник 4"/>
        <xdr:cNvSpPr/>
      </xdr:nvSpPr>
      <xdr:spPr>
        <a:xfrm>
          <a:off x="142876" y="0"/>
          <a:ext cx="10048874" cy="750094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 anchorCtr="0">
          <a:noAutofit/>
        </a:bodyPr>
        <a:lstStyle/>
        <a:p>
          <a:pPr algn="ctr"/>
          <a:r>
            <a:rPr lang="ru-RU" sz="3500" b="1" cap="none" spc="0">
              <a:ln w="6600">
                <a:gradFill flip="none" rotWithShape="1">
                  <a:gsLst>
                    <a:gs pos="10000">
                      <a:srgbClr val="824136"/>
                    </a:gs>
                    <a:gs pos="90000">
                      <a:srgbClr val="824136"/>
                    </a:gs>
                    <a:gs pos="80000">
                      <a:srgbClr val="FBA60D"/>
                    </a:gs>
                    <a:gs pos="20000">
                      <a:srgbClr val="FBA60D"/>
                    </a:gs>
                    <a:gs pos="0">
                      <a:srgbClr val="4D1330"/>
                    </a:gs>
                    <a:gs pos="55000">
                      <a:srgbClr val="F45A70"/>
                    </a:gs>
                    <a:gs pos="45000">
                      <a:srgbClr val="F45A70"/>
                    </a:gs>
                    <a:gs pos="30000">
                      <a:srgbClr val="FF874B"/>
                    </a:gs>
                    <a:gs pos="70000">
                      <a:srgbClr val="FF874B"/>
                    </a:gs>
                    <a:gs pos="100000">
                      <a:srgbClr val="4D133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prstDash val="solid"/>
              </a:ln>
              <a:gradFill flip="none" rotWithShape="1">
                <a:gsLst>
                  <a:gs pos="10000">
                    <a:srgbClr val="824136"/>
                  </a:gs>
                  <a:gs pos="0">
                    <a:srgbClr val="4D1330"/>
                  </a:gs>
                  <a:gs pos="30000">
                    <a:srgbClr val="FF874B"/>
                  </a:gs>
                  <a:gs pos="55000">
                    <a:srgbClr val="F45A70"/>
                  </a:gs>
                  <a:gs pos="20000">
                    <a:srgbClr val="FBA60D"/>
                  </a:gs>
                  <a:gs pos="70000">
                    <a:srgbClr val="FF874B"/>
                  </a:gs>
                  <a:gs pos="100000">
                    <a:srgbClr val="4D1330"/>
                  </a:gs>
                  <a:gs pos="90000">
                    <a:srgbClr val="824136"/>
                  </a:gs>
                  <a:gs pos="80000">
                    <a:srgbClr val="FBA60D"/>
                  </a:gs>
                  <a:gs pos="45000">
                    <a:srgbClr val="F45A70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>
                <a:outerShdw blurRad="88900" dist="63500" algn="l" rotWithShape="0">
                  <a:schemeClr val="tx1">
                    <a:lumMod val="95000"/>
                    <a:lumOff val="5000"/>
                    <a:alpha val="70000"/>
                  </a:schemeClr>
                </a:outerShdw>
              </a:effectLst>
              <a:latin typeface="Broadway TYGRA" pitchFamily="2" charset="0"/>
            </a:rPr>
            <a:t>ДЕКОРАТИВНАЯ</a:t>
          </a:r>
          <a:r>
            <a:rPr lang="ru-RU" sz="3500" b="1" cap="none" spc="0" baseline="0">
              <a:ln w="6600">
                <a:gradFill flip="none" rotWithShape="1">
                  <a:gsLst>
                    <a:gs pos="10000">
                      <a:srgbClr val="824136"/>
                    </a:gs>
                    <a:gs pos="90000">
                      <a:srgbClr val="824136"/>
                    </a:gs>
                    <a:gs pos="80000">
                      <a:srgbClr val="FBA60D"/>
                    </a:gs>
                    <a:gs pos="20000">
                      <a:srgbClr val="FBA60D"/>
                    </a:gs>
                    <a:gs pos="0">
                      <a:srgbClr val="4D1330"/>
                    </a:gs>
                    <a:gs pos="55000">
                      <a:srgbClr val="F45A70"/>
                    </a:gs>
                    <a:gs pos="45000">
                      <a:srgbClr val="F45A70"/>
                    </a:gs>
                    <a:gs pos="30000">
                      <a:srgbClr val="FF874B"/>
                    </a:gs>
                    <a:gs pos="70000">
                      <a:srgbClr val="FF874B"/>
                    </a:gs>
                    <a:gs pos="100000">
                      <a:srgbClr val="4D133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prstDash val="solid"/>
              </a:ln>
              <a:gradFill flip="none" rotWithShape="1">
                <a:gsLst>
                  <a:gs pos="10000">
                    <a:srgbClr val="824136"/>
                  </a:gs>
                  <a:gs pos="0">
                    <a:srgbClr val="4D1330"/>
                  </a:gs>
                  <a:gs pos="30000">
                    <a:srgbClr val="FF874B"/>
                  </a:gs>
                  <a:gs pos="55000">
                    <a:srgbClr val="F45A70"/>
                  </a:gs>
                  <a:gs pos="20000">
                    <a:srgbClr val="FBA60D"/>
                  </a:gs>
                  <a:gs pos="70000">
                    <a:srgbClr val="FF874B"/>
                  </a:gs>
                  <a:gs pos="100000">
                    <a:srgbClr val="4D1330"/>
                  </a:gs>
                  <a:gs pos="90000">
                    <a:srgbClr val="824136"/>
                  </a:gs>
                  <a:gs pos="80000">
                    <a:srgbClr val="FBA60D"/>
                  </a:gs>
                  <a:gs pos="45000">
                    <a:srgbClr val="F45A70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>
                <a:outerShdw blurRad="88900" dist="63500" algn="l" rotWithShape="0">
                  <a:schemeClr val="tx1">
                    <a:lumMod val="95000"/>
                    <a:lumOff val="5000"/>
                    <a:alpha val="70000"/>
                  </a:schemeClr>
                </a:outerShdw>
              </a:effectLst>
              <a:latin typeface="Broadway TYGRA" pitchFamily="2" charset="0"/>
            </a:rPr>
            <a:t> КОСМЕТИКА</a:t>
          </a:r>
          <a:endParaRPr lang="ru-RU" sz="3500" b="1" cap="none" spc="0">
            <a:ln w="6600">
              <a:gradFill flip="none" rotWithShape="1">
                <a:gsLst>
                  <a:gs pos="10000">
                    <a:srgbClr val="824136"/>
                  </a:gs>
                  <a:gs pos="90000">
                    <a:srgbClr val="824136"/>
                  </a:gs>
                  <a:gs pos="80000">
                    <a:srgbClr val="FBA60D"/>
                  </a:gs>
                  <a:gs pos="20000">
                    <a:srgbClr val="FBA60D"/>
                  </a:gs>
                  <a:gs pos="0">
                    <a:srgbClr val="4D1330"/>
                  </a:gs>
                  <a:gs pos="55000">
                    <a:srgbClr val="F45A70"/>
                  </a:gs>
                  <a:gs pos="45000">
                    <a:srgbClr val="F45A70"/>
                  </a:gs>
                  <a:gs pos="30000">
                    <a:srgbClr val="FF874B"/>
                  </a:gs>
                  <a:gs pos="70000">
                    <a:srgbClr val="FF874B"/>
                  </a:gs>
                  <a:gs pos="100000">
                    <a:srgbClr val="4D1330"/>
                  </a:gs>
                </a:gsLst>
                <a:path path="circle">
                  <a:fillToRect l="100000" t="100000"/>
                </a:path>
                <a:tileRect r="-100000" b="-100000"/>
              </a:gradFill>
              <a:prstDash val="solid"/>
            </a:ln>
            <a:gradFill flip="none" rotWithShape="1">
              <a:gsLst>
                <a:gs pos="10000">
                  <a:srgbClr val="824136"/>
                </a:gs>
                <a:gs pos="0">
                  <a:srgbClr val="4D1330"/>
                </a:gs>
                <a:gs pos="30000">
                  <a:srgbClr val="FF874B"/>
                </a:gs>
                <a:gs pos="55000">
                  <a:srgbClr val="F45A70"/>
                </a:gs>
                <a:gs pos="20000">
                  <a:srgbClr val="FBA60D"/>
                </a:gs>
                <a:gs pos="70000">
                  <a:srgbClr val="FF874B"/>
                </a:gs>
                <a:gs pos="100000">
                  <a:srgbClr val="4D1330"/>
                </a:gs>
                <a:gs pos="90000">
                  <a:srgbClr val="824136"/>
                </a:gs>
                <a:gs pos="80000">
                  <a:srgbClr val="FBA60D"/>
                </a:gs>
                <a:gs pos="45000">
                  <a:srgbClr val="F45A70"/>
                </a:gs>
              </a:gsLst>
              <a:path path="circle">
                <a:fillToRect l="100000" t="100000"/>
              </a:path>
              <a:tileRect r="-100000" b="-100000"/>
            </a:gradFill>
            <a:effectLst>
              <a:outerShdw blurRad="88900" dist="63500" algn="l" rotWithShape="0">
                <a:schemeClr val="tx1">
                  <a:lumMod val="95000"/>
                  <a:lumOff val="5000"/>
                  <a:alpha val="70000"/>
                </a:schemeClr>
              </a:outerShdw>
            </a:effectLst>
            <a:latin typeface="Broadway TYGRA" pitchFamily="2" charset="0"/>
          </a:endParaRPr>
        </a:p>
      </xdr:txBody>
    </xdr:sp>
    <xdr:clientData/>
  </xdr:oneCellAnchor>
  <xdr:twoCellAnchor editAs="oneCell">
    <xdr:from>
      <xdr:col>1</xdr:col>
      <xdr:colOff>2357437</xdr:colOff>
      <xdr:row>1</xdr:row>
      <xdr:rowOff>19050</xdr:rowOff>
    </xdr:from>
    <xdr:to>
      <xdr:col>2</xdr:col>
      <xdr:colOff>1319213</xdr:colOff>
      <xdr:row>1</xdr:row>
      <xdr:rowOff>999641</xdr:rowOff>
    </xdr:to>
    <xdr:pic>
      <xdr:nvPicPr>
        <xdr:cNvPr id="282213" name="Picture 99158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1667" t="9853" r="2385" b="7883"/>
        <a:stretch>
          <a:fillRect/>
        </a:stretch>
      </xdr:blipFill>
      <xdr:spPr bwMode="auto">
        <a:xfrm>
          <a:off x="3333750" y="721519"/>
          <a:ext cx="3414713" cy="980591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419</xdr:row>
      <xdr:rowOff>104775</xdr:rowOff>
    </xdr:from>
    <xdr:to>
      <xdr:col>0</xdr:col>
      <xdr:colOff>819150</xdr:colOff>
      <xdr:row>419</xdr:row>
      <xdr:rowOff>723900</xdr:rowOff>
    </xdr:to>
    <xdr:pic>
      <xdr:nvPicPr>
        <xdr:cNvPr id="282214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63070975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898</xdr:row>
      <xdr:rowOff>276225</xdr:rowOff>
    </xdr:from>
    <xdr:to>
      <xdr:col>0</xdr:col>
      <xdr:colOff>857250</xdr:colOff>
      <xdr:row>900</xdr:row>
      <xdr:rowOff>190500</xdr:rowOff>
    </xdr:to>
    <xdr:pic>
      <xdr:nvPicPr>
        <xdr:cNvPr id="282216" name="Picture 2179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63022750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956</xdr:row>
      <xdr:rowOff>95250</xdr:rowOff>
    </xdr:from>
    <xdr:to>
      <xdr:col>0</xdr:col>
      <xdr:colOff>657225</xdr:colOff>
      <xdr:row>956</xdr:row>
      <xdr:rowOff>723900</xdr:rowOff>
    </xdr:to>
    <xdr:pic>
      <xdr:nvPicPr>
        <xdr:cNvPr id="282220" name="Рисунок 302" descr="C:\Documents and Settings\Кристина\Рабочий стол\images.jp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96655525"/>
          <a:ext cx="371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969</xdr:row>
      <xdr:rowOff>59531</xdr:rowOff>
    </xdr:from>
    <xdr:to>
      <xdr:col>0</xdr:col>
      <xdr:colOff>800100</xdr:colOff>
      <xdr:row>969</xdr:row>
      <xdr:rowOff>704850</xdr:rowOff>
    </xdr:to>
    <xdr:pic>
      <xdr:nvPicPr>
        <xdr:cNvPr id="282222" name="Рисунок 8" descr="23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3062875"/>
          <a:ext cx="647700" cy="64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85972</xdr:colOff>
      <xdr:row>16</xdr:row>
      <xdr:rowOff>338943</xdr:rowOff>
    </xdr:from>
    <xdr:to>
      <xdr:col>0</xdr:col>
      <xdr:colOff>913972</xdr:colOff>
      <xdr:row>16</xdr:row>
      <xdr:rowOff>698943</xdr:rowOff>
    </xdr:to>
    <xdr:pic>
      <xdr:nvPicPr>
        <xdr:cNvPr id="228" name="Рисунок 227"/>
        <xdr:cNvPicPr>
          <a:picLocks noChangeArrowheads="1"/>
        </xdr:cNvPicPr>
      </xdr:nvPicPr>
      <xdr:blipFill rotWithShape="1">
        <a:blip xmlns:r="http://schemas.openxmlformats.org/officeDocument/2006/relationships" r:embed="rId160" cstate="print">
          <a:extLst/>
        </a:blip>
        <a:srcRect l="4866" t="6890" r="6137" b="9270"/>
        <a:stretch/>
      </xdr:blipFill>
      <xdr:spPr bwMode="auto">
        <a:xfrm>
          <a:off x="85972" y="7795657"/>
          <a:ext cx="828000" cy="360000"/>
        </a:xfrm>
        <a:prstGeom prst="homePlate">
          <a:avLst/>
        </a:prstGeom>
        <a:solidFill>
          <a:schemeClr val="accent6"/>
        </a:solidFill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 editAs="oneCell">
    <xdr:from>
      <xdr:col>0</xdr:col>
      <xdr:colOff>99578</xdr:colOff>
      <xdr:row>15</xdr:row>
      <xdr:rowOff>312965</xdr:rowOff>
    </xdr:from>
    <xdr:to>
      <xdr:col>0</xdr:col>
      <xdr:colOff>927578</xdr:colOff>
      <xdr:row>15</xdr:row>
      <xdr:rowOff>672965</xdr:rowOff>
    </xdr:to>
    <xdr:pic>
      <xdr:nvPicPr>
        <xdr:cNvPr id="229" name="Рисунок 228"/>
        <xdr:cNvPicPr>
          <a:picLocks noChangeArrowheads="1"/>
        </xdr:cNvPicPr>
      </xdr:nvPicPr>
      <xdr:blipFill rotWithShape="1">
        <a:blip xmlns:r="http://schemas.openxmlformats.org/officeDocument/2006/relationships" r:embed="rId161" cstate="print">
          <a:extLst/>
        </a:blip>
        <a:srcRect l="5529" t="15265" r="6512" b="11273"/>
        <a:stretch/>
      </xdr:blipFill>
      <xdr:spPr bwMode="auto">
        <a:xfrm>
          <a:off x="99578" y="7021286"/>
          <a:ext cx="828000" cy="360000"/>
        </a:xfrm>
        <a:prstGeom prst="homePlate">
          <a:avLst/>
        </a:prstGeom>
        <a:noFill/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>
    <xdr:from>
      <xdr:col>0</xdr:col>
      <xdr:colOff>352426</xdr:colOff>
      <xdr:row>239</xdr:row>
      <xdr:rowOff>112943</xdr:rowOff>
    </xdr:from>
    <xdr:to>
      <xdr:col>0</xdr:col>
      <xdr:colOff>595314</xdr:colOff>
      <xdr:row>240</xdr:row>
      <xdr:rowOff>350043</xdr:rowOff>
    </xdr:to>
    <xdr:pic>
      <xdr:nvPicPr>
        <xdr:cNvPr id="282225" name="Рисунок 222" descr="лайнер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14770131"/>
          <a:ext cx="242888" cy="701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406</xdr:row>
      <xdr:rowOff>104775</xdr:rowOff>
    </xdr:from>
    <xdr:to>
      <xdr:col>0</xdr:col>
      <xdr:colOff>685800</xdr:colOff>
      <xdr:row>407</xdr:row>
      <xdr:rowOff>342900</xdr:rowOff>
    </xdr:to>
    <xdr:pic>
      <xdr:nvPicPr>
        <xdr:cNvPr id="282226" name="Рисунок 223" descr="маскрующее2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3145925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231</xdr:row>
      <xdr:rowOff>28575</xdr:rowOff>
    </xdr:from>
    <xdr:to>
      <xdr:col>0</xdr:col>
      <xdr:colOff>866775</xdr:colOff>
      <xdr:row>232</xdr:row>
      <xdr:rowOff>361950</xdr:rowOff>
    </xdr:to>
    <xdr:pic>
      <xdr:nvPicPr>
        <xdr:cNvPr id="282227" name="Picture 1053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759565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870</xdr:row>
      <xdr:rowOff>104775</xdr:rowOff>
    </xdr:from>
    <xdr:to>
      <xdr:col>0</xdr:col>
      <xdr:colOff>895350</xdr:colOff>
      <xdr:row>872</xdr:row>
      <xdr:rowOff>142875</xdr:rowOff>
    </xdr:to>
    <xdr:pic>
      <xdr:nvPicPr>
        <xdr:cNvPr id="282228" name="Рисунок 224" descr="o0nqib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50068750"/>
          <a:ext cx="7905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211</xdr:row>
      <xdr:rowOff>152400</xdr:rowOff>
    </xdr:from>
    <xdr:to>
      <xdr:col>0</xdr:col>
      <xdr:colOff>533400</xdr:colOff>
      <xdr:row>211</xdr:row>
      <xdr:rowOff>676275</xdr:rowOff>
    </xdr:to>
    <xdr:pic>
      <xdr:nvPicPr>
        <xdr:cNvPr id="282229" name="Рисунок 225" descr="1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698550"/>
          <a:ext cx="14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85972</xdr:colOff>
      <xdr:row>17</xdr:row>
      <xdr:rowOff>338943</xdr:rowOff>
    </xdr:from>
    <xdr:to>
      <xdr:col>0</xdr:col>
      <xdr:colOff>913972</xdr:colOff>
      <xdr:row>17</xdr:row>
      <xdr:rowOff>698943</xdr:rowOff>
    </xdr:to>
    <xdr:pic>
      <xdr:nvPicPr>
        <xdr:cNvPr id="230" name="Рисунок 229"/>
        <xdr:cNvPicPr>
          <a:picLocks noChangeArrowheads="1"/>
        </xdr:cNvPicPr>
      </xdr:nvPicPr>
      <xdr:blipFill rotWithShape="1">
        <a:blip xmlns:r="http://schemas.openxmlformats.org/officeDocument/2006/relationships" r:embed="rId160" cstate="print">
          <a:duotone>
            <a:prstClr val="black"/>
            <a:schemeClr val="accent1">
              <a:tint val="45000"/>
              <a:satMod val="400000"/>
            </a:schemeClr>
          </a:duotone>
          <a:extLst/>
        </a:blip>
        <a:srcRect l="4866" t="6890" r="6137" b="9270"/>
        <a:stretch/>
      </xdr:blipFill>
      <xdr:spPr bwMode="auto">
        <a:xfrm>
          <a:off x="85972" y="6887381"/>
          <a:ext cx="828000" cy="360000"/>
        </a:xfrm>
        <a:prstGeom prst="homePlate">
          <a:avLst/>
        </a:prstGeom>
        <a:solidFill>
          <a:srgbClr val="FF0000"/>
        </a:solidFill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 editAs="oneCell">
    <xdr:from>
      <xdr:col>0</xdr:col>
      <xdr:colOff>95250</xdr:colOff>
      <xdr:row>32</xdr:row>
      <xdr:rowOff>392906</xdr:rowOff>
    </xdr:from>
    <xdr:to>
      <xdr:col>0</xdr:col>
      <xdr:colOff>832800</xdr:colOff>
      <xdr:row>33</xdr:row>
      <xdr:rowOff>273843</xdr:rowOff>
    </xdr:to>
    <xdr:pic>
      <xdr:nvPicPr>
        <xdr:cNvPr id="1025" name="Picture 1" descr="http://cosmetic-catalog.com/cosmeticImages/korea_make_up_base/VOV_Skin_control_173410433.jp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0" y="14013656"/>
          <a:ext cx="737550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166688</xdr:colOff>
      <xdr:row>139</xdr:row>
      <xdr:rowOff>83344</xdr:rowOff>
    </xdr:from>
    <xdr:to>
      <xdr:col>0</xdr:col>
      <xdr:colOff>793891</xdr:colOff>
      <xdr:row>139</xdr:row>
      <xdr:rowOff>678655</xdr:rowOff>
    </xdr:to>
    <xdr:pic>
      <xdr:nvPicPr>
        <xdr:cNvPr id="1026" name="Picture 2" descr="http://cdn4.slus.name/9c/99/9c99805f5cd31c03f1ff4edcb57277c4.jp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66688" y="62734032"/>
          <a:ext cx="627203" cy="5953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178594</xdr:colOff>
      <xdr:row>1237</xdr:row>
      <xdr:rowOff>173512</xdr:rowOff>
    </xdr:from>
    <xdr:to>
      <xdr:col>0</xdr:col>
      <xdr:colOff>738188</xdr:colOff>
      <xdr:row>1238</xdr:row>
      <xdr:rowOff>288130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78594" y="707464293"/>
          <a:ext cx="559594" cy="5670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297655</xdr:colOff>
      <xdr:row>1236</xdr:row>
      <xdr:rowOff>71439</xdr:rowOff>
    </xdr:from>
    <xdr:to>
      <xdr:col>0</xdr:col>
      <xdr:colOff>607247</xdr:colOff>
      <xdr:row>1236</xdr:row>
      <xdr:rowOff>683253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97655" y="706647845"/>
          <a:ext cx="309592" cy="6118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261937</xdr:colOff>
      <xdr:row>1177</xdr:row>
      <xdr:rowOff>127061</xdr:rowOff>
    </xdr:from>
    <xdr:to>
      <xdr:col>0</xdr:col>
      <xdr:colOff>642937</xdr:colOff>
      <xdr:row>1177</xdr:row>
      <xdr:rowOff>711994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61937" y="630336780"/>
          <a:ext cx="381000" cy="5849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1176</xdr:row>
      <xdr:rowOff>130969</xdr:rowOff>
    </xdr:from>
    <xdr:to>
      <xdr:col>0</xdr:col>
      <xdr:colOff>619125</xdr:colOff>
      <xdr:row>1176</xdr:row>
      <xdr:rowOff>702469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85750" y="612231282"/>
          <a:ext cx="33337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357188</xdr:colOff>
      <xdr:row>1168</xdr:row>
      <xdr:rowOff>55065</xdr:rowOff>
    </xdr:from>
    <xdr:to>
      <xdr:col>0</xdr:col>
      <xdr:colOff>583407</xdr:colOff>
      <xdr:row>1168</xdr:row>
      <xdr:rowOff>762000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57188" y="620596909"/>
          <a:ext cx="226219" cy="7069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166688</xdr:colOff>
      <xdr:row>975</xdr:row>
      <xdr:rowOff>103871</xdr:rowOff>
    </xdr:from>
    <xdr:to>
      <xdr:col>0</xdr:col>
      <xdr:colOff>785813</xdr:colOff>
      <xdr:row>975</xdr:row>
      <xdr:rowOff>719136</xdr:rowOff>
    </xdr:to>
    <xdr:pic>
      <xdr:nvPicPr>
        <xdr:cNvPr id="1030" name="Picture 6" descr="http://vov-kosmetika.ru/wa-data/public/shop/products/31/04/431/images/2034/2034.200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66688" y="496499246"/>
          <a:ext cx="619125" cy="6152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166687</xdr:colOff>
      <xdr:row>635</xdr:row>
      <xdr:rowOff>564601</xdr:rowOff>
    </xdr:from>
    <xdr:to>
      <xdr:col>0</xdr:col>
      <xdr:colOff>819956</xdr:colOff>
      <xdr:row>636</xdr:row>
      <xdr:rowOff>392905</xdr:rowOff>
    </xdr:to>
    <xdr:pic>
      <xdr:nvPicPr>
        <xdr:cNvPr id="223" name="Picture 2154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66687" y="311722539"/>
          <a:ext cx="653269" cy="697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1120</xdr:row>
      <xdr:rowOff>44326</xdr:rowOff>
    </xdr:from>
    <xdr:to>
      <xdr:col>0</xdr:col>
      <xdr:colOff>678656</xdr:colOff>
      <xdr:row>1121</xdr:row>
      <xdr:rowOff>399082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33375" y="562971826"/>
          <a:ext cx="345281" cy="8191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11907</xdr:colOff>
      <xdr:row>0</xdr:row>
      <xdr:rowOff>0</xdr:rowOff>
    </xdr:from>
    <xdr:ext cx="13902532" cy="702469"/>
    <xdr:sp macro="" textlink="">
      <xdr:nvSpPr>
        <xdr:cNvPr id="5" name="Прямоугольник 4"/>
        <xdr:cNvSpPr/>
      </xdr:nvSpPr>
      <xdr:spPr>
        <a:xfrm>
          <a:off x="11907" y="0"/>
          <a:ext cx="13902532" cy="70246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 anchorCtr="0">
          <a:noAutofit/>
        </a:bodyPr>
        <a:lstStyle/>
        <a:p>
          <a:pPr algn="ctr"/>
          <a:r>
            <a:rPr lang="ru-RU" sz="3500" b="1" cap="none" spc="0" baseline="0">
              <a:ln w="6600">
                <a:gradFill flip="none" rotWithShape="1">
                  <a:gsLst>
                    <a:gs pos="10000">
                      <a:srgbClr val="824136"/>
                    </a:gs>
                    <a:gs pos="90000">
                      <a:srgbClr val="824136"/>
                    </a:gs>
                    <a:gs pos="80000">
                      <a:srgbClr val="FBA60D"/>
                    </a:gs>
                    <a:gs pos="20000">
                      <a:srgbClr val="FBA60D"/>
                    </a:gs>
                    <a:gs pos="0">
                      <a:srgbClr val="4D1330"/>
                    </a:gs>
                    <a:gs pos="55000">
                      <a:srgbClr val="F45A70"/>
                    </a:gs>
                    <a:gs pos="45000">
                      <a:srgbClr val="F45A70"/>
                    </a:gs>
                    <a:gs pos="30000">
                      <a:srgbClr val="FF874B"/>
                    </a:gs>
                    <a:gs pos="70000">
                      <a:srgbClr val="FF874B"/>
                    </a:gs>
                    <a:gs pos="100000">
                      <a:srgbClr val="4D133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prstDash val="solid"/>
              </a:ln>
              <a:gradFill flip="none" rotWithShape="1">
                <a:gsLst>
                  <a:gs pos="10000">
                    <a:srgbClr val="824136"/>
                  </a:gs>
                  <a:gs pos="0">
                    <a:srgbClr val="4D1330"/>
                  </a:gs>
                  <a:gs pos="30000">
                    <a:srgbClr val="FF874B"/>
                  </a:gs>
                  <a:gs pos="55000">
                    <a:srgbClr val="F45A70"/>
                  </a:gs>
                  <a:gs pos="20000">
                    <a:srgbClr val="FBA60D"/>
                  </a:gs>
                  <a:gs pos="70000">
                    <a:srgbClr val="FF874B"/>
                  </a:gs>
                  <a:gs pos="100000">
                    <a:srgbClr val="4D1330"/>
                  </a:gs>
                  <a:gs pos="90000">
                    <a:srgbClr val="824136"/>
                  </a:gs>
                  <a:gs pos="80000">
                    <a:srgbClr val="FBA60D"/>
                  </a:gs>
                  <a:gs pos="45000">
                    <a:srgbClr val="F45A70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>
                <a:outerShdw blurRad="88900" dist="63500" algn="l" rotWithShape="0">
                  <a:schemeClr val="tx1">
                    <a:lumMod val="95000"/>
                    <a:lumOff val="5000"/>
                    <a:alpha val="70000"/>
                  </a:schemeClr>
                </a:outerShdw>
              </a:effectLst>
              <a:latin typeface="Broadway TYGRA" pitchFamily="2" charset="0"/>
            </a:rPr>
            <a:t>УХОДОВАЯ</a:t>
          </a:r>
          <a:r>
            <a:rPr lang="ru-RU" sz="5000" b="1" cap="none" spc="0" baseline="0">
              <a:ln w="6600">
                <a:gradFill flip="none" rotWithShape="1">
                  <a:gsLst>
                    <a:gs pos="10000">
                      <a:srgbClr val="824136"/>
                    </a:gs>
                    <a:gs pos="90000">
                      <a:srgbClr val="824136"/>
                    </a:gs>
                    <a:gs pos="80000">
                      <a:srgbClr val="FBA60D"/>
                    </a:gs>
                    <a:gs pos="20000">
                      <a:srgbClr val="FBA60D"/>
                    </a:gs>
                    <a:gs pos="0">
                      <a:srgbClr val="4D1330"/>
                    </a:gs>
                    <a:gs pos="55000">
                      <a:srgbClr val="F45A70"/>
                    </a:gs>
                    <a:gs pos="45000">
                      <a:srgbClr val="F45A70"/>
                    </a:gs>
                    <a:gs pos="30000">
                      <a:srgbClr val="FF874B"/>
                    </a:gs>
                    <a:gs pos="70000">
                      <a:srgbClr val="FF874B"/>
                    </a:gs>
                    <a:gs pos="100000">
                      <a:srgbClr val="4D133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prstDash val="solid"/>
              </a:ln>
              <a:gradFill flip="none" rotWithShape="1">
                <a:gsLst>
                  <a:gs pos="10000">
                    <a:srgbClr val="824136"/>
                  </a:gs>
                  <a:gs pos="0">
                    <a:srgbClr val="4D1330"/>
                  </a:gs>
                  <a:gs pos="30000">
                    <a:srgbClr val="FF874B"/>
                  </a:gs>
                  <a:gs pos="55000">
                    <a:srgbClr val="F45A70"/>
                  </a:gs>
                  <a:gs pos="20000">
                    <a:srgbClr val="FBA60D"/>
                  </a:gs>
                  <a:gs pos="70000">
                    <a:srgbClr val="FF874B"/>
                  </a:gs>
                  <a:gs pos="100000">
                    <a:srgbClr val="4D1330"/>
                  </a:gs>
                  <a:gs pos="90000">
                    <a:srgbClr val="824136"/>
                  </a:gs>
                  <a:gs pos="80000">
                    <a:srgbClr val="FBA60D"/>
                  </a:gs>
                  <a:gs pos="45000">
                    <a:srgbClr val="F45A70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>
                <a:outerShdw blurRad="88900" dist="63500" algn="l" rotWithShape="0">
                  <a:schemeClr val="tx1">
                    <a:lumMod val="95000"/>
                    <a:lumOff val="5000"/>
                    <a:alpha val="70000"/>
                  </a:schemeClr>
                </a:outerShdw>
              </a:effectLst>
              <a:latin typeface="Broadway TYGRA" pitchFamily="2" charset="0"/>
            </a:rPr>
            <a:t> </a:t>
          </a:r>
          <a:r>
            <a:rPr lang="ru-RU" sz="3500" b="1" cap="none" spc="0" baseline="0">
              <a:ln w="6600">
                <a:gradFill flip="none" rotWithShape="1">
                  <a:gsLst>
                    <a:gs pos="10000">
                      <a:srgbClr val="824136"/>
                    </a:gs>
                    <a:gs pos="90000">
                      <a:srgbClr val="824136"/>
                    </a:gs>
                    <a:gs pos="80000">
                      <a:srgbClr val="FBA60D"/>
                    </a:gs>
                    <a:gs pos="20000">
                      <a:srgbClr val="FBA60D"/>
                    </a:gs>
                    <a:gs pos="0">
                      <a:srgbClr val="4D1330"/>
                    </a:gs>
                    <a:gs pos="55000">
                      <a:srgbClr val="F45A70"/>
                    </a:gs>
                    <a:gs pos="45000">
                      <a:srgbClr val="F45A70"/>
                    </a:gs>
                    <a:gs pos="30000">
                      <a:srgbClr val="FF874B"/>
                    </a:gs>
                    <a:gs pos="70000">
                      <a:srgbClr val="FF874B"/>
                    </a:gs>
                    <a:gs pos="100000">
                      <a:srgbClr val="4D1330"/>
                    </a:gs>
                  </a:gsLst>
                  <a:path path="circle">
                    <a:fillToRect l="100000" t="100000"/>
                  </a:path>
                  <a:tileRect r="-100000" b="-100000"/>
                </a:gradFill>
                <a:prstDash val="solid"/>
              </a:ln>
              <a:gradFill flip="none" rotWithShape="1">
                <a:gsLst>
                  <a:gs pos="10000">
                    <a:srgbClr val="824136"/>
                  </a:gs>
                  <a:gs pos="0">
                    <a:srgbClr val="4D1330"/>
                  </a:gs>
                  <a:gs pos="30000">
                    <a:srgbClr val="FF874B"/>
                  </a:gs>
                  <a:gs pos="55000">
                    <a:srgbClr val="F45A70"/>
                  </a:gs>
                  <a:gs pos="20000">
                    <a:srgbClr val="FBA60D"/>
                  </a:gs>
                  <a:gs pos="70000">
                    <a:srgbClr val="FF874B"/>
                  </a:gs>
                  <a:gs pos="100000">
                    <a:srgbClr val="4D1330"/>
                  </a:gs>
                  <a:gs pos="90000">
                    <a:srgbClr val="824136"/>
                  </a:gs>
                  <a:gs pos="80000">
                    <a:srgbClr val="FBA60D"/>
                  </a:gs>
                  <a:gs pos="45000">
                    <a:srgbClr val="F45A70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>
                <a:outerShdw blurRad="88900" dist="63500" algn="l" rotWithShape="0">
                  <a:schemeClr val="tx1">
                    <a:lumMod val="95000"/>
                    <a:lumOff val="5000"/>
                    <a:alpha val="70000"/>
                  </a:schemeClr>
                </a:outerShdw>
              </a:effectLst>
              <a:latin typeface="Broadway TYGRA" pitchFamily="2" charset="0"/>
            </a:rPr>
            <a:t>КОСМЕТИКА</a:t>
          </a:r>
          <a:endParaRPr lang="ru-RU" sz="3500" b="1" cap="none" spc="0">
            <a:ln w="6600">
              <a:gradFill flip="none" rotWithShape="1">
                <a:gsLst>
                  <a:gs pos="10000">
                    <a:srgbClr val="824136"/>
                  </a:gs>
                  <a:gs pos="90000">
                    <a:srgbClr val="824136"/>
                  </a:gs>
                  <a:gs pos="80000">
                    <a:srgbClr val="FBA60D"/>
                  </a:gs>
                  <a:gs pos="20000">
                    <a:srgbClr val="FBA60D"/>
                  </a:gs>
                  <a:gs pos="0">
                    <a:srgbClr val="4D1330"/>
                  </a:gs>
                  <a:gs pos="55000">
                    <a:srgbClr val="F45A70"/>
                  </a:gs>
                  <a:gs pos="45000">
                    <a:srgbClr val="F45A70"/>
                  </a:gs>
                  <a:gs pos="30000">
                    <a:srgbClr val="FF874B"/>
                  </a:gs>
                  <a:gs pos="70000">
                    <a:srgbClr val="FF874B"/>
                  </a:gs>
                  <a:gs pos="100000">
                    <a:srgbClr val="4D1330"/>
                  </a:gs>
                </a:gsLst>
                <a:path path="circle">
                  <a:fillToRect l="100000" t="100000"/>
                </a:path>
                <a:tileRect r="-100000" b="-100000"/>
              </a:gradFill>
              <a:prstDash val="solid"/>
            </a:ln>
            <a:gradFill flip="none" rotWithShape="1">
              <a:gsLst>
                <a:gs pos="10000">
                  <a:srgbClr val="824136"/>
                </a:gs>
                <a:gs pos="0">
                  <a:srgbClr val="4D1330"/>
                </a:gs>
                <a:gs pos="30000">
                  <a:srgbClr val="FF874B"/>
                </a:gs>
                <a:gs pos="55000">
                  <a:srgbClr val="F45A70"/>
                </a:gs>
                <a:gs pos="20000">
                  <a:srgbClr val="FBA60D"/>
                </a:gs>
                <a:gs pos="70000">
                  <a:srgbClr val="FF874B"/>
                </a:gs>
                <a:gs pos="100000">
                  <a:srgbClr val="4D1330"/>
                </a:gs>
                <a:gs pos="90000">
                  <a:srgbClr val="824136"/>
                </a:gs>
                <a:gs pos="80000">
                  <a:srgbClr val="FBA60D"/>
                </a:gs>
                <a:gs pos="45000">
                  <a:srgbClr val="F45A70"/>
                </a:gs>
              </a:gsLst>
              <a:path path="circle">
                <a:fillToRect l="100000" t="100000"/>
              </a:path>
              <a:tileRect r="-100000" b="-100000"/>
            </a:gradFill>
            <a:effectLst>
              <a:outerShdw blurRad="88900" dist="63500" algn="l" rotWithShape="0">
                <a:schemeClr val="tx1">
                  <a:lumMod val="95000"/>
                  <a:lumOff val="5000"/>
                  <a:alpha val="70000"/>
                </a:schemeClr>
              </a:outerShdw>
            </a:effectLst>
            <a:latin typeface="Broadway TYGRA" pitchFamily="2" charset="0"/>
          </a:endParaRPr>
        </a:p>
      </xdr:txBody>
    </xdr:sp>
    <xdr:clientData/>
  </xdr:oneCellAnchor>
  <xdr:twoCellAnchor editAs="oneCell">
    <xdr:from>
      <xdr:col>0</xdr:col>
      <xdr:colOff>212271</xdr:colOff>
      <xdr:row>24</xdr:row>
      <xdr:rowOff>108857</xdr:rowOff>
    </xdr:from>
    <xdr:to>
      <xdr:col>0</xdr:col>
      <xdr:colOff>850446</xdr:colOff>
      <xdr:row>24</xdr:row>
      <xdr:rowOff>658585</xdr:rowOff>
    </xdr:to>
    <xdr:pic>
      <xdr:nvPicPr>
        <xdr:cNvPr id="282765" name="Рисунок 587" descr="C:\Documents and Settings\элита5\Рабочий стол\ФОТО В БЛАНК\маленькое\3W Clinic Fresh Mask Shee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" y="10722428"/>
          <a:ext cx="638175" cy="54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251732</xdr:colOff>
      <xdr:row>27</xdr:row>
      <xdr:rowOff>138793</xdr:rowOff>
    </xdr:from>
    <xdr:to>
      <xdr:col>0</xdr:col>
      <xdr:colOff>785132</xdr:colOff>
      <xdr:row>27</xdr:row>
      <xdr:rowOff>681718</xdr:rowOff>
    </xdr:to>
    <xdr:pic>
      <xdr:nvPicPr>
        <xdr:cNvPr id="282766" name="Рисунок 589" descr="C:\Documents and Settings\элита5\Рабочий стол\ФОТО В БЛАНК\маленькое\Маска-салфетка 3W Clinic Fresh Mask Sheet (collagen - коллаген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" y="13160829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213632</xdr:colOff>
      <xdr:row>28</xdr:row>
      <xdr:rowOff>145596</xdr:rowOff>
    </xdr:from>
    <xdr:to>
      <xdr:col>0</xdr:col>
      <xdr:colOff>804182</xdr:colOff>
      <xdr:row>28</xdr:row>
      <xdr:rowOff>707571</xdr:rowOff>
    </xdr:to>
    <xdr:pic>
      <xdr:nvPicPr>
        <xdr:cNvPr id="282767" name="Рисунок 590" descr="C:\Documents and Settings\элита5\Рабочий стол\ФОТО В БЛАНК\маленькое\3W Clinic Fresh Mask Sheet (cucumber - огурец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2" y="13970453"/>
          <a:ext cx="590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172811</xdr:colOff>
      <xdr:row>29</xdr:row>
      <xdr:rowOff>84363</xdr:rowOff>
    </xdr:from>
    <xdr:to>
      <xdr:col>0</xdr:col>
      <xdr:colOff>801461</xdr:colOff>
      <xdr:row>29</xdr:row>
      <xdr:rowOff>662666</xdr:rowOff>
    </xdr:to>
    <xdr:pic>
      <xdr:nvPicPr>
        <xdr:cNvPr id="282768" name="Рисунок 591" descr="C:\Documents and Settings\элита5\Рабочий стол\ФОТО В БЛАНК\маленькое\3W Clinic Fresh Mask Sheet (green tea - зеленый чай)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11" y="14712042"/>
          <a:ext cx="628650" cy="57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30</xdr:row>
      <xdr:rowOff>38100</xdr:rowOff>
    </xdr:from>
    <xdr:to>
      <xdr:col>0</xdr:col>
      <xdr:colOff>790575</xdr:colOff>
      <xdr:row>30</xdr:row>
      <xdr:rowOff>581025</xdr:rowOff>
    </xdr:to>
    <xdr:pic>
      <xdr:nvPicPr>
        <xdr:cNvPr id="282769" name="Рисунок 592" descr="C:\Documents and Settings\элита5\Рабочий стол\ФОТО В БЛАНК\маленькое\3W Clinic Fresh Mask Sheet (lemon - лимон)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839825"/>
          <a:ext cx="609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32</xdr:row>
      <xdr:rowOff>47625</xdr:rowOff>
    </xdr:from>
    <xdr:to>
      <xdr:col>0</xdr:col>
      <xdr:colOff>771525</xdr:colOff>
      <xdr:row>32</xdr:row>
      <xdr:rowOff>590550</xdr:rowOff>
    </xdr:to>
    <xdr:pic>
      <xdr:nvPicPr>
        <xdr:cNvPr id="282770" name="Рисунок 594" descr="C:\Documents and Settings\элита5\Рабочий стол\ФОТО В БЛАНК\маленькое\3W Clinic Fresh Mask Sheet (placenta - плацента)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078075"/>
          <a:ext cx="609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33</xdr:row>
      <xdr:rowOff>19050</xdr:rowOff>
    </xdr:from>
    <xdr:to>
      <xdr:col>0</xdr:col>
      <xdr:colOff>752475</xdr:colOff>
      <xdr:row>33</xdr:row>
      <xdr:rowOff>612322</xdr:rowOff>
    </xdr:to>
    <xdr:pic>
      <xdr:nvPicPr>
        <xdr:cNvPr id="282771" name="Рисунок 595" descr="C:\Documents and Settings\элита5\Рабочий стол\ФОТО В БЛАНК\маленькое\3W Clinic Fresh Mask Sheet (pomegranate - гранат)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6686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28575</xdr:rowOff>
    </xdr:from>
    <xdr:to>
      <xdr:col>0</xdr:col>
      <xdr:colOff>781050</xdr:colOff>
      <xdr:row>34</xdr:row>
      <xdr:rowOff>581025</xdr:rowOff>
    </xdr:to>
    <xdr:pic>
      <xdr:nvPicPr>
        <xdr:cNvPr id="282772" name="Рисунок 596" descr="C:\Documents and Settings\элита5\Рабочий стол\ФОТО В БЛАНК\маленькое\3W Clinic Fresh Mask Sheet (potato - картофель)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28775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35</xdr:row>
      <xdr:rowOff>28575</xdr:rowOff>
    </xdr:from>
    <xdr:to>
      <xdr:col>0</xdr:col>
      <xdr:colOff>800100</xdr:colOff>
      <xdr:row>35</xdr:row>
      <xdr:rowOff>644979</xdr:rowOff>
    </xdr:to>
    <xdr:pic>
      <xdr:nvPicPr>
        <xdr:cNvPr id="282773" name="Рисунок 597" descr="C:\Documents and Settings\элита5\Рабочий стол\ФОТО В БЛАНК\маленькое\3W Clinic Fresh Mask Sheet (red ginseng - красный женьшень)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068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36</xdr:row>
      <xdr:rowOff>9525</xdr:rowOff>
    </xdr:from>
    <xdr:to>
      <xdr:col>0</xdr:col>
      <xdr:colOff>781050</xdr:colOff>
      <xdr:row>36</xdr:row>
      <xdr:rowOff>600075</xdr:rowOff>
    </xdr:to>
    <xdr:pic>
      <xdr:nvPicPr>
        <xdr:cNvPr id="282774" name="Рисунок 598" descr="C:\Documents and Settings\элита5\Рабочий стол\ФОТО В БЛАНК\маленькое\3W Clinic Fresh Mask Sheet (royal jelly - пчелинное маточное молочко)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506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153761</xdr:colOff>
      <xdr:row>37</xdr:row>
      <xdr:rowOff>111578</xdr:rowOff>
    </xdr:from>
    <xdr:to>
      <xdr:col>0</xdr:col>
      <xdr:colOff>782411</xdr:colOff>
      <xdr:row>37</xdr:row>
      <xdr:rowOff>635453</xdr:rowOff>
    </xdr:to>
    <xdr:pic>
      <xdr:nvPicPr>
        <xdr:cNvPr id="282775" name="Рисунок 599" descr="C:\Documents and Settings\элита5\Рабочий стол\ФОТО В БЛАНК\маленькое\3W Clinic Fresh Mask Sheet (snail - слизь улитки)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1" y="21161828"/>
          <a:ext cx="628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39</xdr:row>
      <xdr:rowOff>76200</xdr:rowOff>
    </xdr:from>
    <xdr:to>
      <xdr:col>0</xdr:col>
      <xdr:colOff>800100</xdr:colOff>
      <xdr:row>39</xdr:row>
      <xdr:rowOff>621847</xdr:rowOff>
    </xdr:to>
    <xdr:pic>
      <xdr:nvPicPr>
        <xdr:cNvPr id="282776" name="Рисунок 601" descr="C:\Documents and Settings\элита5\Рабочий стол\ФОТО В БЛАНК\маленькое\3W Clinic Fresh Mask Sheet (white - отбеливающая)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411950"/>
          <a:ext cx="619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38</xdr:row>
      <xdr:rowOff>19050</xdr:rowOff>
    </xdr:from>
    <xdr:to>
      <xdr:col>0</xdr:col>
      <xdr:colOff>790575</xdr:colOff>
      <xdr:row>38</xdr:row>
      <xdr:rowOff>571500</xdr:rowOff>
    </xdr:to>
    <xdr:pic>
      <xdr:nvPicPr>
        <xdr:cNvPr id="282777" name="Рисунок 600" descr="C:\Documents and Settings\элита5\Рабочий стол\ФОТО В БЛАНК\маленькое\3W Clinic Fresh Mask Sheet (syn-ake - змеиный яд)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74520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49</xdr:row>
      <xdr:rowOff>133350</xdr:rowOff>
    </xdr:from>
    <xdr:to>
      <xdr:col>0</xdr:col>
      <xdr:colOff>819150</xdr:colOff>
      <xdr:row>49</xdr:row>
      <xdr:rowOff>571500</xdr:rowOff>
    </xdr:to>
    <xdr:pic>
      <xdr:nvPicPr>
        <xdr:cNvPr id="282780" name="Рисунок 496" descr="C:\Documents and Settings\элита5\Рабочий стол\ФОТО В БЛАНК\маленькое\3W Clinic Мыло с рисом 3W Clinic Rice Peptide Soap 150 g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526" t="18965" r="8818" b="13985"/>
        <a:stretch>
          <a:fillRect/>
        </a:stretch>
      </xdr:blipFill>
      <xdr:spPr bwMode="auto">
        <a:xfrm>
          <a:off x="209550" y="296799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42</xdr:row>
      <xdr:rowOff>142875</xdr:rowOff>
    </xdr:from>
    <xdr:to>
      <xdr:col>0</xdr:col>
      <xdr:colOff>904875</xdr:colOff>
      <xdr:row>42</xdr:row>
      <xdr:rowOff>666750</xdr:rowOff>
    </xdr:to>
    <xdr:pic>
      <xdr:nvPicPr>
        <xdr:cNvPr id="282781" name="Рисунок 498" descr="C:\Documents and Settings\элита5\Рабочий стол\ФОТО В БЛАНК\маленькое\3W Clinic Мыло с экстрактом икры 3W Clinic Caviar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399" t="10300" r="-630" b="8305"/>
        <a:stretch>
          <a:fillRect/>
        </a:stretch>
      </xdr:blipFill>
      <xdr:spPr bwMode="auto">
        <a:xfrm>
          <a:off x="161925" y="2168842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43</xdr:row>
      <xdr:rowOff>171450</xdr:rowOff>
    </xdr:from>
    <xdr:to>
      <xdr:col>0</xdr:col>
      <xdr:colOff>762000</xdr:colOff>
      <xdr:row>43</xdr:row>
      <xdr:rowOff>581025</xdr:rowOff>
    </xdr:to>
    <xdr:pic>
      <xdr:nvPicPr>
        <xdr:cNvPr id="282782" name="Рисунок 492" descr="C:\Documents and Settings\элита5\Рабочий стол\ФОТО В БЛАНК\маленькое\3W Clinic Мыло с коэнзимом Q10 3W Clinic Coenzyme Q10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93" t="17741" r="346" b="21326"/>
        <a:stretch>
          <a:fillRect/>
        </a:stretch>
      </xdr:blipFill>
      <xdr:spPr bwMode="auto">
        <a:xfrm>
          <a:off x="152400" y="23317200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44</xdr:row>
      <xdr:rowOff>180975</xdr:rowOff>
    </xdr:from>
    <xdr:to>
      <xdr:col>0</xdr:col>
      <xdr:colOff>819150</xdr:colOff>
      <xdr:row>44</xdr:row>
      <xdr:rowOff>638175</xdr:rowOff>
    </xdr:to>
    <xdr:pic>
      <xdr:nvPicPr>
        <xdr:cNvPr id="282783" name="Рисунок 491" descr="C:\Documents and Settings\элита5\Рабочий стол\ФОТО В БЛАНК\маленькое\3W Clinic Мыло с коллагеном 3W Clinic Collagen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921" t="16579" r="-1640" b="19930"/>
        <a:stretch>
          <a:fillRect/>
        </a:stretch>
      </xdr:blipFill>
      <xdr:spPr bwMode="auto">
        <a:xfrm>
          <a:off x="209550" y="241268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45</xdr:row>
      <xdr:rowOff>180975</xdr:rowOff>
    </xdr:from>
    <xdr:to>
      <xdr:col>0</xdr:col>
      <xdr:colOff>714375</xdr:colOff>
      <xdr:row>45</xdr:row>
      <xdr:rowOff>638175</xdr:rowOff>
    </xdr:to>
    <xdr:pic>
      <xdr:nvPicPr>
        <xdr:cNvPr id="282784" name="Рисунок 495" descr="C:\Documents and Settings\элита5\Рабочий стол\ФОТО В БЛАНК\маленькое\3W Clinic Мыло с огурцом 3W Clinic Cucumber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226" t="16939" r="-2" b="17487"/>
        <a:stretch>
          <a:fillRect/>
        </a:stretch>
      </xdr:blipFill>
      <xdr:spPr bwMode="auto">
        <a:xfrm>
          <a:off x="142875" y="2492692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46</xdr:row>
      <xdr:rowOff>209550</xdr:rowOff>
    </xdr:from>
    <xdr:to>
      <xdr:col>0</xdr:col>
      <xdr:colOff>819150</xdr:colOff>
      <xdr:row>46</xdr:row>
      <xdr:rowOff>657225</xdr:rowOff>
    </xdr:to>
    <xdr:pic>
      <xdr:nvPicPr>
        <xdr:cNvPr id="282785" name="Рисунок 490" descr="C:\Documents and Settings\элита5\Рабочий стол\ФОТО В БЛАНК\маленькое\3W Clinic Мыло с зеленым чаем 3W Clinic Green Tea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364" b="18991"/>
        <a:stretch>
          <a:fillRect/>
        </a:stretch>
      </xdr:blipFill>
      <xdr:spPr bwMode="auto">
        <a:xfrm>
          <a:off x="152400" y="25755600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48</xdr:row>
      <xdr:rowOff>171450</xdr:rowOff>
    </xdr:from>
    <xdr:to>
      <xdr:col>0</xdr:col>
      <xdr:colOff>838200</xdr:colOff>
      <xdr:row>48</xdr:row>
      <xdr:rowOff>628650</xdr:rowOff>
    </xdr:to>
    <xdr:pic>
      <xdr:nvPicPr>
        <xdr:cNvPr id="282786" name="Рисунок 497" descr="C:\Documents and Settings\элита5\Рабочий стол\ФОТО В БЛАНК\маленькое\3W Clinic L-Gluta Rose Hill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3979" b="17921"/>
        <a:stretch>
          <a:fillRect/>
        </a:stretch>
      </xdr:blipFill>
      <xdr:spPr bwMode="auto">
        <a:xfrm>
          <a:off x="180975" y="2731770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51</xdr:row>
      <xdr:rowOff>95250</xdr:rowOff>
    </xdr:from>
    <xdr:to>
      <xdr:col>0</xdr:col>
      <xdr:colOff>762000</xdr:colOff>
      <xdr:row>51</xdr:row>
      <xdr:rowOff>657225</xdr:rowOff>
    </xdr:to>
    <xdr:pic>
      <xdr:nvPicPr>
        <xdr:cNvPr id="282787" name="Рисунок 603" descr="C:\Documents and Settings\элита5\Рабочий стол\ФОТО В БЛАНК\маленькое\3W CLINIC Пенка для умывания 3W Clinic Brown Rice Foam Cleansing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1623000"/>
          <a:ext cx="523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52</xdr:row>
      <xdr:rowOff>28575</xdr:rowOff>
    </xdr:from>
    <xdr:to>
      <xdr:col>0</xdr:col>
      <xdr:colOff>762000</xdr:colOff>
      <xdr:row>52</xdr:row>
      <xdr:rowOff>581025</xdr:rowOff>
    </xdr:to>
    <xdr:pic>
      <xdr:nvPicPr>
        <xdr:cNvPr id="282788" name="Рисунок 604" descr="C:\Documents and Settings\элита5\Рабочий стол\ФОТО В БЛАНК\маленькое\3W CLINIC Пенка для умывания 3W Clinic Snail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2356425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53</xdr:row>
      <xdr:rowOff>76200</xdr:rowOff>
    </xdr:from>
    <xdr:to>
      <xdr:col>0</xdr:col>
      <xdr:colOff>695325</xdr:colOff>
      <xdr:row>53</xdr:row>
      <xdr:rowOff>590550</xdr:rowOff>
    </xdr:to>
    <xdr:pic>
      <xdr:nvPicPr>
        <xdr:cNvPr id="282789" name="Рисунок 605" descr="C:\Documents and Settings\элита5\Рабочий стол\ФОТО В БЛАНК\маленькое\3W CLINIC Пенка для умывания 3W Clinic Q10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933" r="9052" b="16432"/>
        <a:stretch>
          <a:fillRect/>
        </a:stretch>
      </xdr:blipFill>
      <xdr:spPr bwMode="auto">
        <a:xfrm>
          <a:off x="285750" y="33204150"/>
          <a:ext cx="409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55</xdr:row>
      <xdr:rowOff>171450</xdr:rowOff>
    </xdr:from>
    <xdr:to>
      <xdr:col>0</xdr:col>
      <xdr:colOff>723900</xdr:colOff>
      <xdr:row>55</xdr:row>
      <xdr:rowOff>628650</xdr:rowOff>
    </xdr:to>
    <xdr:pic>
      <xdr:nvPicPr>
        <xdr:cNvPr id="282790" name="Рисунок 452" descr="C:\Documents and Settings\Кристина\Рабочий стол\CLI403853-7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899600"/>
          <a:ext cx="476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56</xdr:row>
      <xdr:rowOff>171450</xdr:rowOff>
    </xdr:from>
    <xdr:to>
      <xdr:col>0</xdr:col>
      <xdr:colOff>752475</xdr:colOff>
      <xdr:row>56</xdr:row>
      <xdr:rowOff>666750</xdr:rowOff>
    </xdr:to>
    <xdr:pic>
      <xdr:nvPicPr>
        <xdr:cNvPr id="282791" name="Рисунок 453" descr="C:\Documents and Settings\Кристина\Рабочий стол\1230074-315008-thickbox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699700"/>
          <a:ext cx="457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58</xdr:row>
      <xdr:rowOff>190500</xdr:rowOff>
    </xdr:from>
    <xdr:to>
      <xdr:col>0</xdr:col>
      <xdr:colOff>742950</xdr:colOff>
      <xdr:row>58</xdr:row>
      <xdr:rowOff>666750</xdr:rowOff>
    </xdr:to>
    <xdr:pic>
      <xdr:nvPicPr>
        <xdr:cNvPr id="282792" name="Рисунок 455" descr="C:\Documents and Settings\Кристина\Рабочий стол\1570140000012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7318950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59</xdr:row>
      <xdr:rowOff>114300</xdr:rowOff>
    </xdr:from>
    <xdr:to>
      <xdr:col>0</xdr:col>
      <xdr:colOff>714375</xdr:colOff>
      <xdr:row>59</xdr:row>
      <xdr:rowOff>657225</xdr:rowOff>
    </xdr:to>
    <xdr:pic>
      <xdr:nvPicPr>
        <xdr:cNvPr id="282793" name="Рисунок 456" descr="C:\Documents and Settings\Кристина\Рабочий стол\3w_mt_006_03_light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80428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60</xdr:row>
      <xdr:rowOff>142875</xdr:rowOff>
    </xdr:from>
    <xdr:to>
      <xdr:col>0</xdr:col>
      <xdr:colOff>781050</xdr:colOff>
      <xdr:row>60</xdr:row>
      <xdr:rowOff>638175</xdr:rowOff>
    </xdr:to>
    <xdr:pic>
      <xdr:nvPicPr>
        <xdr:cNvPr id="282794" name="Рисунок 457" descr="C:\Documents and Settings\Кристина\Рабочий стол\3w_mt_006_05_light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871525"/>
          <a:ext cx="514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61</xdr:row>
      <xdr:rowOff>76200</xdr:rowOff>
    </xdr:from>
    <xdr:to>
      <xdr:col>0</xdr:col>
      <xdr:colOff>790575</xdr:colOff>
      <xdr:row>61</xdr:row>
      <xdr:rowOff>590550</xdr:rowOff>
    </xdr:to>
    <xdr:pic>
      <xdr:nvPicPr>
        <xdr:cNvPr id="282795" name="Рисунок 458" descr="C:\Documents and Settings\Кристина\Рабочий стол\3w_mt_006_06_light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960495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21</xdr:row>
      <xdr:rowOff>142875</xdr:rowOff>
    </xdr:from>
    <xdr:to>
      <xdr:col>0</xdr:col>
      <xdr:colOff>800100</xdr:colOff>
      <xdr:row>21</xdr:row>
      <xdr:rowOff>742950</xdr:rowOff>
    </xdr:to>
    <xdr:pic>
      <xdr:nvPicPr>
        <xdr:cNvPr id="282796" name="Picture 1" descr="http://korean.uz/image/cache/data/3W%20CLINIC/3w%20clinic%20bb%20uv%20cream-600x600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4880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25</xdr:row>
      <xdr:rowOff>152400</xdr:rowOff>
    </xdr:from>
    <xdr:to>
      <xdr:col>0</xdr:col>
      <xdr:colOff>733425</xdr:colOff>
      <xdr:row>25</xdr:row>
      <xdr:rowOff>714375</xdr:rowOff>
    </xdr:to>
    <xdr:pic>
      <xdr:nvPicPr>
        <xdr:cNvPr id="282797" name="Рисунок 417" descr="C:\Documents and Settings\Кристина\Рабочий стол\3W Clinic\яблоко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6249">
          <a:off x="333375" y="11568793"/>
          <a:ext cx="4000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227240</xdr:colOff>
      <xdr:row>26</xdr:row>
      <xdr:rowOff>137432</xdr:rowOff>
    </xdr:from>
    <xdr:to>
      <xdr:col>0</xdr:col>
      <xdr:colOff>779690</xdr:colOff>
      <xdr:row>26</xdr:row>
      <xdr:rowOff>718457</xdr:rowOff>
    </xdr:to>
    <xdr:pic>
      <xdr:nvPicPr>
        <xdr:cNvPr id="282798" name="Рисунок 588" descr="C:\Documents and Settings\элита5\Рабочий стол\ФОТО В БЛАНК\маленькое\3W Clinic Маска-салфетка 3W Clinic Fresh Mask Sheet (coenzyme Q10 - коэнзим) 23 ml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40" y="12356646"/>
          <a:ext cx="552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41</xdr:row>
      <xdr:rowOff>123825</xdr:rowOff>
    </xdr:from>
    <xdr:to>
      <xdr:col>0</xdr:col>
      <xdr:colOff>790575</xdr:colOff>
      <xdr:row>41</xdr:row>
      <xdr:rowOff>609600</xdr:rowOff>
    </xdr:to>
    <xdr:pic>
      <xdr:nvPicPr>
        <xdr:cNvPr id="282799" name="Рисунок 487" descr="C:\Documents and Settings\элита5\Рабочий стол\ФОТО В БЛАНК\маленькое\3W_CLINIC_aloe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186" t="8548" r="8807" b="18803"/>
        <a:stretch>
          <a:fillRect/>
        </a:stretch>
      </xdr:blipFill>
      <xdr:spPr bwMode="auto">
        <a:xfrm>
          <a:off x="266700" y="2086927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54</xdr:row>
      <xdr:rowOff>114300</xdr:rowOff>
    </xdr:from>
    <xdr:to>
      <xdr:col>0</xdr:col>
      <xdr:colOff>809625</xdr:colOff>
      <xdr:row>54</xdr:row>
      <xdr:rowOff>723900</xdr:rowOff>
    </xdr:to>
    <xdr:pic>
      <xdr:nvPicPr>
        <xdr:cNvPr id="282802" name="Рисунок 606" descr="C:\Documents and Settings\элита5\Рабочий стол\ФОТО В БЛАНК\маленькое\3W CLINIC Пенка для умывания 3W Clinic Snail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404235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57</xdr:row>
      <xdr:rowOff>142875</xdr:rowOff>
    </xdr:from>
    <xdr:to>
      <xdr:col>0</xdr:col>
      <xdr:colOff>790575</xdr:colOff>
      <xdr:row>57</xdr:row>
      <xdr:rowOff>704850</xdr:rowOff>
    </xdr:to>
    <xdr:pic>
      <xdr:nvPicPr>
        <xdr:cNvPr id="282803" name="Рисунок 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6471225"/>
          <a:ext cx="542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70</xdr:row>
      <xdr:rowOff>161925</xdr:rowOff>
    </xdr:from>
    <xdr:to>
      <xdr:col>0</xdr:col>
      <xdr:colOff>733425</xdr:colOff>
      <xdr:row>70</xdr:row>
      <xdr:rowOff>628650</xdr:rowOff>
    </xdr:to>
    <xdr:pic>
      <xdr:nvPicPr>
        <xdr:cNvPr id="282804" name="Рисунок 546" descr="C:\Documents and Settings\элита5\Рабочий стол\ФОТО В БЛАНК\маленькое\3W CLINIC Col. Крем для лица регенерирующий с коллагеном 3W CLINIC Collagen Regeneration Cream 60ml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623435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71</xdr:row>
      <xdr:rowOff>133350</xdr:rowOff>
    </xdr:from>
    <xdr:to>
      <xdr:col>0</xdr:col>
      <xdr:colOff>800100</xdr:colOff>
      <xdr:row>71</xdr:row>
      <xdr:rowOff>695325</xdr:rowOff>
    </xdr:to>
    <xdr:pic>
      <xdr:nvPicPr>
        <xdr:cNvPr id="282805" name="Рисунок 548" descr="C:\Documents and Settings\элита5\Рабочий стол\ФОТО В БЛАНК\маленькое\3W CLINIC Col. Набор для лица из 3-х предметов с коллагеном 3W CLINIC Collagen 3 Set (W-для женщин) + 2 мини-подарка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805975"/>
          <a:ext cx="581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74</xdr:row>
      <xdr:rowOff>152400</xdr:rowOff>
    </xdr:from>
    <xdr:to>
      <xdr:col>0</xdr:col>
      <xdr:colOff>685800</xdr:colOff>
      <xdr:row>74</xdr:row>
      <xdr:rowOff>657225</xdr:rowOff>
    </xdr:to>
    <xdr:pic>
      <xdr:nvPicPr>
        <xdr:cNvPr id="282806" name="Рисунок 552" descr="C:\Documents and Settings\элита5\Рабочий стол\ФОТО В БЛАНК\маленькое\3W CLINIC Col. Увлажняющая ночная маска для лица 3W CLINIC Water Sleeping Pack 100ml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834925"/>
          <a:ext cx="428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76</xdr:row>
      <xdr:rowOff>142875</xdr:rowOff>
    </xdr:from>
    <xdr:to>
      <xdr:col>0</xdr:col>
      <xdr:colOff>752475</xdr:colOff>
      <xdr:row>76</xdr:row>
      <xdr:rowOff>685800</xdr:rowOff>
    </xdr:to>
    <xdr:pic>
      <xdr:nvPicPr>
        <xdr:cNvPr id="282807" name="Рисунок 556" descr="C:\Documents and Settings\элита5\Рабочий стол\ФОТО В БЛАНК\маленькое\3w clinic collagen regeneration emulsion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1971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77</xdr:row>
      <xdr:rowOff>200025</xdr:rowOff>
    </xdr:from>
    <xdr:to>
      <xdr:col>0</xdr:col>
      <xdr:colOff>762000</xdr:colOff>
      <xdr:row>77</xdr:row>
      <xdr:rowOff>723900</xdr:rowOff>
    </xdr:to>
    <xdr:pic>
      <xdr:nvPicPr>
        <xdr:cNvPr id="282808" name="Рисунок 558" descr="C:\Documents and Settings\элита5\Рабочий стол\ФОТО В БЛАНК\маленькое\3W CLINIC Collagen Firming-up Essence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40448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193221</xdr:colOff>
      <xdr:row>73</xdr:row>
      <xdr:rowOff>76200</xdr:rowOff>
    </xdr:from>
    <xdr:to>
      <xdr:col>0</xdr:col>
      <xdr:colOff>774246</xdr:colOff>
      <xdr:row>73</xdr:row>
      <xdr:rowOff>678996</xdr:rowOff>
    </xdr:to>
    <xdr:pic>
      <xdr:nvPicPr>
        <xdr:cNvPr id="282809" name="Рисунок 551" descr="C:\Documents and Settings\элита5\Рабочий стол\ФОТО В БЛАНК\маленькое\3W CLINIC Col. Тоник для лица регенерирующий с коллагеном 3W CLINIC Collagen Regeneration Softener 150ml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" y="53946879"/>
          <a:ext cx="581025" cy="60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75</xdr:row>
      <xdr:rowOff>114300</xdr:rowOff>
    </xdr:from>
    <xdr:to>
      <xdr:col>0</xdr:col>
      <xdr:colOff>685800</xdr:colOff>
      <xdr:row>75</xdr:row>
      <xdr:rowOff>561975</xdr:rowOff>
    </xdr:to>
    <xdr:pic>
      <xdr:nvPicPr>
        <xdr:cNvPr id="282810" name="Рисунок 486" descr="C:\Documents and Settings\Кристина\Рабочий стол\sku_851186466_1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15874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163286</xdr:colOff>
      <xdr:row>72</xdr:row>
      <xdr:rowOff>151039</xdr:rowOff>
    </xdr:from>
    <xdr:to>
      <xdr:col>0</xdr:col>
      <xdr:colOff>744311</xdr:colOff>
      <xdr:row>72</xdr:row>
      <xdr:rowOff>725260</xdr:rowOff>
    </xdr:to>
    <xdr:pic>
      <xdr:nvPicPr>
        <xdr:cNvPr id="282811" name="Рисунок 549" descr="C:\Documents and Settings\элита5\Рабочий стол\ФОТО В БЛАНК\маленькое\3W CLINIC Col. Подтягиващий крем кожи вокруг глаз с коллагеном 3W CLINIC Collagen Lifting Eye Cream 35ml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53218896"/>
          <a:ext cx="581025" cy="574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161925</xdr:rowOff>
    </xdr:from>
    <xdr:to>
      <xdr:col>0</xdr:col>
      <xdr:colOff>857250</xdr:colOff>
      <xdr:row>79</xdr:row>
      <xdr:rowOff>704850</xdr:rowOff>
    </xdr:to>
    <xdr:pic>
      <xdr:nvPicPr>
        <xdr:cNvPr id="282822" name="Рисунок 559" descr="C:\Documents and Settings\элита5\Рабочий стол\ФОТО В БЛАНК\маленькое\3W CLINIC Premium Placenta Age Repair Cream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" t="13637" r="-10638" b="18182"/>
        <a:stretch>
          <a:fillRect/>
        </a:stretch>
      </xdr:blipFill>
      <xdr:spPr bwMode="auto">
        <a:xfrm>
          <a:off x="95250" y="61798200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82</xdr:row>
      <xdr:rowOff>66675</xdr:rowOff>
    </xdr:from>
    <xdr:to>
      <xdr:col>0</xdr:col>
      <xdr:colOff>762001</xdr:colOff>
      <xdr:row>82</xdr:row>
      <xdr:rowOff>717992</xdr:rowOff>
    </xdr:to>
    <xdr:pic>
      <xdr:nvPicPr>
        <xdr:cNvPr id="282823" name="Рисунок 561" descr="C:\Documents and Settings\элита5\Рабочий стол\ФОТО В БЛАНК\маленькое\3W CLINIC Pl. Мягкий пиллинг-гель с экстрактом плаценты 3W CLINIC Placenta Soft Peeling Gel 180m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7258746"/>
          <a:ext cx="704850" cy="65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141514</xdr:colOff>
      <xdr:row>83</xdr:row>
      <xdr:rowOff>81643</xdr:rowOff>
    </xdr:from>
    <xdr:to>
      <xdr:col>0</xdr:col>
      <xdr:colOff>846364</xdr:colOff>
      <xdr:row>83</xdr:row>
      <xdr:rowOff>753836</xdr:rowOff>
    </xdr:to>
    <xdr:pic>
      <xdr:nvPicPr>
        <xdr:cNvPr id="282824" name="Рисунок 563" descr="C:\Documents and Settings\элита5\Рабочий стол\ФОТО В БЛАНК\маленькое\3W CLINIC Pl. Набор для лица из 2-х предметов с плацентой 3W CLINIC Premium Placenta 2 Set (для мужчин)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4" y="68076536"/>
          <a:ext cx="704850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85</xdr:row>
      <xdr:rowOff>109189</xdr:rowOff>
    </xdr:from>
    <xdr:to>
      <xdr:col>0</xdr:col>
      <xdr:colOff>833438</xdr:colOff>
      <xdr:row>85</xdr:row>
      <xdr:rowOff>690563</xdr:rowOff>
    </xdr:to>
    <xdr:pic>
      <xdr:nvPicPr>
        <xdr:cNvPr id="282825" name="Рисунок 565" descr="C:\Documents and Settings\элита5\Рабочий стол\ФОТО В БЛАНК\маленькое\3wclinicpremiumplacenta7set(w)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4404" b="-5219"/>
        <a:stretch>
          <a:fillRect/>
        </a:stretch>
      </xdr:blipFill>
      <xdr:spPr bwMode="auto">
        <a:xfrm>
          <a:off x="152400" y="64522002"/>
          <a:ext cx="681038" cy="581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90</xdr:row>
      <xdr:rowOff>76200</xdr:rowOff>
    </xdr:from>
    <xdr:to>
      <xdr:col>0</xdr:col>
      <xdr:colOff>838200</xdr:colOff>
      <xdr:row>90</xdr:row>
      <xdr:rowOff>742950</xdr:rowOff>
    </xdr:to>
    <xdr:pic>
      <xdr:nvPicPr>
        <xdr:cNvPr id="282826" name="Рисунок 569" descr="C:\Documents and Settings\элита5\Рабочий стол\ФОТО В БЛАНК\маленькое\3W CLINIC Premium Placenta Age Repair Toner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231380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91</xdr:row>
      <xdr:rowOff>40822</xdr:rowOff>
    </xdr:from>
    <xdr:to>
      <xdr:col>0</xdr:col>
      <xdr:colOff>845851</xdr:colOff>
      <xdr:row>91</xdr:row>
      <xdr:rowOff>752475</xdr:rowOff>
    </xdr:to>
    <xdr:pic>
      <xdr:nvPicPr>
        <xdr:cNvPr id="282827" name="Рисунок 571" descr="C:\Documents and Settings\элита5\Рабочий стол\ФОТО В БЛАНК\маленькое\3W CLINIC Pl. Эмульсия для лица с плацентой возрастное восстановление 3W CLINIC Premium Placenta Age Repair Emulsion 145ml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8472393"/>
          <a:ext cx="683926" cy="71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92</xdr:row>
      <xdr:rowOff>76200</xdr:rowOff>
    </xdr:from>
    <xdr:to>
      <xdr:col>0</xdr:col>
      <xdr:colOff>790575</xdr:colOff>
      <xdr:row>92</xdr:row>
      <xdr:rowOff>704850</xdr:rowOff>
    </xdr:to>
    <xdr:pic>
      <xdr:nvPicPr>
        <xdr:cNvPr id="282828" name="Рисунок 572" descr="C:\Documents and Settings\элита5\Рабочий стол\ФОТО В БЛАНК\маленькое\3W CLINIC Premium Placenta Age Repair Essence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514200"/>
          <a:ext cx="533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188120</xdr:colOff>
      <xdr:row>86</xdr:row>
      <xdr:rowOff>164894</xdr:rowOff>
    </xdr:from>
    <xdr:to>
      <xdr:col>0</xdr:col>
      <xdr:colOff>797720</xdr:colOff>
      <xdr:row>86</xdr:row>
      <xdr:rowOff>695325</xdr:rowOff>
    </xdr:to>
    <xdr:pic>
      <xdr:nvPicPr>
        <xdr:cNvPr id="282829" name="Рисунок 566" descr="C:\Documents and Settings\элита5\Рабочий стол\ФОТО В БЛАНК\маленькое\3W CLINIC Pl. Ночная маска с экстрактом плаценты 3W CLINIC Placenta Sleeping Pack 100 g.pn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4676"/>
        <a:stretch>
          <a:fillRect/>
        </a:stretch>
      </xdr:blipFill>
      <xdr:spPr bwMode="auto">
        <a:xfrm>
          <a:off x="188120" y="65375425"/>
          <a:ext cx="609600" cy="53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144237</xdr:colOff>
      <xdr:row>87</xdr:row>
      <xdr:rowOff>59871</xdr:rowOff>
    </xdr:from>
    <xdr:to>
      <xdr:col>0</xdr:col>
      <xdr:colOff>857251</xdr:colOff>
      <xdr:row>87</xdr:row>
      <xdr:rowOff>738104</xdr:rowOff>
    </xdr:to>
    <xdr:pic>
      <xdr:nvPicPr>
        <xdr:cNvPr id="282830" name="Рисунок 567" descr="C:\Documents and Settings\элита5\Рабочий стол\ФОТО В БЛАНК\маленькое\082528 Пиллинг-гель для лица_enl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7" y="72068871"/>
          <a:ext cx="713014" cy="678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89</xdr:row>
      <xdr:rowOff>95250</xdr:rowOff>
    </xdr:from>
    <xdr:to>
      <xdr:col>0</xdr:col>
      <xdr:colOff>628650</xdr:colOff>
      <xdr:row>89</xdr:row>
      <xdr:rowOff>762000</xdr:rowOff>
    </xdr:to>
    <xdr:pic>
      <xdr:nvPicPr>
        <xdr:cNvPr id="282831" name="Рисунок 573" descr="C:\Documents and Settings\элита5\Рабочий стол\ФОТО В БЛАНК\маленькое\3W CLINIC Placenta Brightening Day Eye Serum.pn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0351650"/>
          <a:ext cx="295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81</xdr:row>
      <xdr:rowOff>171450</xdr:rowOff>
    </xdr:from>
    <xdr:to>
      <xdr:col>0</xdr:col>
      <xdr:colOff>819150</xdr:colOff>
      <xdr:row>81</xdr:row>
      <xdr:rowOff>752475</xdr:rowOff>
    </xdr:to>
    <xdr:pic>
      <xdr:nvPicPr>
        <xdr:cNvPr id="282832" name="Рисунок 562" descr="C:\Documents and Settings\элита5\Рабочий стол\ФОТО В БЛАНК\маленькое\3W CLINIC Premium Placenta Soft Massage Cream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9721"/>
        <a:stretch>
          <a:fillRect/>
        </a:stretch>
      </xdr:blipFill>
      <xdr:spPr bwMode="auto">
        <a:xfrm>
          <a:off x="123825" y="6340792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80</xdr:row>
      <xdr:rowOff>85725</xdr:rowOff>
    </xdr:from>
    <xdr:to>
      <xdr:col>0</xdr:col>
      <xdr:colOff>742950</xdr:colOff>
      <xdr:row>80</xdr:row>
      <xdr:rowOff>762000</xdr:rowOff>
    </xdr:to>
    <xdr:pic>
      <xdr:nvPicPr>
        <xdr:cNvPr id="282833" name="Рисунок 19" descr="1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8549"/>
        <a:stretch>
          <a:fillRect/>
        </a:stretch>
      </xdr:blipFill>
      <xdr:spPr bwMode="auto">
        <a:xfrm>
          <a:off x="190500" y="62522100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180976</xdr:colOff>
      <xdr:row>88</xdr:row>
      <xdr:rowOff>178593</xdr:rowOff>
    </xdr:from>
    <xdr:to>
      <xdr:col>0</xdr:col>
      <xdr:colOff>821532</xdr:colOff>
      <xdr:row>88</xdr:row>
      <xdr:rowOff>640556</xdr:rowOff>
    </xdr:to>
    <xdr:pic>
      <xdr:nvPicPr>
        <xdr:cNvPr id="282834" name="Рисунок 27" descr="26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794"/>
        <a:stretch>
          <a:fillRect/>
        </a:stretch>
      </xdr:blipFill>
      <xdr:spPr bwMode="auto">
        <a:xfrm>
          <a:off x="180976" y="66984562"/>
          <a:ext cx="640556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84</xdr:row>
      <xdr:rowOff>95250</xdr:rowOff>
    </xdr:from>
    <xdr:to>
      <xdr:col>0</xdr:col>
      <xdr:colOff>847725</xdr:colOff>
      <xdr:row>84</xdr:row>
      <xdr:rowOff>742950</xdr:rowOff>
    </xdr:to>
    <xdr:pic>
      <xdr:nvPicPr>
        <xdr:cNvPr id="282838" name="lens_img" descr="165000000036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351150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97632</xdr:colOff>
      <xdr:row>94</xdr:row>
      <xdr:rowOff>189694</xdr:rowOff>
    </xdr:from>
    <xdr:to>
      <xdr:col>0</xdr:col>
      <xdr:colOff>845345</xdr:colOff>
      <xdr:row>94</xdr:row>
      <xdr:rowOff>652462</xdr:rowOff>
    </xdr:to>
    <xdr:pic>
      <xdr:nvPicPr>
        <xdr:cNvPr id="282841" name="Рисунок 540" descr="C:\Documents and Settings\элита5\Рабочий стол\ФОТО В БЛАНК\маленькое\3W CLINIC Fl. Крем для лица увлажняющий 3W CLINIC Flower Effect Extra Moisturizing Cream 50 g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394" b="16211"/>
        <a:stretch>
          <a:fillRect/>
        </a:stretch>
      </xdr:blipFill>
      <xdr:spPr bwMode="auto">
        <a:xfrm>
          <a:off x="97632" y="74627569"/>
          <a:ext cx="747713" cy="462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116681</xdr:colOff>
      <xdr:row>97</xdr:row>
      <xdr:rowOff>61317</xdr:rowOff>
    </xdr:from>
    <xdr:to>
      <xdr:col>0</xdr:col>
      <xdr:colOff>797719</xdr:colOff>
      <xdr:row>97</xdr:row>
      <xdr:rowOff>657225</xdr:rowOff>
    </xdr:to>
    <xdr:pic>
      <xdr:nvPicPr>
        <xdr:cNvPr id="282842" name="Рисунок 542" descr="C:\Documents and Settings\элита5\Рабочий стол\ФОТО В БЛАНК\маленькое\3W CLINIC Flower Effect Extra Moisturizing Emulsion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9747" b="12280"/>
        <a:stretch>
          <a:fillRect/>
        </a:stretch>
      </xdr:blipFill>
      <xdr:spPr bwMode="auto">
        <a:xfrm>
          <a:off x="116681" y="76892348"/>
          <a:ext cx="681038" cy="59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</xdr:colOff>
      <xdr:row>96</xdr:row>
      <xdr:rowOff>119061</xdr:rowOff>
    </xdr:from>
    <xdr:to>
      <xdr:col>0</xdr:col>
      <xdr:colOff>792306</xdr:colOff>
      <xdr:row>96</xdr:row>
      <xdr:rowOff>719136</xdr:rowOff>
    </xdr:to>
    <xdr:pic>
      <xdr:nvPicPr>
        <xdr:cNvPr id="282843" name="Рисунок 543" descr="C:\Documents and Settings\элита5\Рабочий стол\ФОТО В БЛАНК\маленькое\3W CLINIC Flower Effect Extra Moisturizing Skin Softener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8772" b="13255"/>
        <a:stretch>
          <a:fillRect/>
        </a:stretch>
      </xdr:blipFill>
      <xdr:spPr bwMode="auto">
        <a:xfrm>
          <a:off x="128587" y="76152374"/>
          <a:ext cx="66371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95</xdr:row>
      <xdr:rowOff>85725</xdr:rowOff>
    </xdr:from>
    <xdr:to>
      <xdr:col>0</xdr:col>
      <xdr:colOff>845344</xdr:colOff>
      <xdr:row>95</xdr:row>
      <xdr:rowOff>771525</xdr:rowOff>
    </xdr:to>
    <xdr:pic>
      <xdr:nvPicPr>
        <xdr:cNvPr id="282844" name="Рисунок 439" descr="C:\Documents and Settings\Кристина\Рабочий стол\4fa8147c0a8999ef33560780fa8fd6ae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5321319"/>
          <a:ext cx="769144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101</xdr:row>
      <xdr:rowOff>76200</xdr:rowOff>
    </xdr:from>
    <xdr:to>
      <xdr:col>0</xdr:col>
      <xdr:colOff>790575</xdr:colOff>
      <xdr:row>101</xdr:row>
      <xdr:rowOff>752475</xdr:rowOff>
    </xdr:to>
    <xdr:pic>
      <xdr:nvPicPr>
        <xdr:cNvPr id="282845" name="Рисунок 580" descr="C:\Documents and Settings\элита5\Рабочий стол\ФОТО В БЛАНК\маленькое\3W CLINIC SNAIL MUCUS MOISTURE LOTION 150ml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2715100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104</xdr:row>
      <xdr:rowOff>95250</xdr:rowOff>
    </xdr:from>
    <xdr:to>
      <xdr:col>0</xdr:col>
      <xdr:colOff>828675</xdr:colOff>
      <xdr:row>104</xdr:row>
      <xdr:rowOff>762000</xdr:rowOff>
    </xdr:to>
    <xdr:pic>
      <xdr:nvPicPr>
        <xdr:cNvPr id="282846" name="Рисунок 583" descr="C:\Documents and Settings\элита5\Рабочий стол\ФОТО В БЛАНК\маленькое\Snail Mucus Peeling Gel 180 ml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1344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107</xdr:row>
      <xdr:rowOff>76200</xdr:rowOff>
    </xdr:from>
    <xdr:to>
      <xdr:col>0</xdr:col>
      <xdr:colOff>847725</xdr:colOff>
      <xdr:row>107</xdr:row>
      <xdr:rowOff>762000</xdr:rowOff>
    </xdr:to>
    <xdr:pic>
      <xdr:nvPicPr>
        <xdr:cNvPr id="282847" name="Рисунок 585" descr="C:\Documents and Settings\элита5\Рабочий стол\ФОТО В БЛАНК\маленькое\SNAIL MUCUS MOISTURE SKIN  150ml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7096600"/>
          <a:ext cx="742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148318</xdr:colOff>
      <xdr:row>103</xdr:row>
      <xdr:rowOff>122464</xdr:rowOff>
    </xdr:from>
    <xdr:to>
      <xdr:col>0</xdr:col>
      <xdr:colOff>738868</xdr:colOff>
      <xdr:row>103</xdr:row>
      <xdr:rowOff>703489</xdr:rowOff>
    </xdr:to>
    <xdr:pic>
      <xdr:nvPicPr>
        <xdr:cNvPr id="282848" name="Рисунок 582" descr="C:\Documents and Settings\элита5\Рабочий стол\ФОТО В БЛАНК\маленькое\Ночная маска с экстрактом слизи улитки 3W CLINIC Snail Mucus Sleeping Pack 100 g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7" t="18268" r="14771" b="12051"/>
        <a:stretch>
          <a:fillRect/>
        </a:stretch>
      </xdr:blipFill>
      <xdr:spPr bwMode="auto">
        <a:xfrm>
          <a:off x="148318" y="86908821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108</xdr:row>
      <xdr:rowOff>76200</xdr:rowOff>
    </xdr:from>
    <xdr:to>
      <xdr:col>0</xdr:col>
      <xdr:colOff>771525</xdr:colOff>
      <xdr:row>108</xdr:row>
      <xdr:rowOff>704850</xdr:rowOff>
    </xdr:to>
    <xdr:pic>
      <xdr:nvPicPr>
        <xdr:cNvPr id="282849" name="Рисунок 586" descr="C:\Documents and Settings\элита5\Рабочий стол\ФОТО В БЛАНК\маленькое\SNAIL MUCUS WRINKLE CREAM  50ml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7906225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99</xdr:row>
      <xdr:rowOff>76200</xdr:rowOff>
    </xdr:from>
    <xdr:to>
      <xdr:col>0</xdr:col>
      <xdr:colOff>800100</xdr:colOff>
      <xdr:row>99</xdr:row>
      <xdr:rowOff>771525</xdr:rowOff>
    </xdr:to>
    <xdr:pic>
      <xdr:nvPicPr>
        <xdr:cNvPr id="282850" name="Рисунок 11" descr="C:\Users\Band\Desktop\$_35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111490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106</xdr:row>
      <xdr:rowOff>38100</xdr:rowOff>
    </xdr:from>
    <xdr:to>
      <xdr:col>0</xdr:col>
      <xdr:colOff>857250</xdr:colOff>
      <xdr:row>106</xdr:row>
      <xdr:rowOff>771525</xdr:rowOff>
    </xdr:to>
    <xdr:pic>
      <xdr:nvPicPr>
        <xdr:cNvPr id="282851" name="lens_img" descr="157012000009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6677500"/>
          <a:ext cx="790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100</xdr:row>
      <xdr:rowOff>95250</xdr:rowOff>
    </xdr:from>
    <xdr:to>
      <xdr:col>0</xdr:col>
      <xdr:colOff>733425</xdr:colOff>
      <xdr:row>100</xdr:row>
      <xdr:rowOff>619125</xdr:rowOff>
    </xdr:to>
    <xdr:pic>
      <xdr:nvPicPr>
        <xdr:cNvPr id="282852" name="Рисунок 579" descr="C:\Documents and Settings\элита5\Рабочий стол\ФОТО В БЛАНК\маленькое\Крем для глаз против морщин с экстрактом слизи улитки 3W CLINIC Snail Mucus Age Repair Eye Cream 30ml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1934050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102</xdr:row>
      <xdr:rowOff>85725</xdr:rowOff>
    </xdr:from>
    <xdr:to>
      <xdr:col>0</xdr:col>
      <xdr:colOff>885825</xdr:colOff>
      <xdr:row>102</xdr:row>
      <xdr:rowOff>714375</xdr:rowOff>
    </xdr:to>
    <xdr:pic>
      <xdr:nvPicPr>
        <xdr:cNvPr id="282853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524725"/>
          <a:ext cx="819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105</xdr:row>
      <xdr:rowOff>38100</xdr:rowOff>
    </xdr:from>
    <xdr:to>
      <xdr:col>0</xdr:col>
      <xdr:colOff>857250</xdr:colOff>
      <xdr:row>105</xdr:row>
      <xdr:rowOff>733425</xdr:rowOff>
    </xdr:to>
    <xdr:pic>
      <xdr:nvPicPr>
        <xdr:cNvPr id="282854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8092"/>
        <a:stretch>
          <a:fillRect/>
        </a:stretch>
      </xdr:blipFill>
      <xdr:spPr bwMode="auto">
        <a:xfrm>
          <a:off x="57150" y="85877400"/>
          <a:ext cx="800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110</xdr:row>
      <xdr:rowOff>152400</xdr:rowOff>
    </xdr:from>
    <xdr:to>
      <xdr:col>0</xdr:col>
      <xdr:colOff>809625</xdr:colOff>
      <xdr:row>110</xdr:row>
      <xdr:rowOff>685800</xdr:rowOff>
    </xdr:to>
    <xdr:pic>
      <xdr:nvPicPr>
        <xdr:cNvPr id="282860" name="Рисунок 451" descr="C:\Documents and Settings\Кристина\Рабочий стол\CLI403853-7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4221300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135732</xdr:colOff>
      <xdr:row>127</xdr:row>
      <xdr:rowOff>120481</xdr:rowOff>
    </xdr:from>
    <xdr:to>
      <xdr:col>0</xdr:col>
      <xdr:colOff>809626</xdr:colOff>
      <xdr:row>127</xdr:row>
      <xdr:rowOff>642938</xdr:rowOff>
    </xdr:to>
    <xdr:pic>
      <xdr:nvPicPr>
        <xdr:cNvPr id="282861" name="Рисунок 451" descr="C:\Documents and Settings\Кристина\Рабочий стол\083327_neox_snail_mucus_steam_eye_cream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2" y="97180231"/>
          <a:ext cx="673894" cy="522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138113</xdr:colOff>
      <xdr:row>128</xdr:row>
      <xdr:rowOff>219943</xdr:rowOff>
    </xdr:from>
    <xdr:to>
      <xdr:col>0</xdr:col>
      <xdr:colOff>833438</xdr:colOff>
      <xdr:row>128</xdr:row>
      <xdr:rowOff>678657</xdr:rowOff>
    </xdr:to>
    <xdr:pic>
      <xdr:nvPicPr>
        <xdr:cNvPr id="282862" name="Рисунок 1" descr="1992_0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98101224"/>
          <a:ext cx="695325" cy="45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129</xdr:row>
      <xdr:rowOff>95250</xdr:rowOff>
    </xdr:from>
    <xdr:to>
      <xdr:col>0</xdr:col>
      <xdr:colOff>895350</xdr:colOff>
      <xdr:row>129</xdr:row>
      <xdr:rowOff>742950</xdr:rowOff>
    </xdr:to>
    <xdr:pic>
      <xdr:nvPicPr>
        <xdr:cNvPr id="282863" name="Рисунок 456" descr="C:\Documents and Settings\Кристина\Рабочий стол\2210000000072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27080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130</xdr:row>
      <xdr:rowOff>76200</xdr:rowOff>
    </xdr:from>
    <xdr:to>
      <xdr:col>0</xdr:col>
      <xdr:colOff>676275</xdr:colOff>
      <xdr:row>130</xdr:row>
      <xdr:rowOff>762000</xdr:rowOff>
    </xdr:to>
    <xdr:pic>
      <xdr:nvPicPr>
        <xdr:cNvPr id="282864" name="Рисунок 457" descr="C:\Documents and Settings\Кристина\Рабочий стол\970942601_394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0070900"/>
          <a:ext cx="390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132</xdr:row>
      <xdr:rowOff>47625</xdr:rowOff>
    </xdr:from>
    <xdr:to>
      <xdr:col>0</xdr:col>
      <xdr:colOff>704850</xdr:colOff>
      <xdr:row>132</xdr:row>
      <xdr:rowOff>723900</xdr:rowOff>
    </xdr:to>
    <xdr:pic>
      <xdr:nvPicPr>
        <xdr:cNvPr id="282865" name="Рисунок 458" descr="C:\Documents and Settings\Кристина\Рабочий стол\781_shop2_390040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1680625"/>
          <a:ext cx="428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131</xdr:row>
      <xdr:rowOff>66675</xdr:rowOff>
    </xdr:from>
    <xdr:to>
      <xdr:col>0</xdr:col>
      <xdr:colOff>704850</xdr:colOff>
      <xdr:row>131</xdr:row>
      <xdr:rowOff>742950</xdr:rowOff>
    </xdr:to>
    <xdr:pic>
      <xdr:nvPicPr>
        <xdr:cNvPr id="282866" name="Рисунок 459" descr="C:\Documents and Settings\Кристина\Рабочий стол\tn (2)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0880525"/>
          <a:ext cx="438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125</xdr:row>
      <xdr:rowOff>93871</xdr:rowOff>
    </xdr:from>
    <xdr:to>
      <xdr:col>0</xdr:col>
      <xdr:colOff>881063</xdr:colOff>
      <xdr:row>125</xdr:row>
      <xdr:rowOff>676274</xdr:rowOff>
    </xdr:to>
    <xdr:pic>
      <xdr:nvPicPr>
        <xdr:cNvPr id="282867" name="Рисунок 5" descr="20150406171623_131829229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510559"/>
          <a:ext cx="690563" cy="582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126</xdr:row>
      <xdr:rowOff>114300</xdr:rowOff>
    </xdr:from>
    <xdr:to>
      <xdr:col>0</xdr:col>
      <xdr:colOff>885825</xdr:colOff>
      <xdr:row>126</xdr:row>
      <xdr:rowOff>657225</xdr:rowOff>
    </xdr:to>
    <xdr:pic>
      <xdr:nvPicPr>
        <xdr:cNvPr id="282868" name="Рисунок 3" descr="2210000000262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6832400"/>
          <a:ext cx="790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145256</xdr:colOff>
      <xdr:row>124</xdr:row>
      <xdr:rowOff>193963</xdr:rowOff>
    </xdr:from>
    <xdr:to>
      <xdr:col>0</xdr:col>
      <xdr:colOff>869156</xdr:colOff>
      <xdr:row>124</xdr:row>
      <xdr:rowOff>638174</xdr:rowOff>
    </xdr:to>
    <xdr:pic>
      <xdr:nvPicPr>
        <xdr:cNvPr id="282869" name="Рисунок 4" descr="083327_neox_snail_mucus_steam_eye_cream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" y="94801026"/>
          <a:ext cx="723900" cy="444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179614</xdr:colOff>
      <xdr:row>113</xdr:row>
      <xdr:rowOff>269416</xdr:rowOff>
    </xdr:from>
    <xdr:to>
      <xdr:col>0</xdr:col>
      <xdr:colOff>797719</xdr:colOff>
      <xdr:row>115</xdr:row>
      <xdr:rowOff>59532</xdr:rowOff>
    </xdr:to>
    <xdr:pic>
      <xdr:nvPicPr>
        <xdr:cNvPr id="282870" name="Рисунок 486" descr="C:\Documents and Settings\элита5\Рабочий стол\ФОТО В БЛАНК\маленькое\Wholesale-Korea-dodo-font-b-3W-b-font-font-b-CLINIC-b-font-whitening-Moisturizing-skincare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88863822"/>
          <a:ext cx="618105" cy="623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135</xdr:row>
      <xdr:rowOff>95250</xdr:rowOff>
    </xdr:from>
    <xdr:to>
      <xdr:col>0</xdr:col>
      <xdr:colOff>923925</xdr:colOff>
      <xdr:row>135</xdr:row>
      <xdr:rowOff>704850</xdr:rowOff>
    </xdr:to>
    <xdr:pic>
      <xdr:nvPicPr>
        <xdr:cNvPr id="282878" name="Рисунок 401" descr="51qG7AjN9eL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2462925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140</xdr:row>
      <xdr:rowOff>104775</xdr:rowOff>
    </xdr:from>
    <xdr:to>
      <xdr:col>0</xdr:col>
      <xdr:colOff>742950</xdr:colOff>
      <xdr:row>140</xdr:row>
      <xdr:rowOff>733425</xdr:rowOff>
    </xdr:to>
    <xdr:pic>
      <xdr:nvPicPr>
        <xdr:cNvPr id="282884" name="Рисунок 499" descr="C:\Documents and Settings\элита5\Рабочий стол\ФОТО В БЛАНК\маленькое\Bidanpo Baek-Myeong MTS Mediental Clinic Mask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1797425"/>
          <a:ext cx="561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142</xdr:row>
      <xdr:rowOff>104775</xdr:rowOff>
    </xdr:from>
    <xdr:to>
      <xdr:col>0</xdr:col>
      <xdr:colOff>742950</xdr:colOff>
      <xdr:row>142</xdr:row>
      <xdr:rowOff>723900</xdr:rowOff>
    </xdr:to>
    <xdr:pic>
      <xdr:nvPicPr>
        <xdr:cNvPr id="282885" name="Рисунок 500" descr="C:\Documents and Settings\элита5\Рабочий стол\ФОТО В БЛАНК\маленькое\Bidanpo Маска-салфетка Bidanpo Balhyo-Boyangsu Mediental Healing Mask (ML-52) (питательн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416675"/>
          <a:ext cx="561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143</xdr:row>
      <xdr:rowOff>95250</xdr:rowOff>
    </xdr:from>
    <xdr:to>
      <xdr:col>0</xdr:col>
      <xdr:colOff>714375</xdr:colOff>
      <xdr:row>143</xdr:row>
      <xdr:rowOff>704850</xdr:rowOff>
    </xdr:to>
    <xdr:pic>
      <xdr:nvPicPr>
        <xdr:cNvPr id="282886" name="Рисунок 501" descr="C:\Documents and Settings\элита5\Рабочий стол\ФОТО В БЛАНК\маленькое\Bidanpo Маска-салфетка Bidanpo Balhyo-Jinjeong Mediental Healing Mask (ML-53) (для чувствительной кожи) 25 ml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4216775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141</xdr:row>
      <xdr:rowOff>142875</xdr:rowOff>
    </xdr:from>
    <xdr:to>
      <xdr:col>0</xdr:col>
      <xdr:colOff>723900</xdr:colOff>
      <xdr:row>141</xdr:row>
      <xdr:rowOff>723900</xdr:rowOff>
    </xdr:to>
    <xdr:pic>
      <xdr:nvPicPr>
        <xdr:cNvPr id="282887" name="Рисунок 502" descr="C:\Documents and Settings\элита5\Рабочий стол\ФОТО В БЛАНК\маленькое\Bidanpo Маска-салфетка Bidanpo Hwa-Chim TCA Mediental Clinic Mask (ML-57) (для проблемной кожи) 25 ml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2645150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145</xdr:row>
      <xdr:rowOff>95250</xdr:rowOff>
    </xdr:from>
    <xdr:to>
      <xdr:col>0</xdr:col>
      <xdr:colOff>771525</xdr:colOff>
      <xdr:row>145</xdr:row>
      <xdr:rowOff>704850</xdr:rowOff>
    </xdr:to>
    <xdr:pic>
      <xdr:nvPicPr>
        <xdr:cNvPr id="282888" name="Рисунок 503" descr="C:\Documents and Settings\элита5\Рабочий стол\ФОТО В БЛАНК\маленькое\Mediental Маска-салфетка Mediental Double Zone Effect Mask (Aqua effect) (ML-62) (смягчающая для верхней зоны) 18 g+20 g.jp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5445500"/>
          <a:ext cx="571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149</xdr:row>
      <xdr:rowOff>85725</xdr:rowOff>
    </xdr:from>
    <xdr:to>
      <xdr:col>0</xdr:col>
      <xdr:colOff>676275</xdr:colOff>
      <xdr:row>149</xdr:row>
      <xdr:rowOff>685800</xdr:rowOff>
    </xdr:to>
    <xdr:pic>
      <xdr:nvPicPr>
        <xdr:cNvPr id="282889" name="Рисунок 512" descr="C:\Documents and Settings\элита5\Рабочий стол\ФОТО В БЛАНК\маленькое\Mediheal Маска-салфетка Mediheal Vita Lightbeam Essential Mask (ML-11) (осветл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8674475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155</xdr:row>
      <xdr:rowOff>57150</xdr:rowOff>
    </xdr:from>
    <xdr:to>
      <xdr:col>0</xdr:col>
      <xdr:colOff>657225</xdr:colOff>
      <xdr:row>155</xdr:row>
      <xdr:rowOff>638175</xdr:rowOff>
    </xdr:to>
    <xdr:pic>
      <xdr:nvPicPr>
        <xdr:cNvPr id="282890" name="Рисунок 513" descr="C:\Documents and Settings\элита5\Рабочий стол\ФОТО В БЛАНК\маленькое\Mediheal Маска-салфетка Mediheal Wrinkle Minus Smart Tox Mask (ML-29) (против морщин) 25 ml.jpe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352270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153</xdr:row>
      <xdr:rowOff>38100</xdr:rowOff>
    </xdr:from>
    <xdr:to>
      <xdr:col>0</xdr:col>
      <xdr:colOff>666750</xdr:colOff>
      <xdr:row>153</xdr:row>
      <xdr:rowOff>647700</xdr:rowOff>
    </xdr:to>
    <xdr:pic>
      <xdr:nvPicPr>
        <xdr:cNvPr id="282891" name="Рисунок 504" descr="C:\Documents and Settings\элита5\Рабочий стол\ФОТО В БЛАНК\маленькое\Mediheal Маска-салфетка Mediheal Aqua Double Smart Filler Mask (ML-24) (увлажн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188440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147</xdr:row>
      <xdr:rowOff>38100</xdr:rowOff>
    </xdr:from>
    <xdr:to>
      <xdr:col>0</xdr:col>
      <xdr:colOff>676275</xdr:colOff>
      <xdr:row>147</xdr:row>
      <xdr:rowOff>657225</xdr:rowOff>
    </xdr:to>
    <xdr:pic>
      <xdr:nvPicPr>
        <xdr:cNvPr id="282892" name="Рисунок 505" descr="C:\Documents and Settings\элита5\Рабочий стол\ФОТО В БЛАНК\маленькое\Mediheal Маска-салфетка Mediheal E.G.T Timetox Ampoule Mask (ML-14) (для упругости кожи) 25 ml.jpe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7007600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150</xdr:row>
      <xdr:rowOff>28575</xdr:rowOff>
    </xdr:from>
    <xdr:to>
      <xdr:col>0</xdr:col>
      <xdr:colOff>619125</xdr:colOff>
      <xdr:row>150</xdr:row>
      <xdr:rowOff>647700</xdr:rowOff>
    </xdr:to>
    <xdr:pic>
      <xdr:nvPicPr>
        <xdr:cNvPr id="282893" name="Рисунок 506" descr="C:\Documents and Settings\элита5\Рабочий стол\ФОТО В БЛАНК\маленькое\Mediheal Маска-салфетка Mediheal I.P.I Double Zone Effect Mask (ML-32) (осветля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9426950"/>
          <a:ext cx="533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156</xdr:row>
      <xdr:rowOff>76200</xdr:rowOff>
    </xdr:from>
    <xdr:to>
      <xdr:col>0</xdr:col>
      <xdr:colOff>647700</xdr:colOff>
      <xdr:row>156</xdr:row>
      <xdr:rowOff>657225</xdr:rowOff>
    </xdr:to>
    <xdr:pic>
      <xdr:nvPicPr>
        <xdr:cNvPr id="282894" name="Рисунок 507" descr="C:\Documents and Settings\элита5\Рабочий стол\ФОТО В БЛАНК\маленькое\Mediheal Маска-салфетка Mediheal M.E.N Timetox Charcoal Mineral Mask (ML-16) (мужская угольная очища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4351375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151</xdr:row>
      <xdr:rowOff>104775</xdr:rowOff>
    </xdr:from>
    <xdr:to>
      <xdr:col>0</xdr:col>
      <xdr:colOff>600075</xdr:colOff>
      <xdr:row>151</xdr:row>
      <xdr:rowOff>609600</xdr:rowOff>
    </xdr:to>
    <xdr:pic>
      <xdr:nvPicPr>
        <xdr:cNvPr id="282895" name="Рисунок 508" descr="C:\Documents and Settings\элита5\Рабочий стол\ФОТО В БЛАНК\маленькое\Mediheal Маска-салфетка Mediheal N.M.F Double Zone Effect Mask (ML-30) (увлажня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0312775"/>
          <a:ext cx="514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148</xdr:row>
      <xdr:rowOff>38100</xdr:rowOff>
    </xdr:from>
    <xdr:to>
      <xdr:col>0</xdr:col>
      <xdr:colOff>666750</xdr:colOff>
      <xdr:row>148</xdr:row>
      <xdr:rowOff>685800</xdr:rowOff>
    </xdr:to>
    <xdr:pic>
      <xdr:nvPicPr>
        <xdr:cNvPr id="282896" name="Рисунок 509" descr="C:\Documents and Settings\элита5\Рабочий стол\ФОТО В БЛАНК\маленькое\Mediheal Маска-салфетка Mediheal P.D.F AC-Dressing Ampoule Mask (ML-13) (для проблемной кожи) 25 ml.jpe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7817225"/>
          <a:ext cx="590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152</xdr:row>
      <xdr:rowOff>38100</xdr:rowOff>
    </xdr:from>
    <xdr:to>
      <xdr:col>0</xdr:col>
      <xdr:colOff>609600</xdr:colOff>
      <xdr:row>152</xdr:row>
      <xdr:rowOff>647700</xdr:rowOff>
    </xdr:to>
    <xdr:pic>
      <xdr:nvPicPr>
        <xdr:cNvPr id="282897" name="Рисунок 510" descr="C:\Documents and Settings\элита5\Рабочий стол\ФОТО В БЛАНК\маленькое\Mediheal Маска-салфетка Mediheal P.D.F Double Zone Effect Mask (ML-33) (для проблемной кожи заживл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1065250"/>
          <a:ext cx="581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154</xdr:row>
      <xdr:rowOff>47625</xdr:rowOff>
    </xdr:from>
    <xdr:to>
      <xdr:col>0</xdr:col>
      <xdr:colOff>609600</xdr:colOff>
      <xdr:row>154</xdr:row>
      <xdr:rowOff>666750</xdr:rowOff>
    </xdr:to>
    <xdr:pic>
      <xdr:nvPicPr>
        <xdr:cNvPr id="282898" name="Рисунок 511" descr="C:\Documents and Settings\элита5\Рабочий стол\ФОТО В БЛАНК\маленькое\Mediheal Маска-салфетка Mediheal Pore Down Smart Tox Mask (ML-26) (очищающая и сужающая поры) 25 ml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270355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195263</xdr:colOff>
      <xdr:row>159</xdr:row>
      <xdr:rowOff>111919</xdr:rowOff>
    </xdr:from>
    <xdr:to>
      <xdr:col>0</xdr:col>
      <xdr:colOff>842963</xdr:colOff>
      <xdr:row>159</xdr:row>
      <xdr:rowOff>750094</xdr:rowOff>
    </xdr:to>
    <xdr:pic>
      <xdr:nvPicPr>
        <xdr:cNvPr id="282899" name="Рисунок 528" descr="C:\Documents and Settings\элита5\Рабочий стол\ФОТО В БЛАНК\маленькое\21969201481915_b_the_faceshop__CHIA_SEED_MOISTURE_HOLDING_SEED_CREAM_1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09673232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160</xdr:row>
      <xdr:rowOff>104775</xdr:rowOff>
    </xdr:from>
    <xdr:to>
      <xdr:col>0</xdr:col>
      <xdr:colOff>762000</xdr:colOff>
      <xdr:row>160</xdr:row>
      <xdr:rowOff>742950</xdr:rowOff>
    </xdr:to>
    <xdr:pic>
      <xdr:nvPicPr>
        <xdr:cNvPr id="282900" name="Рисунок 530" descr="C:\Documents and Settings\элита5\Рабочий стол\ФОТО В БЛАНК\маленькое\Лосьон увлажняющий с Чиа.jpe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7313650"/>
          <a:ext cx="695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162</xdr:row>
      <xdr:rowOff>133350</xdr:rowOff>
    </xdr:from>
    <xdr:to>
      <xdr:col>0</xdr:col>
      <xdr:colOff>657225</xdr:colOff>
      <xdr:row>162</xdr:row>
      <xdr:rowOff>742950</xdr:rowOff>
    </xdr:to>
    <xdr:pic>
      <xdr:nvPicPr>
        <xdr:cNvPr id="282901" name="Рисунок 531" descr="C:\Documents and Settings\элита5\Рабочий стол\ФОТО В БЛАНК\маленькое\TFS CHIA SEED Тоник увлажняющий с Чиа THE FACE SHOP CHIA SEED WATERY TONER 145 ml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8961475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161</xdr:row>
      <xdr:rowOff>95250</xdr:rowOff>
    </xdr:from>
    <xdr:to>
      <xdr:col>0</xdr:col>
      <xdr:colOff>752475</xdr:colOff>
      <xdr:row>161</xdr:row>
      <xdr:rowOff>733425</xdr:rowOff>
    </xdr:to>
    <xdr:pic>
      <xdr:nvPicPr>
        <xdr:cNvPr id="282902" name="Рисунок 532" descr="C:\Documents and Settings\элита5\Рабочий стол\ФОТО В БЛАНК\маленькое\TFS CHIA SEED Маска-салфетка увлажняющая с Чиа THE FACE SHOP CHIA SEED HYDRATING MASK SHEET 20 ml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8113750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163</xdr:row>
      <xdr:rowOff>38100</xdr:rowOff>
    </xdr:from>
    <xdr:to>
      <xdr:col>0</xdr:col>
      <xdr:colOff>609600</xdr:colOff>
      <xdr:row>163</xdr:row>
      <xdr:rowOff>771525</xdr:rowOff>
    </xdr:to>
    <xdr:pic>
      <xdr:nvPicPr>
        <xdr:cNvPr id="282903" name="Рисунок 533" descr="C:\Documents and Settings\элита5\Рабочий стол\ФОТО В БЛАНК\маленькое\TFS CHIA SEED Тоник-спрей успокаивающий с Чиа THE FACE SHOP CHIA SEED SOOTHING MIST TONER 170 ml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384" r="16309"/>
        <a:stretch>
          <a:fillRect/>
        </a:stretch>
      </xdr:blipFill>
      <xdr:spPr bwMode="auto">
        <a:xfrm>
          <a:off x="123825" y="149675850"/>
          <a:ext cx="485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164</xdr:row>
      <xdr:rowOff>114300</xdr:rowOff>
    </xdr:from>
    <xdr:to>
      <xdr:col>0</xdr:col>
      <xdr:colOff>590550</xdr:colOff>
      <xdr:row>164</xdr:row>
      <xdr:rowOff>762000</xdr:rowOff>
    </xdr:to>
    <xdr:pic>
      <xdr:nvPicPr>
        <xdr:cNvPr id="282904" name="Рисунок 534" descr="C:\Documents and Settings\элита5\Рабочий стол\ФОТО В БЛАНК\маленькое\TFS CHIA SEED Эссенция для глаз увлажняющая с Чиа THE FACE SHOP CHIA SEED WATERY EYE &amp; SPOT ESSENCE 30 ml.jpe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207" r="11111"/>
        <a:stretch>
          <a:fillRect/>
        </a:stretch>
      </xdr:blipFill>
      <xdr:spPr bwMode="auto">
        <a:xfrm>
          <a:off x="95250" y="150561675"/>
          <a:ext cx="495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165</xdr:row>
      <xdr:rowOff>66675</xdr:rowOff>
    </xdr:from>
    <xdr:to>
      <xdr:col>0</xdr:col>
      <xdr:colOff>723900</xdr:colOff>
      <xdr:row>165</xdr:row>
      <xdr:rowOff>723900</xdr:rowOff>
    </xdr:to>
    <xdr:pic>
      <xdr:nvPicPr>
        <xdr:cNvPr id="282905" name="Рисунок 535" descr="C:\Documents and Settings\элита5\Рабочий стол\ФОТО В БЛАНК\маленькое\TFS CHIA SEED THE FACE SHOP CHIA SEED MOISTURE - HOLDING SEED ESSENCE 50 ml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1323675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168</xdr:row>
      <xdr:rowOff>114300</xdr:rowOff>
    </xdr:from>
    <xdr:to>
      <xdr:col>0</xdr:col>
      <xdr:colOff>733425</xdr:colOff>
      <xdr:row>168</xdr:row>
      <xdr:rowOff>714375</xdr:rowOff>
    </xdr:to>
    <xdr:pic>
      <xdr:nvPicPr>
        <xdr:cNvPr id="282906" name="Рисунок 537" descr="C:\Documents and Settings\элита5\Рабочий стол\ФОТО В БЛАНК\маленькое\TFS CLEAN FACE Маска-салфетка успокаивающая для проблемной кожи THE FACE SHOP CLEAN FACE SEBUM CONTROL SOOTHING MASK SHEET 21 ml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460980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172</xdr:row>
      <xdr:rowOff>85725</xdr:rowOff>
    </xdr:from>
    <xdr:to>
      <xdr:col>0</xdr:col>
      <xdr:colOff>752475</xdr:colOff>
      <xdr:row>172</xdr:row>
      <xdr:rowOff>742950</xdr:rowOff>
    </xdr:to>
    <xdr:pic>
      <xdr:nvPicPr>
        <xdr:cNvPr id="282907" name="Рисунок 539" descr="C:\Documents and Settings\элита5\Рабочий стол\ФОТО В БЛАНК\маленькое\TFS CLEAN FACE Стик антибактериальный THE FACE SHOP CLEAN FACE ANTI TROUBLE SPOT 10 ml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648400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173</xdr:row>
      <xdr:rowOff>114300</xdr:rowOff>
    </xdr:from>
    <xdr:to>
      <xdr:col>0</xdr:col>
      <xdr:colOff>742950</xdr:colOff>
      <xdr:row>173</xdr:row>
      <xdr:rowOff>742950</xdr:rowOff>
    </xdr:to>
    <xdr:pic>
      <xdr:nvPicPr>
        <xdr:cNvPr id="282909" name="Рисунок 541" descr="C:\Documents and Settings\элита5\Рабочий стол\ФОТО В БЛАНК\маленькое\THE FACE SHOP CLEAN FACE BLEMISH ZERO CLARIFYING TONER 200 ml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296225"/>
          <a:ext cx="581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174</xdr:row>
      <xdr:rowOff>104775</xdr:rowOff>
    </xdr:from>
    <xdr:to>
      <xdr:col>0</xdr:col>
      <xdr:colOff>685800</xdr:colOff>
      <xdr:row>174</xdr:row>
      <xdr:rowOff>695325</xdr:rowOff>
    </xdr:to>
    <xdr:pic>
      <xdr:nvPicPr>
        <xdr:cNvPr id="282910" name="Рисунок 542" descr="C:\Documents and Settings\элита5\Рабочий стол\ФОТО В БЛАНК\маленькое\TFS CLEAN FACE Эмульсия для проблемной кожи успокаивающая THE FACE SHOP CLEAN FACE BLEMISH ZERO CLINIC SOLUTION 150 ml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1096325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167</xdr:row>
      <xdr:rowOff>133350</xdr:rowOff>
    </xdr:from>
    <xdr:to>
      <xdr:col>0</xdr:col>
      <xdr:colOff>771525</xdr:colOff>
      <xdr:row>167</xdr:row>
      <xdr:rowOff>714375</xdr:rowOff>
    </xdr:to>
    <xdr:pic>
      <xdr:nvPicPr>
        <xdr:cNvPr id="282911" name="Рисунок 479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3819225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170</xdr:row>
      <xdr:rowOff>133350</xdr:rowOff>
    </xdr:from>
    <xdr:to>
      <xdr:col>0</xdr:col>
      <xdr:colOff>819150</xdr:colOff>
      <xdr:row>170</xdr:row>
      <xdr:rowOff>742950</xdr:rowOff>
    </xdr:to>
    <xdr:pic>
      <xdr:nvPicPr>
        <xdr:cNvPr id="282912" name="Рисунок 480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6257625"/>
          <a:ext cx="723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171</xdr:row>
      <xdr:rowOff>142875</xdr:rowOff>
    </xdr:from>
    <xdr:to>
      <xdr:col>0</xdr:col>
      <xdr:colOff>742950</xdr:colOff>
      <xdr:row>171</xdr:row>
      <xdr:rowOff>742950</xdr:rowOff>
    </xdr:to>
    <xdr:pic>
      <xdr:nvPicPr>
        <xdr:cNvPr id="282913" name="Рисунок 481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70863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177</xdr:row>
      <xdr:rowOff>57150</xdr:rowOff>
    </xdr:from>
    <xdr:to>
      <xdr:col>0</xdr:col>
      <xdr:colOff>847725</xdr:colOff>
      <xdr:row>177</xdr:row>
      <xdr:rowOff>733425</xdr:rowOff>
    </xdr:to>
    <xdr:pic>
      <xdr:nvPicPr>
        <xdr:cNvPr id="282916" name="Рисунок 544" descr="C:\Documents and Settings\элита5\Рабочий стол\ФОТО В БЛАНК\маленькое\TFS MANGO SEED Крем-масло увлажняющий с Манго THE FACE SHOP MANGO SEED SILK MOISTURIZING FACIAL BUTTER 50 ml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34775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178</xdr:row>
      <xdr:rowOff>66675</xdr:rowOff>
    </xdr:from>
    <xdr:to>
      <xdr:col>0</xdr:col>
      <xdr:colOff>838200</xdr:colOff>
      <xdr:row>178</xdr:row>
      <xdr:rowOff>762000</xdr:rowOff>
    </xdr:to>
    <xdr:pic>
      <xdr:nvPicPr>
        <xdr:cNvPr id="282917" name="Рисунок 545" descr="C:\Documents and Settings\элита5\Рабочий стол\ФОТО В БЛАНК\маленькое\THE FACE SHOP MANGO SEED SILK MOISTURIZING LOTION 125 ml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4296725"/>
          <a:ext cx="590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179</xdr:row>
      <xdr:rowOff>47625</xdr:rowOff>
    </xdr:from>
    <xdr:to>
      <xdr:col>0</xdr:col>
      <xdr:colOff>838200</xdr:colOff>
      <xdr:row>179</xdr:row>
      <xdr:rowOff>752475</xdr:rowOff>
    </xdr:to>
    <xdr:pic>
      <xdr:nvPicPr>
        <xdr:cNvPr id="282918" name="Рисунок 546" descr="C:\Documents and Settings\элита5\Рабочий стол\ФОТО В БЛАНК\маленькое\TFS MANGO SEED Маска-салфетка увлажняющая с Манго THE FACE SHOP MANGO SEED MOISTURIZING MASK SHEET 23 g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5087300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181</xdr:row>
      <xdr:rowOff>123825</xdr:rowOff>
    </xdr:from>
    <xdr:to>
      <xdr:col>0</xdr:col>
      <xdr:colOff>752475</xdr:colOff>
      <xdr:row>181</xdr:row>
      <xdr:rowOff>704850</xdr:rowOff>
    </xdr:to>
    <xdr:pic>
      <xdr:nvPicPr>
        <xdr:cNvPr id="282919" name="Рисунок 547" descr="C:\Documents and Settings\элита5\Рабочий стол\ФОТО В БЛАНК\маленькое\TFS MANGO SEED Тоник увлажняющий двухфазный с Манго THE FACE SHOP MANGO SEED SILK MOISTURIZING TONER 145 ml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6782750"/>
          <a:ext cx="638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182</xdr:row>
      <xdr:rowOff>104775</xdr:rowOff>
    </xdr:from>
    <xdr:to>
      <xdr:col>0</xdr:col>
      <xdr:colOff>733425</xdr:colOff>
      <xdr:row>182</xdr:row>
      <xdr:rowOff>733425</xdr:rowOff>
    </xdr:to>
    <xdr:pic>
      <xdr:nvPicPr>
        <xdr:cNvPr id="282920" name="Рисунок 548" descr="C:\Documents and Settings\элита5\Рабочий стол\ФОТО В БЛАНК\маленькое\TFS MANGO SEED Эссенция двухфазная с Манго THE FACE SHOP MANGO SEED GOOD RADIANCE ESSENCE 50 ml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7573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176</xdr:row>
      <xdr:rowOff>57150</xdr:rowOff>
    </xdr:from>
    <xdr:to>
      <xdr:col>0</xdr:col>
      <xdr:colOff>819150</xdr:colOff>
      <xdr:row>176</xdr:row>
      <xdr:rowOff>742950</xdr:rowOff>
    </xdr:to>
    <xdr:pic>
      <xdr:nvPicPr>
        <xdr:cNvPr id="282921" name="Рисунок 482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2667950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180</xdr:row>
      <xdr:rowOff>104775</xdr:rowOff>
    </xdr:from>
    <xdr:to>
      <xdr:col>0</xdr:col>
      <xdr:colOff>723900</xdr:colOff>
      <xdr:row>180</xdr:row>
      <xdr:rowOff>771525</xdr:rowOff>
    </xdr:to>
    <xdr:pic>
      <xdr:nvPicPr>
        <xdr:cNvPr id="282922" name="Picture 94085" descr="ee3c517eeebc6d2c7ec548db6e3ea475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5954075"/>
          <a:ext cx="40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185</xdr:row>
      <xdr:rowOff>85725</xdr:rowOff>
    </xdr:from>
    <xdr:to>
      <xdr:col>0</xdr:col>
      <xdr:colOff>723900</xdr:colOff>
      <xdr:row>185</xdr:row>
      <xdr:rowOff>638175</xdr:rowOff>
    </xdr:to>
    <xdr:pic>
      <xdr:nvPicPr>
        <xdr:cNvPr id="282927" name="Рисунок 506" descr="C:\Documents and Settings\элита5\Рабочий стол\ФОТО В БЛАНК\маленькое\THS Маска гидрогелевая для глаз с Малиной THE FACE SHOP RASPBERRY ROOTS COLLAGEN EYE PATCH 2,5 g (2 patches).jpe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360265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186</xdr:row>
      <xdr:rowOff>95250</xdr:rowOff>
    </xdr:from>
    <xdr:to>
      <xdr:col>0</xdr:col>
      <xdr:colOff>704850</xdr:colOff>
      <xdr:row>186</xdr:row>
      <xdr:rowOff>733425</xdr:rowOff>
    </xdr:to>
    <xdr:pic>
      <xdr:nvPicPr>
        <xdr:cNvPr id="282928" name="Рисунок 490" descr="C:\Documents and Settings\элита5\Рабочий стол\ФОТО В БЛАНК\маленькое\THS Маска ночная с Малиной THE FACE SHOP RASPBERRY ROOTS SLEEPING MASK 110 ml.jp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4421800"/>
          <a:ext cx="571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184</xdr:row>
      <xdr:rowOff>95250</xdr:rowOff>
    </xdr:from>
    <xdr:to>
      <xdr:col>0</xdr:col>
      <xdr:colOff>581025</xdr:colOff>
      <xdr:row>184</xdr:row>
      <xdr:rowOff>676275</xdr:rowOff>
    </xdr:to>
    <xdr:pic>
      <xdr:nvPicPr>
        <xdr:cNvPr id="282929" name="Picture 94086" descr="raspberry-roots-depuffing-eye-gel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2802550"/>
          <a:ext cx="247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190</xdr:row>
      <xdr:rowOff>133350</xdr:rowOff>
    </xdr:from>
    <xdr:to>
      <xdr:col>0</xdr:col>
      <xdr:colOff>723900</xdr:colOff>
      <xdr:row>190</xdr:row>
      <xdr:rowOff>742950</xdr:rowOff>
    </xdr:to>
    <xdr:pic>
      <xdr:nvPicPr>
        <xdr:cNvPr id="282930" name="Рисунок 518" descr="C:\Documents and Settings\элита5\Рабочий стол\ФОТО В БЛАНК\маленькое\THE FACE SHOP NATURES FLORAL WATER MIST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508025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189</xdr:row>
      <xdr:rowOff>57150</xdr:rowOff>
    </xdr:from>
    <xdr:to>
      <xdr:col>0</xdr:col>
      <xdr:colOff>800100</xdr:colOff>
      <xdr:row>189</xdr:row>
      <xdr:rowOff>723900</xdr:rowOff>
    </xdr:to>
    <xdr:pic>
      <xdr:nvPicPr>
        <xdr:cNvPr id="282931" name="Рисунок 519" descr="C:\Documents and Settings\элита5\Рабочий стол\ФОТО В БЛАНК\маленькое\TFS Спрей-эссенция увлажняющая медовая THE FACE SHOP NATURES HONEY ESSENCE MIST 50 ml.jpe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681257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207</xdr:row>
      <xdr:rowOff>114300</xdr:rowOff>
    </xdr:from>
    <xdr:to>
      <xdr:col>0</xdr:col>
      <xdr:colOff>819150</xdr:colOff>
      <xdr:row>207</xdr:row>
      <xdr:rowOff>733425</xdr:rowOff>
    </xdr:to>
    <xdr:pic>
      <xdr:nvPicPr>
        <xdr:cNvPr id="282932" name="Рисунок 337" descr="C:\Documents and Settings\Кристина\Рабочий стол\ОПИСАНИЯ\THE FACE SHOP\ФОТО\THE FACE SHOP SMART PEELING HONEY BLACK SUGAR SCRUB 120 ml.jp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7034150"/>
          <a:ext cx="714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204787</xdr:colOff>
      <xdr:row>193</xdr:row>
      <xdr:rowOff>66675</xdr:rowOff>
    </xdr:from>
    <xdr:to>
      <xdr:col>0</xdr:col>
      <xdr:colOff>821531</xdr:colOff>
      <xdr:row>193</xdr:row>
      <xdr:rowOff>723900</xdr:rowOff>
    </xdr:to>
    <xdr:pic>
      <xdr:nvPicPr>
        <xdr:cNvPr id="282935" name="Рисунок 341" descr="C:\Documents and Settings\Кристина\Рабочий стол\ОПИСАНИЯ\THE FACE SHOP\ФОТО\THE FACE SHOP HERBDAY LIP&amp;EYE REMOVER (SENSITIVE) 130 ml.jp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" y="165765956"/>
          <a:ext cx="61674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202406</xdr:colOff>
      <xdr:row>192</xdr:row>
      <xdr:rowOff>95248</xdr:rowOff>
    </xdr:from>
    <xdr:to>
      <xdr:col>0</xdr:col>
      <xdr:colOff>821531</xdr:colOff>
      <xdr:row>192</xdr:row>
      <xdr:rowOff>709611</xdr:rowOff>
    </xdr:to>
    <xdr:pic>
      <xdr:nvPicPr>
        <xdr:cNvPr id="282936" name="Рисунок 342" descr="C:\Documents and Settings\Кристина\Рабочий стол\ОПИСАНИЯ\THE FACE SHOP\ФОТО\THE FACE SHOP HERBDAY LIP&amp;EYE REMOVER (WATERPROOF) 130 ml.jp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64996811"/>
          <a:ext cx="619125" cy="61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194</xdr:row>
      <xdr:rowOff>76200</xdr:rowOff>
    </xdr:from>
    <xdr:to>
      <xdr:col>0</xdr:col>
      <xdr:colOff>828675</xdr:colOff>
      <xdr:row>194</xdr:row>
      <xdr:rowOff>733425</xdr:rowOff>
    </xdr:to>
    <xdr:pic>
      <xdr:nvPicPr>
        <xdr:cNvPr id="282937" name="Рисунок 343" descr="C:\Documents and Settings\Кристина\Рабочий стол\ОПИСАНИЯ\THE FACE SHOP\ФОТО\THE FACE SHOP HERBDAY MASSAGE CREAM (CUCUMBER) 150 ml.jp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1622700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195</xdr:row>
      <xdr:rowOff>57150</xdr:rowOff>
    </xdr:from>
    <xdr:to>
      <xdr:col>0</xdr:col>
      <xdr:colOff>866775</xdr:colOff>
      <xdr:row>195</xdr:row>
      <xdr:rowOff>733425</xdr:rowOff>
    </xdr:to>
    <xdr:pic>
      <xdr:nvPicPr>
        <xdr:cNvPr id="282938" name="Рисунок 344" descr="C:\Documents and Settings\Кристина\Рабочий стол\ОПИСАНИЯ\THE FACE SHOP\ФОТО\THE FACE SHOP HERBDAY MASSAGE CREAM (MUGWORT) 150 ml.jp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240375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196</xdr:row>
      <xdr:rowOff>85725</xdr:rowOff>
    </xdr:from>
    <xdr:to>
      <xdr:col>0</xdr:col>
      <xdr:colOff>866775</xdr:colOff>
      <xdr:row>196</xdr:row>
      <xdr:rowOff>781050</xdr:rowOff>
    </xdr:to>
    <xdr:pic>
      <xdr:nvPicPr>
        <xdr:cNvPr id="282939" name="Рисунок 345" descr="C:\Documents and Settings\Кристина\Рабочий стол\ОПИСАНИЯ\THE FACE SHOP\ФОТО\THE FACE SHOP HERB DAY CLEANSING CREAM (5 COMBINED CEREAL) 150 ml.jp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32514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197</xdr:row>
      <xdr:rowOff>95250</xdr:rowOff>
    </xdr:from>
    <xdr:to>
      <xdr:col>0</xdr:col>
      <xdr:colOff>885825</xdr:colOff>
      <xdr:row>197</xdr:row>
      <xdr:rowOff>762000</xdr:rowOff>
    </xdr:to>
    <xdr:pic>
      <xdr:nvPicPr>
        <xdr:cNvPr id="282940" name="Рисунок 346" descr="C:\Documents and Settings\Кристина\Рабочий стол\ОПИСАНИЯ\THE FACE SHOP\ФОТО\THE FACE SHOP HERB DAY CLEANSING CREAM (ALOE) 150 ml.jp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4070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198</xdr:row>
      <xdr:rowOff>133350</xdr:rowOff>
    </xdr:from>
    <xdr:to>
      <xdr:col>0</xdr:col>
      <xdr:colOff>857250</xdr:colOff>
      <xdr:row>198</xdr:row>
      <xdr:rowOff>723900</xdr:rowOff>
    </xdr:to>
    <xdr:pic>
      <xdr:nvPicPr>
        <xdr:cNvPr id="282941" name="Рисунок 347" descr="C:\Documents and Settings\Кристина\Рабочий стол\ОПИСАНИЯ\THE FACE SHOP\ФОТО\THE FACE SHOP HERB DAY CLEANSING CREAM (FRUIT MIX) 150 ml.jp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4918350"/>
          <a:ext cx="685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199</xdr:row>
      <xdr:rowOff>123825</xdr:rowOff>
    </xdr:from>
    <xdr:to>
      <xdr:col>0</xdr:col>
      <xdr:colOff>866775</xdr:colOff>
      <xdr:row>199</xdr:row>
      <xdr:rowOff>800100</xdr:rowOff>
    </xdr:to>
    <xdr:pic>
      <xdr:nvPicPr>
        <xdr:cNvPr id="282942" name="Рисунок 348" descr="C:\Documents and Settings\Кристина\Рабочий стол\ОПИСАНИЯ\THE FACE SHOP\ФОТО\THE FACE SHOP HERB DAY CLEANSING CREAM (GREEN TEA) 150 ml.jp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5718450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206</xdr:row>
      <xdr:rowOff>85725</xdr:rowOff>
    </xdr:from>
    <xdr:to>
      <xdr:col>0</xdr:col>
      <xdr:colOff>876300</xdr:colOff>
      <xdr:row>206</xdr:row>
      <xdr:rowOff>723900</xdr:rowOff>
    </xdr:to>
    <xdr:pic>
      <xdr:nvPicPr>
        <xdr:cNvPr id="282943" name="Рисунок 349" descr="C:\Documents and Settings\Кристина\Рабочий стол\ОПИСАНИЯ\THE FACE SHOP\ФОТО\THE FACE SHOP HERB DAY LIP&amp;EYE MAKE UP REMOVER TISSUE (30sheets)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6195950"/>
          <a:ext cx="800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201</xdr:row>
      <xdr:rowOff>76200</xdr:rowOff>
    </xdr:from>
    <xdr:to>
      <xdr:col>0</xdr:col>
      <xdr:colOff>895350</xdr:colOff>
      <xdr:row>201</xdr:row>
      <xdr:rowOff>742950</xdr:rowOff>
    </xdr:to>
    <xdr:pic>
      <xdr:nvPicPr>
        <xdr:cNvPr id="282944" name="Рисунок 350" descr="C:\Documents and Settings\Кристина\Рабочий стол\ОПИСАНИЯ\THE FACE SHOP\ФОТО\THE FACE SHOP HERB DAY 365 CLEANSING FOAM (ACERORA) 170 ml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729960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202</xdr:row>
      <xdr:rowOff>76200</xdr:rowOff>
    </xdr:from>
    <xdr:to>
      <xdr:col>0</xdr:col>
      <xdr:colOff>895350</xdr:colOff>
      <xdr:row>202</xdr:row>
      <xdr:rowOff>742950</xdr:rowOff>
    </xdr:to>
    <xdr:pic>
      <xdr:nvPicPr>
        <xdr:cNvPr id="282946" name="Рисунок 352" descr="C:\Documents and Settings\Кристина\Рабочий стол\ОПИСАНИЯ\THE FACE SHOP\ФОТО\THE FACE SHOP HERB DAY 365 CLEANSING FOAM (LEMON) 170 ml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889980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203</xdr:row>
      <xdr:rowOff>66675</xdr:rowOff>
    </xdr:from>
    <xdr:to>
      <xdr:col>0</xdr:col>
      <xdr:colOff>923925</xdr:colOff>
      <xdr:row>203</xdr:row>
      <xdr:rowOff>752475</xdr:rowOff>
    </xdr:to>
    <xdr:pic>
      <xdr:nvPicPr>
        <xdr:cNvPr id="282947" name="Рисунок 353" descr="C:\Documents and Settings\Кристина\Рабочий стол\ОПИСАНИЯ\THE FACE SHOP\ФОТО\THE FACE SHOP HERB DAY 365 CLEANSING FOAM (MUNG BEANS) 170 ml.jp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9690375"/>
          <a:ext cx="800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204</xdr:row>
      <xdr:rowOff>66675</xdr:rowOff>
    </xdr:from>
    <xdr:to>
      <xdr:col>0</xdr:col>
      <xdr:colOff>885825</xdr:colOff>
      <xdr:row>204</xdr:row>
      <xdr:rowOff>762000</xdr:rowOff>
    </xdr:to>
    <xdr:pic>
      <xdr:nvPicPr>
        <xdr:cNvPr id="282949" name="Рисунок 355" descr="C:\Documents and Settings\Кристина\Рабочий стол\ОПИСАНИЯ\THE FACE SHOP\ФОТО\THE FACE SHOP HERB DAY 365 CLEANSING FOAM (SPEARMINT) 170 ml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1319150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205</xdr:row>
      <xdr:rowOff>114300</xdr:rowOff>
    </xdr:from>
    <xdr:to>
      <xdr:col>0</xdr:col>
      <xdr:colOff>847725</xdr:colOff>
      <xdr:row>205</xdr:row>
      <xdr:rowOff>790575</xdr:rowOff>
    </xdr:to>
    <xdr:pic>
      <xdr:nvPicPr>
        <xdr:cNvPr id="282951" name="Picture 94555" descr="41jt6hVY5BL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659" r="10127"/>
        <a:stretch>
          <a:fillRect/>
        </a:stretch>
      </xdr:blipFill>
      <xdr:spPr bwMode="auto">
        <a:xfrm>
          <a:off x="257175" y="192986025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200</xdr:row>
      <xdr:rowOff>104775</xdr:rowOff>
    </xdr:from>
    <xdr:to>
      <xdr:col>0</xdr:col>
      <xdr:colOff>628650</xdr:colOff>
      <xdr:row>200</xdr:row>
      <xdr:rowOff>742950</xdr:rowOff>
    </xdr:to>
    <xdr:pic>
      <xdr:nvPicPr>
        <xdr:cNvPr id="282952" name="Рисунок 492" descr="D:\KATYA (D)\b6fb53_b6e0b3ae919d423faa3abd9d2ed0012f.jp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6518550"/>
          <a:ext cx="447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219</xdr:row>
      <xdr:rowOff>47625</xdr:rowOff>
    </xdr:from>
    <xdr:to>
      <xdr:col>0</xdr:col>
      <xdr:colOff>742950</xdr:colOff>
      <xdr:row>219</xdr:row>
      <xdr:rowOff>771525</xdr:rowOff>
    </xdr:to>
    <xdr:pic>
      <xdr:nvPicPr>
        <xdr:cNvPr id="282953" name="Picture 95029" descr="3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668297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215</xdr:row>
      <xdr:rowOff>57150</xdr:rowOff>
    </xdr:from>
    <xdr:to>
      <xdr:col>0</xdr:col>
      <xdr:colOff>676275</xdr:colOff>
      <xdr:row>215</xdr:row>
      <xdr:rowOff>733425</xdr:rowOff>
    </xdr:to>
    <xdr:pic>
      <xdr:nvPicPr>
        <xdr:cNvPr id="282954" name="Picture 95030" descr="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3454000"/>
          <a:ext cx="447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211</xdr:row>
      <xdr:rowOff>38100</xdr:rowOff>
    </xdr:from>
    <xdr:to>
      <xdr:col>0</xdr:col>
      <xdr:colOff>676275</xdr:colOff>
      <xdr:row>211</xdr:row>
      <xdr:rowOff>781050</xdr:rowOff>
    </xdr:to>
    <xdr:pic>
      <xdr:nvPicPr>
        <xdr:cNvPr id="282955" name="Picture 95031" descr="5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196450"/>
          <a:ext cx="495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212</xdr:row>
      <xdr:rowOff>47625</xdr:rowOff>
    </xdr:from>
    <xdr:to>
      <xdr:col>0</xdr:col>
      <xdr:colOff>647700</xdr:colOff>
      <xdr:row>212</xdr:row>
      <xdr:rowOff>752475</xdr:rowOff>
    </xdr:to>
    <xdr:pic>
      <xdr:nvPicPr>
        <xdr:cNvPr id="282956" name="Picture 95032" descr="2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1015600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218</xdr:row>
      <xdr:rowOff>38100</xdr:rowOff>
    </xdr:from>
    <xdr:to>
      <xdr:col>0</xdr:col>
      <xdr:colOff>733425</xdr:colOff>
      <xdr:row>218</xdr:row>
      <xdr:rowOff>790575</xdr:rowOff>
    </xdr:to>
    <xdr:pic>
      <xdr:nvPicPr>
        <xdr:cNvPr id="282957" name="Picture 95033" descr="1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5863825"/>
          <a:ext cx="514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216</xdr:row>
      <xdr:rowOff>47625</xdr:rowOff>
    </xdr:from>
    <xdr:to>
      <xdr:col>0</xdr:col>
      <xdr:colOff>704850</xdr:colOff>
      <xdr:row>216</xdr:row>
      <xdr:rowOff>752475</xdr:rowOff>
    </xdr:to>
    <xdr:pic>
      <xdr:nvPicPr>
        <xdr:cNvPr id="282958" name="Picture 95034" descr="01_32500339_TSX2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4254100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213</xdr:row>
      <xdr:rowOff>47625</xdr:rowOff>
    </xdr:from>
    <xdr:to>
      <xdr:col>0</xdr:col>
      <xdr:colOff>666750</xdr:colOff>
      <xdr:row>213</xdr:row>
      <xdr:rowOff>781050</xdr:rowOff>
    </xdr:to>
    <xdr:pic>
      <xdr:nvPicPr>
        <xdr:cNvPr id="282959" name="Picture 95035" descr="faces-scmask004_larg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1825225"/>
          <a:ext cx="476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210</xdr:row>
      <xdr:rowOff>57150</xdr:rowOff>
    </xdr:from>
    <xdr:to>
      <xdr:col>0</xdr:col>
      <xdr:colOff>676275</xdr:colOff>
      <xdr:row>210</xdr:row>
      <xdr:rowOff>771525</xdr:rowOff>
    </xdr:to>
    <xdr:pic>
      <xdr:nvPicPr>
        <xdr:cNvPr id="282960" name="Picture 95278" descr="faces-scmask003_larg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9405875"/>
          <a:ext cx="457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214</xdr:row>
      <xdr:rowOff>47625</xdr:rowOff>
    </xdr:from>
    <xdr:to>
      <xdr:col>0</xdr:col>
      <xdr:colOff>685800</xdr:colOff>
      <xdr:row>214</xdr:row>
      <xdr:rowOff>752475</xdr:rowOff>
    </xdr:to>
    <xdr:pic>
      <xdr:nvPicPr>
        <xdr:cNvPr id="282961" name="Picture 95279" descr="the-faceshop-character-mask-monkey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2634850"/>
          <a:ext cx="457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217</xdr:row>
      <xdr:rowOff>28575</xdr:rowOff>
    </xdr:from>
    <xdr:to>
      <xdr:col>0</xdr:col>
      <xdr:colOff>752475</xdr:colOff>
      <xdr:row>217</xdr:row>
      <xdr:rowOff>762000</xdr:rowOff>
    </xdr:to>
    <xdr:pic>
      <xdr:nvPicPr>
        <xdr:cNvPr id="282962" name="Picture 95280" descr="01_32500337_TSX2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5044675"/>
          <a:ext cx="5048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221</xdr:row>
      <xdr:rowOff>66675</xdr:rowOff>
    </xdr:from>
    <xdr:to>
      <xdr:col>0</xdr:col>
      <xdr:colOff>771525</xdr:colOff>
      <xdr:row>221</xdr:row>
      <xdr:rowOff>752475</xdr:rowOff>
    </xdr:to>
    <xdr:pic>
      <xdr:nvPicPr>
        <xdr:cNvPr id="282970" name="Рисунок 498" descr="C:\Documents and Settings\элита5\Рабочий стол\ФОТО В БЛАНК\маленькое\THS Маска-салфетка #01 с Асаи THE FACE SHOP REAL NATURE MASK (ACAI BERRY) 23 g.jpe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282" t="5492" r="15147" b="5557"/>
        <a:stretch>
          <a:fillRect/>
        </a:stretch>
      </xdr:blipFill>
      <xdr:spPr bwMode="auto">
        <a:xfrm>
          <a:off x="171450" y="214836375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224</xdr:row>
      <xdr:rowOff>47625</xdr:rowOff>
    </xdr:from>
    <xdr:to>
      <xdr:col>0</xdr:col>
      <xdr:colOff>838200</xdr:colOff>
      <xdr:row>224</xdr:row>
      <xdr:rowOff>762000</xdr:rowOff>
    </xdr:to>
    <xdr:pic>
      <xdr:nvPicPr>
        <xdr:cNvPr id="282971" name="Рисунок 501" descr="C:\Documents and Settings\элита5\Рабочий стол\ФОТО В БЛАНК\маленькое\THS Маска-салфетка #05 с Голубикой THE FACE SHOP REAL NATURE MASK (BLUEBERRY) 23 g.jpe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675" t="7729" r="13089" b="6281"/>
        <a:stretch>
          <a:fillRect/>
        </a:stretch>
      </xdr:blipFill>
      <xdr:spPr bwMode="auto">
        <a:xfrm>
          <a:off x="133350" y="21724620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227</xdr:row>
      <xdr:rowOff>9525</xdr:rowOff>
    </xdr:from>
    <xdr:to>
      <xdr:col>0</xdr:col>
      <xdr:colOff>790575</xdr:colOff>
      <xdr:row>227</xdr:row>
      <xdr:rowOff>762000</xdr:rowOff>
    </xdr:to>
    <xdr:pic>
      <xdr:nvPicPr>
        <xdr:cNvPr id="282972" name="Рисунок 504" descr="C:\Documents and Settings\элита5\Рабочий стол\ФОТО В БЛАНК\маленькое\THS Маска-салфетка #08 с Медом THE FACE SHOP REAL NATURE MASK (HONEY) 23 g.jp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080" t="4382" r="14024" b="5832"/>
        <a:stretch>
          <a:fillRect/>
        </a:stretch>
      </xdr:blipFill>
      <xdr:spPr bwMode="auto">
        <a:xfrm>
          <a:off x="180975" y="219646500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228</xdr:row>
      <xdr:rowOff>76200</xdr:rowOff>
    </xdr:from>
    <xdr:to>
      <xdr:col>0</xdr:col>
      <xdr:colOff>723900</xdr:colOff>
      <xdr:row>228</xdr:row>
      <xdr:rowOff>733425</xdr:rowOff>
    </xdr:to>
    <xdr:pic>
      <xdr:nvPicPr>
        <xdr:cNvPr id="282973" name="Рисунок 505" descr="C:\Documents and Settings\элита5\Рабочий стол\ФОТО В БЛАНК\маленькое\THS Маска-салфетка #09 с Ламинарией THE FACE SHOP REAL NATURE MASK (KELP) 23 g.jp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257" t="7574" r="19519" b="7291"/>
        <a:stretch>
          <a:fillRect/>
        </a:stretch>
      </xdr:blipFill>
      <xdr:spPr bwMode="auto">
        <a:xfrm>
          <a:off x="180975" y="220522800"/>
          <a:ext cx="542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229</xdr:row>
      <xdr:rowOff>57150</xdr:rowOff>
    </xdr:from>
    <xdr:to>
      <xdr:col>0</xdr:col>
      <xdr:colOff>733425</xdr:colOff>
      <xdr:row>229</xdr:row>
      <xdr:rowOff>752475</xdr:rowOff>
    </xdr:to>
    <xdr:pic>
      <xdr:nvPicPr>
        <xdr:cNvPr id="282974" name="Рисунок 506" descr="C:\Documents and Settings\элита5\Рабочий стол\ФОТО В БЛАНК\маленькое\THS Маска-салфетка #10 с Лимоном THE FACE SHOP REAL NATURE MASK (LEMON) 23 g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611" t="6760" r="20326" b="4155"/>
        <a:stretch>
          <a:fillRect/>
        </a:stretch>
      </xdr:blipFill>
      <xdr:spPr bwMode="auto">
        <a:xfrm>
          <a:off x="180975" y="221313375"/>
          <a:ext cx="552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234</xdr:row>
      <xdr:rowOff>66675</xdr:rowOff>
    </xdr:from>
    <xdr:to>
      <xdr:col>0</xdr:col>
      <xdr:colOff>723900</xdr:colOff>
      <xdr:row>234</xdr:row>
      <xdr:rowOff>762000</xdr:rowOff>
    </xdr:to>
    <xdr:pic>
      <xdr:nvPicPr>
        <xdr:cNvPr id="282975" name="Рисунок 511" descr="C:\Documents and Settings\элита5\Рабочий стол\ФОТО В БЛАНК\маленькое\the face shop real nature mask rice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5243" t="3346" r="5318" b="2641"/>
        <a:stretch>
          <a:fillRect/>
        </a:stretch>
      </xdr:blipFill>
      <xdr:spPr bwMode="auto">
        <a:xfrm>
          <a:off x="200025" y="225380550"/>
          <a:ext cx="523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223</xdr:row>
      <xdr:rowOff>57150</xdr:rowOff>
    </xdr:from>
    <xdr:to>
      <xdr:col>0</xdr:col>
      <xdr:colOff>800100</xdr:colOff>
      <xdr:row>223</xdr:row>
      <xdr:rowOff>752475</xdr:rowOff>
    </xdr:to>
    <xdr:pic>
      <xdr:nvPicPr>
        <xdr:cNvPr id="282976" name="Рисунок 483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787" r="16141" b="5351"/>
        <a:stretch>
          <a:fillRect/>
        </a:stretch>
      </xdr:blipFill>
      <xdr:spPr bwMode="auto">
        <a:xfrm>
          <a:off x="180975" y="21644610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231</xdr:row>
      <xdr:rowOff>57150</xdr:rowOff>
    </xdr:from>
    <xdr:to>
      <xdr:col>0</xdr:col>
      <xdr:colOff>762000</xdr:colOff>
      <xdr:row>231</xdr:row>
      <xdr:rowOff>752475</xdr:rowOff>
    </xdr:to>
    <xdr:pic>
      <xdr:nvPicPr>
        <xdr:cNvPr id="282977" name="Рисунок 508" descr="C:\Documents and Settings\элита5\Рабочий стол\ФОТО В БЛАНК\маленькое\THS Маска-салфетка #12 с Оливой THE FACE SHOP REAL NATURE MASK (OLIVE) 23 g.jpe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106" t="6290" r="17915" b="5745"/>
        <a:stretch>
          <a:fillRect/>
        </a:stretch>
      </xdr:blipFill>
      <xdr:spPr bwMode="auto">
        <a:xfrm>
          <a:off x="190500" y="222932625"/>
          <a:ext cx="571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232</xdr:row>
      <xdr:rowOff>95250</xdr:rowOff>
    </xdr:from>
    <xdr:to>
      <xdr:col>0</xdr:col>
      <xdr:colOff>723900</xdr:colOff>
      <xdr:row>232</xdr:row>
      <xdr:rowOff>771525</xdr:rowOff>
    </xdr:to>
    <xdr:pic>
      <xdr:nvPicPr>
        <xdr:cNvPr id="282978" name="Рисунок 509" descr="C:\Documents and Settings\элита5\Рабочий стол\ФОТО В БЛАНК\маленькое\THS Маска-салфетка #13 с Гранатом THE FACE SHOP REAL NATURE MASK (POMEGRANATE) 23 g.jpe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346" t="6065" r="18913" b="5673"/>
        <a:stretch>
          <a:fillRect/>
        </a:stretch>
      </xdr:blipFill>
      <xdr:spPr bwMode="auto">
        <a:xfrm>
          <a:off x="171450" y="223780350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771525</xdr:colOff>
      <xdr:row>240</xdr:row>
      <xdr:rowOff>771525</xdr:rowOff>
    </xdr:to>
    <xdr:pic>
      <xdr:nvPicPr>
        <xdr:cNvPr id="282979" name="Picture 96286" descr="lot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01716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235</xdr:row>
      <xdr:rowOff>57150</xdr:rowOff>
    </xdr:from>
    <xdr:to>
      <xdr:col>0</xdr:col>
      <xdr:colOff>819150</xdr:colOff>
      <xdr:row>235</xdr:row>
      <xdr:rowOff>771525</xdr:rowOff>
    </xdr:to>
    <xdr:pic>
      <xdr:nvPicPr>
        <xdr:cNvPr id="282980" name="Picture 96287" descr="cal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61711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238</xdr:row>
      <xdr:rowOff>47625</xdr:rowOff>
    </xdr:from>
    <xdr:to>
      <xdr:col>0</xdr:col>
      <xdr:colOff>781050</xdr:colOff>
      <xdr:row>238</xdr:row>
      <xdr:rowOff>762000</xdr:rowOff>
    </xdr:to>
    <xdr:pic>
      <xdr:nvPicPr>
        <xdr:cNvPr id="282981" name="Picture 96288" descr="lin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561900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236</xdr:row>
      <xdr:rowOff>47625</xdr:rowOff>
    </xdr:from>
    <xdr:to>
      <xdr:col>0</xdr:col>
      <xdr:colOff>800100</xdr:colOff>
      <xdr:row>236</xdr:row>
      <xdr:rowOff>762000</xdr:rowOff>
    </xdr:to>
    <xdr:pic>
      <xdr:nvPicPr>
        <xdr:cNvPr id="282982" name="Picture 96289" descr="gb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696170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239</xdr:row>
      <xdr:rowOff>47625</xdr:rowOff>
    </xdr:from>
    <xdr:to>
      <xdr:col>0</xdr:col>
      <xdr:colOff>800100</xdr:colOff>
      <xdr:row>239</xdr:row>
      <xdr:rowOff>752475</xdr:rowOff>
    </xdr:to>
    <xdr:pic>
      <xdr:nvPicPr>
        <xdr:cNvPr id="282983" name="Picture 96290" descr="lon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9362000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237</xdr:row>
      <xdr:rowOff>38100</xdr:rowOff>
    </xdr:from>
    <xdr:to>
      <xdr:col>0</xdr:col>
      <xdr:colOff>800100</xdr:colOff>
      <xdr:row>237</xdr:row>
      <xdr:rowOff>771525</xdr:rowOff>
    </xdr:to>
    <xdr:pic>
      <xdr:nvPicPr>
        <xdr:cNvPr id="282985" name="Picture 96292" descr="lily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775227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241</xdr:row>
      <xdr:rowOff>47625</xdr:rowOff>
    </xdr:from>
    <xdr:to>
      <xdr:col>0</xdr:col>
      <xdr:colOff>781050</xdr:colOff>
      <xdr:row>241</xdr:row>
      <xdr:rowOff>752475</xdr:rowOff>
    </xdr:to>
    <xdr:pic>
      <xdr:nvPicPr>
        <xdr:cNvPr id="282986" name="Picture 96293" descr="wt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1762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233</xdr:row>
      <xdr:rowOff>66675</xdr:rowOff>
    </xdr:from>
    <xdr:to>
      <xdr:col>0</xdr:col>
      <xdr:colOff>800100</xdr:colOff>
      <xdr:row>233</xdr:row>
      <xdr:rowOff>762000</xdr:rowOff>
    </xdr:to>
    <xdr:pic>
      <xdr:nvPicPr>
        <xdr:cNvPr id="282987" name="Picture 96294" descr="r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456140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222</xdr:row>
      <xdr:rowOff>38100</xdr:rowOff>
    </xdr:from>
    <xdr:to>
      <xdr:col>0</xdr:col>
      <xdr:colOff>771525</xdr:colOff>
      <xdr:row>222</xdr:row>
      <xdr:rowOff>752475</xdr:rowOff>
    </xdr:to>
    <xdr:pic>
      <xdr:nvPicPr>
        <xdr:cNvPr id="282988" name="Рисунок 499" descr="C:\Documents and Settings\элита5\Рабочий стол\ФОТО В БЛАНК\маленькое\THS Маска-салфетка #02 с Алоэ THE FACE SHOP REAL NATURE MASK (ALOE) 23 g.jpe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149" t="5263" r="15378" b="5263"/>
        <a:stretch>
          <a:fillRect/>
        </a:stretch>
      </xdr:blipFill>
      <xdr:spPr bwMode="auto">
        <a:xfrm>
          <a:off x="190500" y="215617425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226</xdr:row>
      <xdr:rowOff>38100</xdr:rowOff>
    </xdr:from>
    <xdr:to>
      <xdr:col>0</xdr:col>
      <xdr:colOff>762000</xdr:colOff>
      <xdr:row>226</xdr:row>
      <xdr:rowOff>752475</xdr:rowOff>
    </xdr:to>
    <xdr:pic>
      <xdr:nvPicPr>
        <xdr:cNvPr id="282989" name="Рисунок 503" descr="C:\Documents and Settings\элита5\Рабочий стол\ФОТО В БЛАНК\маленькое\THS Маска-салфетка #07 с Зеленым Чаем THE FACE SHOP REAL NATURE MASK (GREEN TEA) 23 g.jpe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097" t="5293" r="18137" b="4767"/>
        <a:stretch>
          <a:fillRect/>
        </a:stretch>
      </xdr:blipFill>
      <xdr:spPr bwMode="auto">
        <a:xfrm>
          <a:off x="180975" y="218865450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225</xdr:row>
      <xdr:rowOff>57150</xdr:rowOff>
    </xdr:from>
    <xdr:to>
      <xdr:col>0</xdr:col>
      <xdr:colOff>771525</xdr:colOff>
      <xdr:row>225</xdr:row>
      <xdr:rowOff>752475</xdr:rowOff>
    </xdr:to>
    <xdr:pic>
      <xdr:nvPicPr>
        <xdr:cNvPr id="282990" name="Рисунок 502" descr="C:\Documents and Settings\элита5\Рабочий стол\ФОТО В БЛАНК\маленькое\THS Маска-салфетка #06 с Огурцом THE FACE SHOP REAL NATURE MASK (CUCUMBER) 23 g.jp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724" t="6087" r="17432" b="5077"/>
        <a:stretch>
          <a:fillRect/>
        </a:stretch>
      </xdr:blipFill>
      <xdr:spPr bwMode="auto">
        <a:xfrm>
          <a:off x="152400" y="21806535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230</xdr:row>
      <xdr:rowOff>66675</xdr:rowOff>
    </xdr:from>
    <xdr:to>
      <xdr:col>0</xdr:col>
      <xdr:colOff>762000</xdr:colOff>
      <xdr:row>230</xdr:row>
      <xdr:rowOff>771525</xdr:rowOff>
    </xdr:to>
    <xdr:pic>
      <xdr:nvPicPr>
        <xdr:cNvPr id="282991" name="Рисунок 507" descr="C:\Documents and Settings\элита5\Рабочий стол\ФОТО В БЛАНК\маленькое\THS Маска-салфетка #11 с Бобами Мунг THE FACE SHOP REAL NATURE MASK (MUNG BEAN) 23 g.jp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199" t="5263" r="17032" b="4825"/>
        <a:stretch>
          <a:fillRect/>
        </a:stretch>
      </xdr:blipFill>
      <xdr:spPr bwMode="auto">
        <a:xfrm>
          <a:off x="180975" y="222132525"/>
          <a:ext cx="5810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243</xdr:row>
      <xdr:rowOff>38100</xdr:rowOff>
    </xdr:from>
    <xdr:to>
      <xdr:col>0</xdr:col>
      <xdr:colOff>800100</xdr:colOff>
      <xdr:row>243</xdr:row>
      <xdr:rowOff>752475</xdr:rowOff>
    </xdr:to>
    <xdr:pic>
      <xdr:nvPicPr>
        <xdr:cNvPr id="282996" name="Рисунок 508" descr="C:\Documents and Settings\элита5\Рабочий стол\ФОТО В БЛАНК\маленькое\THS Маска гидрогелевая с Витамином C THE FACE SHOP HYDRO VITA C GEL MASK SHEET 25 g.jp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380" t="2644" r="22240" b="1199"/>
        <a:stretch>
          <a:fillRect/>
        </a:stretch>
      </xdr:blipFill>
      <xdr:spPr bwMode="auto">
        <a:xfrm>
          <a:off x="171450" y="238953675"/>
          <a:ext cx="628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244</xdr:row>
      <xdr:rowOff>95250</xdr:rowOff>
    </xdr:from>
    <xdr:to>
      <xdr:col>0</xdr:col>
      <xdr:colOff>800100</xdr:colOff>
      <xdr:row>244</xdr:row>
      <xdr:rowOff>704850</xdr:rowOff>
    </xdr:to>
    <xdr:pic>
      <xdr:nvPicPr>
        <xdr:cNvPr id="283002" name="Рисунок 364" descr="C:\Documents and Settings\Кристина\Рабочий стол\ОПИСАНИЯ\THE FACE SHOP\ФОТО\THE FACE SHOP BABY FACE HYDROGEL MASK COLLAGEN 25 g.jp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228" t="4890" r="11687" b="4890"/>
        <a:stretch>
          <a:fillRect/>
        </a:stretch>
      </xdr:blipFill>
      <xdr:spPr bwMode="auto">
        <a:xfrm>
          <a:off x="190500" y="24221122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246</xdr:row>
      <xdr:rowOff>66675</xdr:rowOff>
    </xdr:from>
    <xdr:to>
      <xdr:col>0</xdr:col>
      <xdr:colOff>666750</xdr:colOff>
      <xdr:row>246</xdr:row>
      <xdr:rowOff>742950</xdr:rowOff>
    </xdr:to>
    <xdr:pic>
      <xdr:nvPicPr>
        <xdr:cNvPr id="283011" name="Рисунок 376" descr="C:\Documents and Settings\Кристина\Рабочий стол\ОПИСАНИЯ\THE FACE SHOP\ФОТО\THE FACE SHOP COLLAGEN &amp; POMEGRANATE PACK 110 ml.jp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8664" t="2762" r="28566"/>
        <a:stretch>
          <a:fillRect/>
        </a:stretch>
      </xdr:blipFill>
      <xdr:spPr bwMode="auto">
        <a:xfrm>
          <a:off x="304800" y="247773825"/>
          <a:ext cx="361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247</xdr:row>
      <xdr:rowOff>76200</xdr:rowOff>
    </xdr:from>
    <xdr:to>
      <xdr:col>0</xdr:col>
      <xdr:colOff>638175</xdr:colOff>
      <xdr:row>247</xdr:row>
      <xdr:rowOff>762000</xdr:rowOff>
    </xdr:to>
    <xdr:pic>
      <xdr:nvPicPr>
        <xdr:cNvPr id="283012" name="Рисунок 377" descr="C:\Documents and Settings\Кристина\Рабочий стол\ОПИСАНИЯ\THE FACE SHOP\ФОТО\THE FACE SHOP SEAWEED MOISTURE PACK 110 ml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0244" t="2403" r="29066"/>
        <a:stretch>
          <a:fillRect/>
        </a:stretch>
      </xdr:blipFill>
      <xdr:spPr bwMode="auto">
        <a:xfrm>
          <a:off x="276225" y="248592975"/>
          <a:ext cx="361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188</xdr:row>
      <xdr:rowOff>104775</xdr:rowOff>
    </xdr:from>
    <xdr:to>
      <xdr:col>0</xdr:col>
      <xdr:colOff>723900</xdr:colOff>
      <xdr:row>188</xdr:row>
      <xdr:rowOff>733425</xdr:rowOff>
    </xdr:to>
    <xdr:pic>
      <xdr:nvPicPr>
        <xdr:cNvPr id="283013" name="Picture 2" descr="https://parfums.ua/upload/products/c1/147221692257c03f5a919c1.jp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284" t="7491" r="16461" b="8073"/>
        <a:stretch>
          <a:fillRect/>
        </a:stretch>
      </xdr:blipFill>
      <xdr:spPr bwMode="auto">
        <a:xfrm>
          <a:off x="228600" y="176050575"/>
          <a:ext cx="495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254</xdr:row>
      <xdr:rowOff>76200</xdr:rowOff>
    </xdr:from>
    <xdr:to>
      <xdr:col>0</xdr:col>
      <xdr:colOff>895350</xdr:colOff>
      <xdr:row>254</xdr:row>
      <xdr:rowOff>762000</xdr:rowOff>
    </xdr:to>
    <xdr:pic>
      <xdr:nvPicPr>
        <xdr:cNvPr id="283014" name="Рисунок 485" descr="C:\Documents and Settings\элита5\Рабочий стол\ФОТО В БЛАНК\маленькое\THS Крем для рук THE FACE SHOP PROTECT ME! HAND CREAM (#1 fennec fox - с манго ) 30 ml.jp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113" r="4839"/>
        <a:stretch>
          <a:fillRect/>
        </a:stretch>
      </xdr:blipFill>
      <xdr:spPr bwMode="auto">
        <a:xfrm>
          <a:off x="57150" y="2586418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255</xdr:row>
      <xdr:rowOff>66675</xdr:rowOff>
    </xdr:from>
    <xdr:to>
      <xdr:col>0</xdr:col>
      <xdr:colOff>781050</xdr:colOff>
      <xdr:row>255</xdr:row>
      <xdr:rowOff>752475</xdr:rowOff>
    </xdr:to>
    <xdr:pic>
      <xdr:nvPicPr>
        <xdr:cNvPr id="283015" name="Рисунок 486" descr="C:\Documents and Settings\элита5\Рабочий стол\ФОТО В БЛАНК\маленькое\avocado_avocat.jp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94324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256</xdr:row>
      <xdr:rowOff>76200</xdr:rowOff>
    </xdr:from>
    <xdr:to>
      <xdr:col>0</xdr:col>
      <xdr:colOff>790575</xdr:colOff>
      <xdr:row>256</xdr:row>
      <xdr:rowOff>733425</xdr:rowOff>
    </xdr:to>
    <xdr:pic>
      <xdr:nvPicPr>
        <xdr:cNvPr id="283016" name="Рисунок 487" descr="C:\Documents and Settings\элита5\Рабочий стол\ФОТО В БЛАНК\маленькое\THS Крем для рук THE FACE SHOP PROTECT ME! HAND CREAM (#3 ocelot - с маслом какао ) 30 ml.JP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0242050"/>
          <a:ext cx="733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257</xdr:row>
      <xdr:rowOff>66675</xdr:rowOff>
    </xdr:from>
    <xdr:to>
      <xdr:col>0</xdr:col>
      <xdr:colOff>838200</xdr:colOff>
      <xdr:row>257</xdr:row>
      <xdr:rowOff>771525</xdr:rowOff>
    </xdr:to>
    <xdr:pic>
      <xdr:nvPicPr>
        <xdr:cNvPr id="283018" name="Рисунок 485" descr="C:\Documents and Settings\элита5\Рабочий стол\ФОТО В БЛАНК\маленькое\THE FACE SHOP HAND &amp; BODY SHIFFON CREAM.jp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177" t="9006" r="7771" b="8061"/>
        <a:stretch>
          <a:fillRect/>
        </a:stretch>
      </xdr:blipFill>
      <xdr:spPr bwMode="auto">
        <a:xfrm>
          <a:off x="114300" y="261832725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258</xdr:row>
      <xdr:rowOff>57150</xdr:rowOff>
    </xdr:from>
    <xdr:to>
      <xdr:col>0</xdr:col>
      <xdr:colOff>847725</xdr:colOff>
      <xdr:row>258</xdr:row>
      <xdr:rowOff>771525</xdr:rowOff>
    </xdr:to>
    <xdr:pic>
      <xdr:nvPicPr>
        <xdr:cNvPr id="283019" name="Рисунок 486" descr="C:\Documents and Settings\элита5\Рабочий стол\ФОТО В БЛАНК\маленькое\THS Крем для рук и тела шифоновый THE FACE SHOP HAND &amp; BODY SHIFFON CREAM (green grape - зеленый виноград) 100 ml.jpe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748" t="11140" r="7162" b="8450"/>
        <a:stretch>
          <a:fillRect/>
        </a:stretch>
      </xdr:blipFill>
      <xdr:spPr bwMode="auto">
        <a:xfrm>
          <a:off x="76200" y="262680450"/>
          <a:ext cx="771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169</xdr:row>
      <xdr:rowOff>85725</xdr:rowOff>
    </xdr:from>
    <xdr:to>
      <xdr:col>0</xdr:col>
      <xdr:colOff>781050</xdr:colOff>
      <xdr:row>169</xdr:row>
      <xdr:rowOff>733425</xdr:rowOff>
    </xdr:to>
    <xdr:pic>
      <xdr:nvPicPr>
        <xdr:cNvPr id="283020" name="Рисунок 336" descr="C:\Documents and Settings\Кристина\Рабочий стол\ОПИСАНИЯ\THE FACE SHOP\ФОТО\THE FACE SHOP CLEAN FACE SPOT CLEAR INTENSIVE PATCH (12 PCS).jp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539085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275</xdr:row>
      <xdr:rowOff>38100</xdr:rowOff>
    </xdr:from>
    <xdr:to>
      <xdr:col>0</xdr:col>
      <xdr:colOff>752475</xdr:colOff>
      <xdr:row>275</xdr:row>
      <xdr:rowOff>762000</xdr:rowOff>
    </xdr:to>
    <xdr:pic>
      <xdr:nvPicPr>
        <xdr:cNvPr id="283022" name="Рисунок 356" descr="C:\Documents and Settings\Кристина\Рабочий стол\ОПИСАНИЯ\THE FACE SHOP\ФОТО\THE FACE SHOP SMILE FOOT MASK.jp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219" t="15703" r="23225" b="11253"/>
        <a:stretch>
          <a:fillRect/>
        </a:stretch>
      </xdr:blipFill>
      <xdr:spPr bwMode="auto">
        <a:xfrm>
          <a:off x="209550" y="276215475"/>
          <a:ext cx="542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273</xdr:row>
      <xdr:rowOff>28575</xdr:rowOff>
    </xdr:from>
    <xdr:to>
      <xdr:col>0</xdr:col>
      <xdr:colOff>657225</xdr:colOff>
      <xdr:row>273</xdr:row>
      <xdr:rowOff>771525</xdr:rowOff>
    </xdr:to>
    <xdr:pic>
      <xdr:nvPicPr>
        <xdr:cNvPr id="283023" name="Рисунок 357" descr="C:\Documents and Settings\Кристина\Рабочий стол\ОПИСАНИЯ\THE FACE SHOP\ФОТО\THE FACE SHOP SHEA BUTTER 20% MOISTURIZING HAND BUTTER 50 ml.jp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952" r="27304"/>
        <a:stretch>
          <a:fillRect/>
        </a:stretch>
      </xdr:blipFill>
      <xdr:spPr bwMode="auto">
        <a:xfrm>
          <a:off x="228600" y="274605750"/>
          <a:ext cx="428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280</xdr:row>
      <xdr:rowOff>85725</xdr:rowOff>
    </xdr:from>
    <xdr:to>
      <xdr:col>0</xdr:col>
      <xdr:colOff>781050</xdr:colOff>
      <xdr:row>280</xdr:row>
      <xdr:rowOff>733425</xdr:rowOff>
    </xdr:to>
    <xdr:pic>
      <xdr:nvPicPr>
        <xdr:cNvPr id="283024" name="Рисунок 360" descr="C:\Documents and Settings\Кристина\Рабочий стол\ОПИСАНИЯ\THE FACE SHOP\ФОТО\THE FACE SHOP RICH HAND V HAND &amp; FOOT TOTAL TREATMENT 110 ml.jp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575" t="9669" r="8971" b="8658"/>
        <a:stretch>
          <a:fillRect/>
        </a:stretch>
      </xdr:blipFill>
      <xdr:spPr bwMode="auto">
        <a:xfrm>
          <a:off x="152400" y="28026360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279</xdr:row>
      <xdr:rowOff>38100</xdr:rowOff>
    </xdr:from>
    <xdr:to>
      <xdr:col>0</xdr:col>
      <xdr:colOff>657225</xdr:colOff>
      <xdr:row>279</xdr:row>
      <xdr:rowOff>742950</xdr:rowOff>
    </xdr:to>
    <xdr:pic>
      <xdr:nvPicPr>
        <xdr:cNvPr id="283025" name="Рисунок 361" descr="C:\Documents and Settings\Кристина\Рабочий стол\ОПИСАНИЯ\THE FACE SHOP\ФОТО\THE FACE SHOP WHITE SECRET BRIGHTENING BODY SCRUB 180 ml.jp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754" t="2126" r="26900"/>
        <a:stretch>
          <a:fillRect/>
        </a:stretch>
      </xdr:blipFill>
      <xdr:spPr bwMode="auto">
        <a:xfrm>
          <a:off x="266700" y="279415875"/>
          <a:ext cx="390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276</xdr:row>
      <xdr:rowOff>76200</xdr:rowOff>
    </xdr:from>
    <xdr:to>
      <xdr:col>0</xdr:col>
      <xdr:colOff>819150</xdr:colOff>
      <xdr:row>276</xdr:row>
      <xdr:rowOff>781050</xdr:rowOff>
    </xdr:to>
    <xdr:pic>
      <xdr:nvPicPr>
        <xdr:cNvPr id="283026" name="Рисунок 379" descr="C:\Documents and Settings\Кристина\Рабочий стол\ОПИСАНИЯ\THE FACE SHOP\ФОТО\THE FACE SHOP RICH HAND V SPECIAL CARE HAND MASK 8 g.jpg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554" t="14761" r="19762" b="9166"/>
        <a:stretch>
          <a:fillRect/>
        </a:stretch>
      </xdr:blipFill>
      <xdr:spPr bwMode="auto">
        <a:xfrm>
          <a:off x="171450" y="277053675"/>
          <a:ext cx="6477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274</xdr:row>
      <xdr:rowOff>76200</xdr:rowOff>
    </xdr:from>
    <xdr:to>
      <xdr:col>0</xdr:col>
      <xdr:colOff>695325</xdr:colOff>
      <xdr:row>274</xdr:row>
      <xdr:rowOff>771525</xdr:rowOff>
    </xdr:to>
    <xdr:pic>
      <xdr:nvPicPr>
        <xdr:cNvPr id="283027" name="Рисунок 359" descr="C:\Documents and Settings\Кристина\Рабочий стол\ОПИСАНИЯ\THE FACE SHOP\ФОТО\THE FACE SHOP RICH HAND V SOFT TOUCH HAND LOTION 200 ml.jpg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704" t="-4070" r="19212" b="2905"/>
        <a:stretch>
          <a:fillRect/>
        </a:stretch>
      </xdr:blipFill>
      <xdr:spPr bwMode="auto">
        <a:xfrm>
          <a:off x="200025" y="275453475"/>
          <a:ext cx="495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302078</xdr:colOff>
      <xdr:row>31</xdr:row>
      <xdr:rowOff>133351</xdr:rowOff>
    </xdr:from>
    <xdr:to>
      <xdr:col>0</xdr:col>
      <xdr:colOff>721178</xdr:colOff>
      <xdr:row>31</xdr:row>
      <xdr:rowOff>673554</xdr:rowOff>
    </xdr:to>
    <xdr:pic>
      <xdr:nvPicPr>
        <xdr:cNvPr id="283028" name="Рисунок 423" descr="C:\Documents and Settings\Кристина\Рабочий стол\3W Clinic\молоко.jp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078" y="16366672"/>
          <a:ext cx="419100" cy="54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281</xdr:row>
      <xdr:rowOff>85725</xdr:rowOff>
    </xdr:from>
    <xdr:to>
      <xdr:col>0</xdr:col>
      <xdr:colOff>771525</xdr:colOff>
      <xdr:row>281</xdr:row>
      <xdr:rowOff>685800</xdr:rowOff>
    </xdr:to>
    <xdr:pic>
      <xdr:nvPicPr>
        <xdr:cNvPr id="283029" name="Picture 93856" descr="jessenciya-dlya-uhoda-za-volosami-the-face-shop-keratin-intensive-damage-coating-essence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1063700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278</xdr:row>
      <xdr:rowOff>47625</xdr:rowOff>
    </xdr:from>
    <xdr:to>
      <xdr:col>0</xdr:col>
      <xdr:colOff>781050</xdr:colOff>
      <xdr:row>278</xdr:row>
      <xdr:rowOff>752475</xdr:rowOff>
    </xdr:to>
    <xdr:pic>
      <xdr:nvPicPr>
        <xdr:cNvPr id="283030" name="Picture 94089" descr="the-face-shop-smile-foot-aha-plus-foot-scrub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8625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253</xdr:row>
      <xdr:rowOff>85725</xdr:rowOff>
    </xdr:from>
    <xdr:to>
      <xdr:col>0</xdr:col>
      <xdr:colOff>790575</xdr:colOff>
      <xdr:row>253</xdr:row>
      <xdr:rowOff>752475</xdr:rowOff>
    </xdr:to>
    <xdr:pic>
      <xdr:nvPicPr>
        <xdr:cNvPr id="283031" name="Picture 94087" descr="smile-foot-urea-plus-foot-and-heel-cream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851275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193221</xdr:colOff>
      <xdr:row>249</xdr:row>
      <xdr:rowOff>190500</xdr:rowOff>
    </xdr:from>
    <xdr:to>
      <xdr:col>0</xdr:col>
      <xdr:colOff>707571</xdr:colOff>
      <xdr:row>250</xdr:row>
      <xdr:rowOff>330654</xdr:rowOff>
    </xdr:to>
    <xdr:pic>
      <xdr:nvPicPr>
        <xdr:cNvPr id="283033" name="Picture 93403" descr="fslb001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" y="252317250"/>
          <a:ext cx="514350" cy="57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252</xdr:row>
      <xdr:rowOff>95250</xdr:rowOff>
    </xdr:from>
    <xdr:to>
      <xdr:col>0</xdr:col>
      <xdr:colOff>866775</xdr:colOff>
      <xdr:row>252</xdr:row>
      <xdr:rowOff>647700</xdr:rowOff>
    </xdr:to>
    <xdr:pic>
      <xdr:nvPicPr>
        <xdr:cNvPr id="283034" name="Picture 93628" descr="The Saem Jeju Fresh Aloe Soothing Gel 01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7155950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251</xdr:row>
      <xdr:rowOff>76200</xdr:rowOff>
    </xdr:from>
    <xdr:to>
      <xdr:col>0</xdr:col>
      <xdr:colOff>800100</xdr:colOff>
      <xdr:row>251</xdr:row>
      <xdr:rowOff>723900</xdr:rowOff>
    </xdr:to>
    <xdr:pic>
      <xdr:nvPicPr>
        <xdr:cNvPr id="283035" name="Picture 93854" descr="Beauty-1444887961-500x515-635845754991409649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6327275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277</xdr:row>
      <xdr:rowOff>85725</xdr:rowOff>
    </xdr:from>
    <xdr:to>
      <xdr:col>0</xdr:col>
      <xdr:colOff>581025</xdr:colOff>
      <xdr:row>277</xdr:row>
      <xdr:rowOff>762000</xdr:rowOff>
    </xdr:to>
    <xdr:pic>
      <xdr:nvPicPr>
        <xdr:cNvPr id="283036" name="Picture 93855" descr="THE FACE SHOP Daily Beauty Tools Double Eyelid Tape-IMG_4660-1000x1000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7863300"/>
          <a:ext cx="295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47</xdr:row>
      <xdr:rowOff>123825</xdr:rowOff>
    </xdr:from>
    <xdr:to>
      <xdr:col>0</xdr:col>
      <xdr:colOff>800100</xdr:colOff>
      <xdr:row>47</xdr:row>
      <xdr:rowOff>590550</xdr:rowOff>
    </xdr:to>
    <xdr:pic>
      <xdr:nvPicPr>
        <xdr:cNvPr id="283037" name="Рисунок 493" descr="C:\Documents and Settings\элита5\Рабочий стол\ФОТО В БЛАНК\маленькое\3W Clinic Мыло с ламинарией (водоросли) 3W Clinic Lamineral Soap 150 g.jpg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98" t="17607" r="5746" b="22565"/>
        <a:stretch>
          <a:fillRect/>
        </a:stretch>
      </xdr:blipFill>
      <xdr:spPr bwMode="auto">
        <a:xfrm>
          <a:off x="161925" y="26469975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309</xdr:row>
      <xdr:rowOff>95250</xdr:rowOff>
    </xdr:from>
    <xdr:to>
      <xdr:col>0</xdr:col>
      <xdr:colOff>847725</xdr:colOff>
      <xdr:row>309</xdr:row>
      <xdr:rowOff>733425</xdr:rowOff>
    </xdr:to>
    <xdr:pic>
      <xdr:nvPicPr>
        <xdr:cNvPr id="283038" name="Picture 619" descr="14438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1753250"/>
          <a:ext cx="695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260</xdr:row>
      <xdr:rowOff>47625</xdr:rowOff>
    </xdr:from>
    <xdr:to>
      <xdr:col>0</xdr:col>
      <xdr:colOff>552450</xdr:colOff>
      <xdr:row>260</xdr:row>
      <xdr:rowOff>609600</xdr:rowOff>
    </xdr:to>
    <xdr:pic>
      <xdr:nvPicPr>
        <xdr:cNvPr id="283040" name="Рисунок 304" descr="500x500_56bac32bec542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1198" t="5423" r="33627" b="4361"/>
        <a:stretch>
          <a:fillRect/>
        </a:stretch>
      </xdr:blipFill>
      <xdr:spPr bwMode="auto">
        <a:xfrm>
          <a:off x="323850" y="264280650"/>
          <a:ext cx="228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262</xdr:row>
      <xdr:rowOff>57150</xdr:rowOff>
    </xdr:from>
    <xdr:to>
      <xdr:col>0</xdr:col>
      <xdr:colOff>619125</xdr:colOff>
      <xdr:row>262</xdr:row>
      <xdr:rowOff>742950</xdr:rowOff>
    </xdr:to>
    <xdr:pic>
      <xdr:nvPicPr>
        <xdr:cNvPr id="283041" name="Рисунок 305" descr="500x500_56bac32eefee7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2660" t="5051" r="31012" b="3729"/>
        <a:stretch>
          <a:fillRect/>
        </a:stretch>
      </xdr:blipFill>
      <xdr:spPr bwMode="auto">
        <a:xfrm>
          <a:off x="333375" y="2657951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259</xdr:row>
      <xdr:rowOff>123825</xdr:rowOff>
    </xdr:from>
    <xdr:to>
      <xdr:col>0</xdr:col>
      <xdr:colOff>542925</xdr:colOff>
      <xdr:row>259</xdr:row>
      <xdr:rowOff>676275</xdr:rowOff>
    </xdr:to>
    <xdr:pic>
      <xdr:nvPicPr>
        <xdr:cNvPr id="283042" name="Рисунок 306" descr="500x500_56bac32a4fe23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1577" t="4924" r="32095" b="4794"/>
        <a:stretch>
          <a:fillRect/>
        </a:stretch>
      </xdr:blipFill>
      <xdr:spPr bwMode="auto">
        <a:xfrm>
          <a:off x="323850" y="263604375"/>
          <a:ext cx="219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266</xdr:row>
      <xdr:rowOff>57150</xdr:rowOff>
    </xdr:from>
    <xdr:to>
      <xdr:col>0</xdr:col>
      <xdr:colOff>638175</xdr:colOff>
      <xdr:row>266</xdr:row>
      <xdr:rowOff>752475</xdr:rowOff>
    </xdr:to>
    <xdr:pic>
      <xdr:nvPicPr>
        <xdr:cNvPr id="283043" name="Рисунок 307" descr="500x500_56bac36925b01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4364" t="7529" r="35951" b="9291"/>
        <a:stretch>
          <a:fillRect/>
        </a:stretch>
      </xdr:blipFill>
      <xdr:spPr bwMode="auto">
        <a:xfrm>
          <a:off x="361950" y="268976475"/>
          <a:ext cx="276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261</xdr:row>
      <xdr:rowOff>28575</xdr:rowOff>
    </xdr:from>
    <xdr:to>
      <xdr:col>0</xdr:col>
      <xdr:colOff>609600</xdr:colOff>
      <xdr:row>261</xdr:row>
      <xdr:rowOff>723900</xdr:rowOff>
    </xdr:to>
    <xdr:pic>
      <xdr:nvPicPr>
        <xdr:cNvPr id="283044" name="Рисунок 308" descr="theface_mt_076_03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3000" t="7294" r="35245" b="7967"/>
        <a:stretch>
          <a:fillRect/>
        </a:stretch>
      </xdr:blipFill>
      <xdr:spPr bwMode="auto">
        <a:xfrm>
          <a:off x="323850" y="265014075"/>
          <a:ext cx="285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263</xdr:row>
      <xdr:rowOff>38100</xdr:rowOff>
    </xdr:from>
    <xdr:to>
      <xdr:col>0</xdr:col>
      <xdr:colOff>600075</xdr:colOff>
      <xdr:row>263</xdr:row>
      <xdr:rowOff>733425</xdr:rowOff>
    </xdr:to>
    <xdr:pic>
      <xdr:nvPicPr>
        <xdr:cNvPr id="283045" name="Рисунок 309" descr="500x500_56bac33241703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4692" t="5534" r="31017" b="3844"/>
        <a:stretch>
          <a:fillRect/>
        </a:stretch>
      </xdr:blipFill>
      <xdr:spPr bwMode="auto">
        <a:xfrm>
          <a:off x="333375" y="266528550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267</xdr:row>
      <xdr:rowOff>57150</xdr:rowOff>
    </xdr:from>
    <xdr:to>
      <xdr:col>0</xdr:col>
      <xdr:colOff>628650</xdr:colOff>
      <xdr:row>267</xdr:row>
      <xdr:rowOff>752475</xdr:rowOff>
    </xdr:to>
    <xdr:pic>
      <xdr:nvPicPr>
        <xdr:cNvPr id="283046" name="Рисунок 310" descr="theface_mt_076_09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2715" t="6577" r="32692" b="8331"/>
        <a:stretch>
          <a:fillRect/>
        </a:stretch>
      </xdr:blipFill>
      <xdr:spPr bwMode="auto">
        <a:xfrm>
          <a:off x="342900" y="269786100"/>
          <a:ext cx="285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264</xdr:row>
      <xdr:rowOff>57150</xdr:rowOff>
    </xdr:from>
    <xdr:to>
      <xdr:col>0</xdr:col>
      <xdr:colOff>628650</xdr:colOff>
      <xdr:row>264</xdr:row>
      <xdr:rowOff>742950</xdr:rowOff>
    </xdr:to>
    <xdr:pic>
      <xdr:nvPicPr>
        <xdr:cNvPr id="283047" name="Рисунок 311" descr="500x500_56bac339b2258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3235" t="6021" r="30165" b="3596"/>
        <a:stretch>
          <a:fillRect/>
        </a:stretch>
      </xdr:blipFill>
      <xdr:spPr bwMode="auto">
        <a:xfrm>
          <a:off x="342900" y="2673572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265</xdr:row>
      <xdr:rowOff>47625</xdr:rowOff>
    </xdr:from>
    <xdr:to>
      <xdr:col>0</xdr:col>
      <xdr:colOff>638175</xdr:colOff>
      <xdr:row>265</xdr:row>
      <xdr:rowOff>733425</xdr:rowOff>
    </xdr:to>
    <xdr:pic>
      <xdr:nvPicPr>
        <xdr:cNvPr id="283048" name="Рисунок 312" descr="theface_mt_076_07_light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3826" t="7619" r="33807" b="8586"/>
        <a:stretch>
          <a:fillRect/>
        </a:stretch>
      </xdr:blipFill>
      <xdr:spPr bwMode="auto">
        <a:xfrm>
          <a:off x="352425" y="2681573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268</xdr:row>
      <xdr:rowOff>47625</xdr:rowOff>
    </xdr:from>
    <xdr:to>
      <xdr:col>0</xdr:col>
      <xdr:colOff>647700</xdr:colOff>
      <xdr:row>268</xdr:row>
      <xdr:rowOff>733425</xdr:rowOff>
    </xdr:to>
    <xdr:pic>
      <xdr:nvPicPr>
        <xdr:cNvPr id="283049" name="Рисунок 313" descr="theface_mt_076_10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3060" t="7642" r="33513" b="7935"/>
        <a:stretch>
          <a:fillRect/>
        </a:stretch>
      </xdr:blipFill>
      <xdr:spPr bwMode="auto">
        <a:xfrm>
          <a:off x="361950" y="270586200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270</xdr:row>
      <xdr:rowOff>95250</xdr:rowOff>
    </xdr:from>
    <xdr:to>
      <xdr:col>0</xdr:col>
      <xdr:colOff>704850</xdr:colOff>
      <xdr:row>270</xdr:row>
      <xdr:rowOff>762000</xdr:rowOff>
    </xdr:to>
    <xdr:pic>
      <xdr:nvPicPr>
        <xdr:cNvPr id="283050" name="Рисунок 314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666" t="26880" r="51003" b="30457"/>
        <a:stretch>
          <a:fillRect/>
        </a:stretch>
      </xdr:blipFill>
      <xdr:spPr bwMode="auto">
        <a:xfrm>
          <a:off x="123825" y="272253075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269</xdr:row>
      <xdr:rowOff>47625</xdr:rowOff>
    </xdr:from>
    <xdr:to>
      <xdr:col>0</xdr:col>
      <xdr:colOff>781050</xdr:colOff>
      <xdr:row>269</xdr:row>
      <xdr:rowOff>723900</xdr:rowOff>
    </xdr:to>
    <xdr:pic>
      <xdr:nvPicPr>
        <xdr:cNvPr id="283051" name="Рисунок 315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7060" r="74004" b="29971"/>
        <a:stretch>
          <a:fillRect/>
        </a:stretch>
      </xdr:blipFill>
      <xdr:spPr bwMode="auto">
        <a:xfrm>
          <a:off x="171450" y="2713958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272</xdr:row>
      <xdr:rowOff>85725</xdr:rowOff>
    </xdr:from>
    <xdr:to>
      <xdr:col>0</xdr:col>
      <xdr:colOff>685800</xdr:colOff>
      <xdr:row>272</xdr:row>
      <xdr:rowOff>742950</xdr:rowOff>
    </xdr:to>
    <xdr:pic>
      <xdr:nvPicPr>
        <xdr:cNvPr id="283052" name="Рисунок 316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3494" t="27414" r="1299" b="30232"/>
        <a:stretch>
          <a:fillRect/>
        </a:stretch>
      </xdr:blipFill>
      <xdr:spPr bwMode="auto">
        <a:xfrm>
          <a:off x="114300" y="2738628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271</xdr:row>
      <xdr:rowOff>57150</xdr:rowOff>
    </xdr:from>
    <xdr:to>
      <xdr:col>0</xdr:col>
      <xdr:colOff>762000</xdr:colOff>
      <xdr:row>271</xdr:row>
      <xdr:rowOff>762000</xdr:rowOff>
    </xdr:to>
    <xdr:pic>
      <xdr:nvPicPr>
        <xdr:cNvPr id="283053" name="Рисунок 317" descr="big_464_1406301382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9374" t="25635" r="23883" b="30017"/>
        <a:stretch>
          <a:fillRect/>
        </a:stretch>
      </xdr:blipFill>
      <xdr:spPr bwMode="auto">
        <a:xfrm>
          <a:off x="180975" y="273024600"/>
          <a:ext cx="5810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307</xdr:row>
      <xdr:rowOff>66675</xdr:rowOff>
    </xdr:from>
    <xdr:to>
      <xdr:col>0</xdr:col>
      <xdr:colOff>866775</xdr:colOff>
      <xdr:row>307</xdr:row>
      <xdr:rowOff>742950</xdr:rowOff>
    </xdr:to>
    <xdr:pic>
      <xdr:nvPicPr>
        <xdr:cNvPr id="283054" name="그림 43" descr="enclain_vita_white_196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859"/>
        <a:stretch>
          <a:fillRect/>
        </a:stretch>
      </xdr:blipFill>
      <xdr:spPr bwMode="auto">
        <a:xfrm>
          <a:off x="142875" y="310124475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304</xdr:row>
      <xdr:rowOff>85725</xdr:rowOff>
    </xdr:from>
    <xdr:to>
      <xdr:col>0</xdr:col>
      <xdr:colOff>809625</xdr:colOff>
      <xdr:row>304</xdr:row>
      <xdr:rowOff>742950</xdr:rowOff>
    </xdr:to>
    <xdr:pic>
      <xdr:nvPicPr>
        <xdr:cNvPr id="283055" name="그림 41" descr="ipse_bodycleanser_196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71717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305</xdr:row>
      <xdr:rowOff>57425</xdr:rowOff>
    </xdr:from>
    <xdr:to>
      <xdr:col>0</xdr:col>
      <xdr:colOff>571795</xdr:colOff>
      <xdr:row>305</xdr:row>
      <xdr:rowOff>748393</xdr:rowOff>
    </xdr:to>
    <xdr:pic>
      <xdr:nvPicPr>
        <xdr:cNvPr id="283056" name="Picture 615" descr="asta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303415068"/>
          <a:ext cx="272438" cy="690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286</xdr:row>
      <xdr:rowOff>66675</xdr:rowOff>
    </xdr:from>
    <xdr:to>
      <xdr:col>0</xdr:col>
      <xdr:colOff>771525</xdr:colOff>
      <xdr:row>286</xdr:row>
      <xdr:rowOff>733425</xdr:rowOff>
    </xdr:to>
    <xdr:pic>
      <xdr:nvPicPr>
        <xdr:cNvPr id="283057" name="그림 35" descr="아이크림 디자인 변경 최종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065" t="5205" b="8121"/>
        <a:stretch>
          <a:fillRect/>
        </a:stretch>
      </xdr:blipFill>
      <xdr:spPr bwMode="auto">
        <a:xfrm>
          <a:off x="276225" y="287512125"/>
          <a:ext cx="495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287</xdr:row>
      <xdr:rowOff>95250</xdr:rowOff>
    </xdr:from>
    <xdr:to>
      <xdr:col>0</xdr:col>
      <xdr:colOff>857250</xdr:colOff>
      <xdr:row>287</xdr:row>
      <xdr:rowOff>704850</xdr:rowOff>
    </xdr:to>
    <xdr:pic>
      <xdr:nvPicPr>
        <xdr:cNvPr id="283058" name="그림 26" descr="super_lifting_cream_196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4394"/>
        <a:stretch>
          <a:fillRect/>
        </a:stretch>
      </xdr:blipFill>
      <xdr:spPr bwMode="auto">
        <a:xfrm>
          <a:off x="152400" y="28835032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289</xdr:row>
      <xdr:rowOff>95250</xdr:rowOff>
    </xdr:from>
    <xdr:to>
      <xdr:col>0</xdr:col>
      <xdr:colOff>762000</xdr:colOff>
      <xdr:row>289</xdr:row>
      <xdr:rowOff>666750</xdr:rowOff>
    </xdr:to>
    <xdr:pic>
      <xdr:nvPicPr>
        <xdr:cNvPr id="283059" name="그림 29" descr="super_lifting_serum_196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9969575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290</xdr:row>
      <xdr:rowOff>66675</xdr:rowOff>
    </xdr:from>
    <xdr:to>
      <xdr:col>0</xdr:col>
      <xdr:colOff>828675</xdr:colOff>
      <xdr:row>290</xdr:row>
      <xdr:rowOff>733425</xdr:rowOff>
    </xdr:to>
    <xdr:pic>
      <xdr:nvPicPr>
        <xdr:cNvPr id="283060" name="그림 25" descr="super_lifting_softener_196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9075062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291</xdr:row>
      <xdr:rowOff>47625</xdr:rowOff>
    </xdr:from>
    <xdr:to>
      <xdr:col>0</xdr:col>
      <xdr:colOff>847725</xdr:colOff>
      <xdr:row>291</xdr:row>
      <xdr:rowOff>742950</xdr:rowOff>
    </xdr:to>
    <xdr:pic>
      <xdr:nvPicPr>
        <xdr:cNvPr id="283061" name="그림 27" descr="super_lifting_emulsion_19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91541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295</xdr:row>
      <xdr:rowOff>104775</xdr:rowOff>
    </xdr:from>
    <xdr:to>
      <xdr:col>0</xdr:col>
      <xdr:colOff>638175</xdr:colOff>
      <xdr:row>295</xdr:row>
      <xdr:rowOff>723900</xdr:rowOff>
    </xdr:to>
    <xdr:pic>
      <xdr:nvPicPr>
        <xdr:cNvPr id="283062" name="Picture 617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94246300"/>
          <a:ext cx="323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288</xdr:row>
      <xdr:rowOff>76200</xdr:rowOff>
    </xdr:from>
    <xdr:to>
      <xdr:col>0</xdr:col>
      <xdr:colOff>800100</xdr:colOff>
      <xdr:row>288</xdr:row>
      <xdr:rowOff>742950</xdr:rowOff>
    </xdr:to>
    <xdr:pic>
      <xdr:nvPicPr>
        <xdr:cNvPr id="283063" name="Picture 618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9140900"/>
          <a:ext cx="552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97631</xdr:colOff>
      <xdr:row>293</xdr:row>
      <xdr:rowOff>52388</xdr:rowOff>
    </xdr:from>
    <xdr:to>
      <xdr:col>0</xdr:col>
      <xdr:colOff>850106</xdr:colOff>
      <xdr:row>293</xdr:row>
      <xdr:rowOff>728663</xdr:rowOff>
    </xdr:to>
    <xdr:pic>
      <xdr:nvPicPr>
        <xdr:cNvPr id="283064" name="그림 4" descr="인텐시브 모이스트 크림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0208"/>
        <a:stretch>
          <a:fillRect/>
        </a:stretch>
      </xdr:blipFill>
      <xdr:spPr bwMode="auto">
        <a:xfrm>
          <a:off x="97631" y="210471544"/>
          <a:ext cx="752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294</xdr:row>
      <xdr:rowOff>66675</xdr:rowOff>
    </xdr:from>
    <xdr:to>
      <xdr:col>0</xdr:col>
      <xdr:colOff>838200</xdr:colOff>
      <xdr:row>294</xdr:row>
      <xdr:rowOff>733425</xdr:rowOff>
    </xdr:to>
    <xdr:pic>
      <xdr:nvPicPr>
        <xdr:cNvPr id="283065" name="그림 6" descr="인텐시브 모이스트 슬리핑 마스크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103"/>
        <a:stretch>
          <a:fillRect/>
        </a:stretch>
      </xdr:blipFill>
      <xdr:spPr bwMode="auto">
        <a:xfrm>
          <a:off x="123825" y="29340810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296</xdr:row>
      <xdr:rowOff>133350</xdr:rowOff>
    </xdr:from>
    <xdr:to>
      <xdr:col>0</xdr:col>
      <xdr:colOff>790575</xdr:colOff>
      <xdr:row>296</xdr:row>
      <xdr:rowOff>676275</xdr:rowOff>
    </xdr:to>
    <xdr:pic>
      <xdr:nvPicPr>
        <xdr:cNvPr id="283066" name="그림 5" descr="인텐시브 퍼밍앤아이세럼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074975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297</xdr:row>
      <xdr:rowOff>180975</xdr:rowOff>
    </xdr:from>
    <xdr:to>
      <xdr:col>0</xdr:col>
      <xdr:colOff>771525</xdr:colOff>
      <xdr:row>297</xdr:row>
      <xdr:rowOff>704850</xdr:rowOff>
    </xdr:to>
    <xdr:pic>
      <xdr:nvPicPr>
        <xdr:cNvPr id="283067" name="그림 3" descr="인텐시브 모이스트 세럼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95922700"/>
          <a:ext cx="552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298</xdr:row>
      <xdr:rowOff>57150</xdr:rowOff>
    </xdr:from>
    <xdr:to>
      <xdr:col>0</xdr:col>
      <xdr:colOff>847725</xdr:colOff>
      <xdr:row>298</xdr:row>
      <xdr:rowOff>714375</xdr:rowOff>
    </xdr:to>
    <xdr:pic>
      <xdr:nvPicPr>
        <xdr:cNvPr id="283068" name="그림 1" descr="인텐시브 모이스트 소프너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96598975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299</xdr:row>
      <xdr:rowOff>57150</xdr:rowOff>
    </xdr:from>
    <xdr:to>
      <xdr:col>0</xdr:col>
      <xdr:colOff>857250</xdr:colOff>
      <xdr:row>299</xdr:row>
      <xdr:rowOff>723900</xdr:rowOff>
    </xdr:to>
    <xdr:pic>
      <xdr:nvPicPr>
        <xdr:cNvPr id="283069" name="그림 2" descr="인텐시브 모이스트 에멀젼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9726572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284</xdr:row>
      <xdr:rowOff>95250</xdr:rowOff>
    </xdr:from>
    <xdr:to>
      <xdr:col>0</xdr:col>
      <xdr:colOff>809625</xdr:colOff>
      <xdr:row>284</xdr:row>
      <xdr:rowOff>742950</xdr:rowOff>
    </xdr:to>
    <xdr:pic>
      <xdr:nvPicPr>
        <xdr:cNvPr id="283071" name="Рисунок 3" descr="폼클렌징.jp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4302200"/>
          <a:ext cx="619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87332</xdr:colOff>
      <xdr:row>16</xdr:row>
      <xdr:rowOff>239272</xdr:rowOff>
    </xdr:from>
    <xdr:to>
      <xdr:col>0</xdr:col>
      <xdr:colOff>915332</xdr:colOff>
      <xdr:row>16</xdr:row>
      <xdr:rowOff>599272</xdr:rowOff>
    </xdr:to>
    <xdr:pic>
      <xdr:nvPicPr>
        <xdr:cNvPr id="330" name="Рисунок 329"/>
        <xdr:cNvPicPr>
          <a:picLocks noChangeArrowheads="1"/>
        </xdr:cNvPicPr>
      </xdr:nvPicPr>
      <xdr:blipFill rotWithShape="1">
        <a:blip xmlns:r="http://schemas.openxmlformats.org/officeDocument/2006/relationships" r:embed="rId226" cstate="print">
          <a:extLst/>
        </a:blip>
        <a:srcRect l="4866" t="6890" r="6137" b="9270"/>
        <a:stretch/>
      </xdr:blipFill>
      <xdr:spPr bwMode="auto">
        <a:xfrm>
          <a:off x="87332" y="7314986"/>
          <a:ext cx="828000" cy="360000"/>
        </a:xfrm>
        <a:prstGeom prst="homePlate">
          <a:avLst/>
        </a:prstGeom>
        <a:noFill/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 editAs="oneCell">
    <xdr:from>
      <xdr:col>0</xdr:col>
      <xdr:colOff>108857</xdr:colOff>
      <xdr:row>15</xdr:row>
      <xdr:rowOff>224179</xdr:rowOff>
    </xdr:from>
    <xdr:to>
      <xdr:col>0</xdr:col>
      <xdr:colOff>936857</xdr:colOff>
      <xdr:row>15</xdr:row>
      <xdr:rowOff>585880</xdr:rowOff>
    </xdr:to>
    <xdr:pic>
      <xdr:nvPicPr>
        <xdr:cNvPr id="331" name="Рисунок 330"/>
        <xdr:cNvPicPr>
          <a:picLocks noChangeArrowheads="1"/>
        </xdr:cNvPicPr>
      </xdr:nvPicPr>
      <xdr:blipFill rotWithShape="1">
        <a:blip xmlns:r="http://schemas.openxmlformats.org/officeDocument/2006/relationships" r:embed="rId227" cstate="print">
          <a:extLst/>
        </a:blip>
        <a:srcRect l="5529" t="15265" r="6512" b="11273"/>
        <a:stretch/>
      </xdr:blipFill>
      <xdr:spPr bwMode="auto">
        <a:xfrm>
          <a:off x="108857" y="6551500"/>
          <a:ext cx="828000" cy="361701"/>
        </a:xfrm>
        <a:prstGeom prst="homePlate">
          <a:avLst/>
        </a:prstGeom>
        <a:noFill/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>
    <xdr:from>
      <xdr:col>0</xdr:col>
      <xdr:colOff>171450</xdr:colOff>
      <xdr:row>119</xdr:row>
      <xdr:rowOff>109506</xdr:rowOff>
    </xdr:from>
    <xdr:to>
      <xdr:col>0</xdr:col>
      <xdr:colOff>869156</xdr:colOff>
      <xdr:row>119</xdr:row>
      <xdr:rowOff>742950</xdr:rowOff>
    </xdr:to>
    <xdr:pic>
      <xdr:nvPicPr>
        <xdr:cNvPr id="283079" name="Рисунок 335" descr="крем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1239944"/>
          <a:ext cx="697706" cy="63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121</xdr:row>
      <xdr:rowOff>85725</xdr:rowOff>
    </xdr:from>
    <xdr:to>
      <xdr:col>0</xdr:col>
      <xdr:colOff>666750</xdr:colOff>
      <xdr:row>121</xdr:row>
      <xdr:rowOff>723900</xdr:rowOff>
    </xdr:to>
    <xdr:pic>
      <xdr:nvPicPr>
        <xdr:cNvPr id="283080" name="Рисунок 336" descr="тоник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3384350"/>
          <a:ext cx="371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122</xdr:row>
      <xdr:rowOff>85725</xdr:rowOff>
    </xdr:from>
    <xdr:to>
      <xdr:col>0</xdr:col>
      <xdr:colOff>657225</xdr:colOff>
      <xdr:row>122</xdr:row>
      <xdr:rowOff>723900</xdr:rowOff>
    </xdr:to>
    <xdr:pic>
      <xdr:nvPicPr>
        <xdr:cNvPr id="283081" name="Рисунок 337" descr="эмульсия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3993950"/>
          <a:ext cx="381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136</xdr:row>
      <xdr:rowOff>95250</xdr:rowOff>
    </xdr:from>
    <xdr:to>
      <xdr:col>0</xdr:col>
      <xdr:colOff>857250</xdr:colOff>
      <xdr:row>137</xdr:row>
      <xdr:rowOff>304800</xdr:rowOff>
    </xdr:to>
    <xdr:pic>
      <xdr:nvPicPr>
        <xdr:cNvPr id="283085" name="Рисунок 411" descr="toning eraser-08_zpscy4chbhq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759" t="6462" r="64206" b="9863"/>
        <a:stretch>
          <a:fillRect/>
        </a:stretch>
      </xdr:blipFill>
      <xdr:spPr bwMode="auto">
        <a:xfrm>
          <a:off x="123825" y="124977525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63</xdr:row>
      <xdr:rowOff>104775</xdr:rowOff>
    </xdr:from>
    <xdr:to>
      <xdr:col>0</xdr:col>
      <xdr:colOff>819150</xdr:colOff>
      <xdr:row>63</xdr:row>
      <xdr:rowOff>571500</xdr:rowOff>
    </xdr:to>
    <xdr:pic>
      <xdr:nvPicPr>
        <xdr:cNvPr id="283088" name="Рисунок 342" descr="C:\Users\STRANGELOVE GIRL\Pictures\Saved Pictures\2.jpg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0814625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64</xdr:row>
      <xdr:rowOff>209550</xdr:rowOff>
    </xdr:from>
    <xdr:to>
      <xdr:col>0</xdr:col>
      <xdr:colOff>800100</xdr:colOff>
      <xdr:row>64</xdr:row>
      <xdr:rowOff>714375</xdr:rowOff>
    </xdr:to>
    <xdr:pic>
      <xdr:nvPicPr>
        <xdr:cNvPr id="283089" name="Рисунок 343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719500"/>
          <a:ext cx="571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65</xdr:row>
      <xdr:rowOff>38100</xdr:rowOff>
    </xdr:from>
    <xdr:to>
      <xdr:col>0</xdr:col>
      <xdr:colOff>819150</xdr:colOff>
      <xdr:row>65</xdr:row>
      <xdr:rowOff>619125</xdr:rowOff>
    </xdr:to>
    <xdr:pic>
      <xdr:nvPicPr>
        <xdr:cNvPr id="283090" name="Рисунок 346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234815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66</xdr:row>
      <xdr:rowOff>47625</xdr:rowOff>
    </xdr:from>
    <xdr:to>
      <xdr:col>0</xdr:col>
      <xdr:colOff>685800</xdr:colOff>
      <xdr:row>66</xdr:row>
      <xdr:rowOff>590550</xdr:rowOff>
    </xdr:to>
    <xdr:pic>
      <xdr:nvPicPr>
        <xdr:cNvPr id="283091" name="Рисунок 347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3157775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67</xdr:row>
      <xdr:rowOff>57150</xdr:rowOff>
    </xdr:from>
    <xdr:to>
      <xdr:col>0</xdr:col>
      <xdr:colOff>771525</xdr:colOff>
      <xdr:row>67</xdr:row>
      <xdr:rowOff>647700</xdr:rowOff>
    </xdr:to>
    <xdr:pic>
      <xdr:nvPicPr>
        <xdr:cNvPr id="283092" name="Рисунок 348" descr="C:\Users\STRANGELOVE GIRL\Pictures\Saved Pictures\5.jpg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3967400"/>
          <a:ext cx="428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68</xdr:row>
      <xdr:rowOff>152400</xdr:rowOff>
    </xdr:from>
    <xdr:to>
      <xdr:col>0</xdr:col>
      <xdr:colOff>666750</xdr:colOff>
      <xdr:row>68</xdr:row>
      <xdr:rowOff>647700</xdr:rowOff>
    </xdr:to>
    <xdr:pic>
      <xdr:nvPicPr>
        <xdr:cNvPr id="283093" name="Рисунок 349" descr="C:\Users\STRANGELOVE GIRL\Pictures\Saved Pictures\6.jpg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4862750"/>
          <a:ext cx="428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85972</xdr:colOff>
      <xdr:row>17</xdr:row>
      <xdr:rowOff>338943</xdr:rowOff>
    </xdr:from>
    <xdr:to>
      <xdr:col>0</xdr:col>
      <xdr:colOff>913972</xdr:colOff>
      <xdr:row>17</xdr:row>
      <xdr:rowOff>698943</xdr:rowOff>
    </xdr:to>
    <xdr:pic>
      <xdr:nvPicPr>
        <xdr:cNvPr id="335" name="Рисунок 334"/>
        <xdr:cNvPicPr>
          <a:picLocks noChangeArrowheads="1"/>
        </xdr:cNvPicPr>
      </xdr:nvPicPr>
      <xdr:blipFill rotWithShape="1">
        <a:blip xmlns:r="http://schemas.openxmlformats.org/officeDocument/2006/relationships" r:embed="rId226" cstate="print">
          <a:duotone>
            <a:prstClr val="black"/>
            <a:schemeClr val="accent1">
              <a:tint val="45000"/>
              <a:satMod val="400000"/>
            </a:schemeClr>
          </a:duotone>
          <a:extLst/>
        </a:blip>
        <a:srcRect l="4866" t="6890" r="6137" b="9270"/>
        <a:stretch/>
      </xdr:blipFill>
      <xdr:spPr bwMode="auto">
        <a:xfrm>
          <a:off x="85972" y="8176657"/>
          <a:ext cx="828000" cy="360000"/>
        </a:xfrm>
        <a:prstGeom prst="homePlate">
          <a:avLst/>
        </a:prstGeom>
        <a:solidFill>
          <a:srgbClr val="FF0000"/>
        </a:solidFill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  <xdr:twoCellAnchor editAs="oneCell">
    <xdr:from>
      <xdr:col>1</xdr:col>
      <xdr:colOff>3143250</xdr:colOff>
      <xdr:row>1</xdr:row>
      <xdr:rowOff>11907</xdr:rowOff>
    </xdr:from>
    <xdr:to>
      <xdr:col>3</xdr:col>
      <xdr:colOff>342900</xdr:colOff>
      <xdr:row>1</xdr:row>
      <xdr:rowOff>1088232</xdr:rowOff>
    </xdr:to>
    <xdr:pic>
      <xdr:nvPicPr>
        <xdr:cNvPr id="336" name="Picture 9915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1667" t="9853" r="2385" b="7883"/>
        <a:stretch>
          <a:fillRect/>
        </a:stretch>
      </xdr:blipFill>
      <xdr:spPr bwMode="auto">
        <a:xfrm>
          <a:off x="4119563" y="714376"/>
          <a:ext cx="3748087" cy="1076325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226219</xdr:colOff>
      <xdr:row>22</xdr:row>
      <xdr:rowOff>219075</xdr:rowOff>
    </xdr:from>
    <xdr:to>
      <xdr:col>0</xdr:col>
      <xdr:colOff>778669</xdr:colOff>
      <xdr:row>22</xdr:row>
      <xdr:rowOff>607219</xdr:rowOff>
    </xdr:to>
    <xdr:pic>
      <xdr:nvPicPr>
        <xdr:cNvPr id="334" name="Рисунок 575" descr="C:\Documents and Settings\элита5\Рабочий стол\ФОТО В БЛАНК\маленькое\Red Ginseng Gold Whitening Cream 50ml.jpg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5714" b="20001"/>
        <a:stretch>
          <a:fillRect/>
        </a:stretch>
      </xdr:blipFill>
      <xdr:spPr bwMode="auto">
        <a:xfrm>
          <a:off x="226219" y="59655075"/>
          <a:ext cx="552450" cy="388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63C49"/>
  </sheetPr>
  <dimension ref="A1:J1301"/>
  <sheetViews>
    <sheetView tabSelected="1" topLeftCell="A247" zoomScale="80" zoomScaleNormal="80" zoomScaleSheetLayoutView="40" zoomScalePageLayoutView="70" workbookViewId="0">
      <selection activeCell="B33" sqref="A33:XFD33"/>
    </sheetView>
  </sheetViews>
  <sheetFormatPr defaultColWidth="9.109375" defaultRowHeight="36.75" customHeight="1"/>
  <cols>
    <col min="1" max="1" width="14.5546875" style="14" customWidth="1"/>
    <col min="2" max="2" width="66.88671875" style="12" customWidth="1"/>
    <col min="3" max="3" width="31.44140625" style="145" customWidth="1"/>
    <col min="4" max="4" width="36" style="12" customWidth="1"/>
    <col min="5" max="5" width="16.109375" style="37" customWidth="1"/>
    <col min="6" max="6" width="7.33203125" style="22" customWidth="1"/>
    <col min="7" max="7" width="14.5546875" style="256" bestFit="1" customWidth="1"/>
    <col min="8" max="8" width="17.5546875" style="327" customWidth="1"/>
    <col min="9" max="9" width="9.109375" style="14"/>
    <col min="10" max="10" width="55" style="14" customWidth="1"/>
    <col min="11" max="16384" width="9.109375" style="14"/>
  </cols>
  <sheetData>
    <row r="1" spans="1:10" ht="55.5" customHeight="1"/>
    <row r="2" spans="1:10" s="346" customFormat="1" ht="87.75" customHeight="1">
      <c r="A2" s="7"/>
      <c r="C2" s="24"/>
      <c r="D2" s="24"/>
      <c r="E2" s="33"/>
      <c r="F2" s="7"/>
      <c r="G2" s="256"/>
      <c r="H2" s="519"/>
    </row>
    <row r="3" spans="1:10" ht="15">
      <c r="A3" s="7"/>
      <c r="B3" s="24"/>
      <c r="C3" s="24"/>
      <c r="D3" s="24"/>
      <c r="E3" s="33"/>
      <c r="F3" s="7"/>
      <c r="H3" s="257"/>
    </row>
    <row r="4" spans="1:10" ht="20.399999999999999">
      <c r="A4" s="15"/>
      <c r="B4" s="337" t="s">
        <v>975</v>
      </c>
      <c r="C4" s="16"/>
      <c r="D4" s="16"/>
      <c r="E4" s="34"/>
      <c r="F4" s="15"/>
      <c r="H4" s="258"/>
    </row>
    <row r="5" spans="1:10" ht="31.8">
      <c r="A5" s="15"/>
      <c r="B5" s="1393" t="s">
        <v>976</v>
      </c>
      <c r="C5" s="1393"/>
      <c r="D5" s="1393"/>
      <c r="E5" s="1393"/>
      <c r="F5" s="1393"/>
      <c r="G5" s="1393"/>
      <c r="H5" s="1393"/>
    </row>
    <row r="6" spans="1:10" ht="12.75" customHeight="1">
      <c r="A6" s="17"/>
      <c r="B6" s="16"/>
      <c r="C6" s="16"/>
      <c r="D6" s="16"/>
      <c r="E6" s="34"/>
      <c r="F6" s="16"/>
      <c r="H6" s="258"/>
    </row>
    <row r="7" spans="1:10" ht="24" customHeight="1">
      <c r="A7" s="18"/>
      <c r="B7" s="1543" t="s">
        <v>2000</v>
      </c>
      <c r="C7" s="1543"/>
      <c r="D7" s="6"/>
      <c r="E7" s="22"/>
      <c r="F7" s="5"/>
      <c r="H7" s="259"/>
    </row>
    <row r="8" spans="1:10" ht="24" customHeight="1">
      <c r="A8" s="18"/>
      <c r="B8" s="1543" t="s">
        <v>2001</v>
      </c>
      <c r="C8" s="1543"/>
      <c r="D8" s="6"/>
      <c r="E8" s="22"/>
      <c r="F8" s="6"/>
      <c r="H8" s="259"/>
    </row>
    <row r="9" spans="1:10" ht="24" customHeight="1">
      <c r="A9" s="5"/>
      <c r="B9" s="1542" t="s">
        <v>2002</v>
      </c>
      <c r="C9" s="1542"/>
      <c r="D9" s="6"/>
      <c r="E9" s="22"/>
      <c r="F9" s="5"/>
      <c r="H9" s="259"/>
    </row>
    <row r="10" spans="1:10" ht="24" customHeight="1">
      <c r="A10" s="19"/>
      <c r="B10" s="1541" t="s">
        <v>2003</v>
      </c>
      <c r="C10" s="1541"/>
      <c r="D10" s="6"/>
      <c r="E10" s="22"/>
      <c r="F10" s="6"/>
      <c r="H10" s="259"/>
    </row>
    <row r="11" spans="1:10" ht="24" customHeight="1">
      <c r="A11" s="18"/>
      <c r="B11" s="1543" t="s">
        <v>2004</v>
      </c>
      <c r="C11" s="1543"/>
      <c r="D11" s="6"/>
      <c r="E11" s="22"/>
      <c r="F11" s="5"/>
      <c r="H11" s="259"/>
    </row>
    <row r="12" spans="1:10" ht="24" customHeight="1">
      <c r="A12" s="19"/>
      <c r="B12" s="1541" t="s">
        <v>2005</v>
      </c>
      <c r="C12" s="1541"/>
      <c r="D12" s="6"/>
      <c r="E12" s="22"/>
      <c r="F12" s="5"/>
      <c r="H12" s="259"/>
    </row>
    <row r="13" spans="1:10" ht="15">
      <c r="A13" s="19"/>
      <c r="B13" s="1541"/>
      <c r="C13" s="1541"/>
      <c r="D13" s="6"/>
      <c r="E13" s="22"/>
      <c r="F13" s="5"/>
      <c r="H13" s="259"/>
    </row>
    <row r="14" spans="1:10" s="330" customFormat="1" ht="30" customHeight="1">
      <c r="A14" s="329"/>
      <c r="B14" s="1550" t="s">
        <v>2098</v>
      </c>
      <c r="C14" s="1551"/>
      <c r="D14" s="1551"/>
      <c r="E14" s="1551"/>
      <c r="F14" s="1551"/>
      <c r="G14" s="1551"/>
      <c r="H14" s="1551"/>
    </row>
    <row r="15" spans="1:10" ht="21">
      <c r="B15" s="6"/>
      <c r="C15" s="507"/>
      <c r="D15" s="23"/>
      <c r="E15" s="20"/>
      <c r="F15" s="20"/>
      <c r="H15" s="260"/>
    </row>
    <row r="16" spans="1:10" ht="59.25" customHeight="1">
      <c r="A16" s="510" t="s">
        <v>2136</v>
      </c>
      <c r="B16" s="1399" t="s">
        <v>2138</v>
      </c>
      <c r="C16" s="1399"/>
      <c r="D16" s="1399"/>
      <c r="E16" s="1399"/>
      <c r="F16" s="13"/>
      <c r="H16" s="520"/>
      <c r="I16" s="509"/>
      <c r="J16" s="506"/>
    </row>
    <row r="17" spans="1:10" ht="60" customHeight="1">
      <c r="A17" s="511" t="s">
        <v>2136</v>
      </c>
      <c r="B17" s="1399" t="s">
        <v>2137</v>
      </c>
      <c r="C17" s="1399"/>
      <c r="D17" s="1399"/>
      <c r="E17" s="1399"/>
      <c r="F17" s="13"/>
      <c r="H17" s="520"/>
      <c r="I17" s="507"/>
      <c r="J17" s="508"/>
    </row>
    <row r="18" spans="1:10" ht="60" customHeight="1">
      <c r="A18" s="764" t="s">
        <v>2136</v>
      </c>
      <c r="B18" s="1401" t="s">
        <v>2181</v>
      </c>
      <c r="C18" s="1401"/>
      <c r="D18" s="1401"/>
      <c r="E18" s="1401"/>
      <c r="F18" s="13"/>
      <c r="H18" s="520"/>
      <c r="I18" s="507"/>
      <c r="J18" s="508"/>
    </row>
    <row r="19" spans="1:10" ht="15.6" thickBot="1">
      <c r="A19" s="21"/>
      <c r="B19" s="78"/>
      <c r="C19" s="90"/>
      <c r="D19" s="25"/>
      <c r="E19" s="35"/>
      <c r="F19" s="13"/>
      <c r="H19" s="261"/>
    </row>
    <row r="20" spans="1:10" s="772" customFormat="1" ht="38.4" thickBot="1">
      <c r="A20" s="765"/>
      <c r="B20" s="766" t="s">
        <v>71</v>
      </c>
      <c r="C20" s="767" t="s">
        <v>72</v>
      </c>
      <c r="D20" s="768" t="s">
        <v>962</v>
      </c>
      <c r="E20" s="765" t="s">
        <v>1213</v>
      </c>
      <c r="F20" s="769" t="s">
        <v>1171</v>
      </c>
      <c r="G20" s="770" t="s">
        <v>58</v>
      </c>
      <c r="H20" s="771" t="s">
        <v>1</v>
      </c>
    </row>
    <row r="21" spans="1:10" s="177" customFormat="1" ht="38.25" customHeight="1" thickTop="1" thickBot="1">
      <c r="A21" s="363"/>
      <c r="B21" s="1434" t="s">
        <v>2</v>
      </c>
      <c r="C21" s="1434"/>
      <c r="D21" s="1434"/>
      <c r="E21" s="1434"/>
      <c r="F21" s="1434"/>
      <c r="G21" s="262"/>
      <c r="H21" s="263"/>
    </row>
    <row r="22" spans="1:10" ht="36.75" customHeight="1" thickTop="1">
      <c r="A22" s="1536"/>
      <c r="B22" s="200" t="s">
        <v>1850</v>
      </c>
      <c r="C22" s="199" t="s">
        <v>1080</v>
      </c>
      <c r="D22" s="594" t="s">
        <v>1071</v>
      </c>
      <c r="E22" s="688" t="s">
        <v>1214</v>
      </c>
      <c r="F22" s="667"/>
      <c r="G22" s="264">
        <v>754.59999999999991</v>
      </c>
      <c r="H22" s="265">
        <f>F22*G22</f>
        <v>0</v>
      </c>
    </row>
    <row r="23" spans="1:10" ht="36.75" customHeight="1" thickBot="1">
      <c r="A23" s="1537"/>
      <c r="B23" s="201" t="s">
        <v>1850</v>
      </c>
      <c r="C23" s="91" t="s">
        <v>1081</v>
      </c>
      <c r="D23" s="595" t="s">
        <v>60</v>
      </c>
      <c r="E23" s="689" t="s">
        <v>1214</v>
      </c>
      <c r="F23" s="668"/>
      <c r="G23" s="266">
        <v>754.59999999999991</v>
      </c>
      <c r="H23" s="267">
        <f t="shared" ref="H23:H103" si="0">F23*G23</f>
        <v>0</v>
      </c>
    </row>
    <row r="24" spans="1:10" ht="36.75" customHeight="1" thickTop="1">
      <c r="A24" s="1538"/>
      <c r="B24" s="202" t="s">
        <v>1851</v>
      </c>
      <c r="C24" s="92" t="s">
        <v>2183</v>
      </c>
      <c r="D24" s="56" t="s">
        <v>1071</v>
      </c>
      <c r="E24" s="690" t="s">
        <v>1214</v>
      </c>
      <c r="F24" s="512"/>
      <c r="G24" s="269">
        <v>497.70000000000005</v>
      </c>
      <c r="H24" s="270">
        <f t="shared" si="0"/>
        <v>0</v>
      </c>
    </row>
    <row r="25" spans="1:10" s="11" customFormat="1" ht="36.75" customHeight="1" thickBot="1">
      <c r="A25" s="1537"/>
      <c r="B25" s="84" t="s">
        <v>1851</v>
      </c>
      <c r="C25" s="93" t="s">
        <v>2201</v>
      </c>
      <c r="D25" s="74" t="s">
        <v>60</v>
      </c>
      <c r="E25" s="691" t="s">
        <v>1214</v>
      </c>
      <c r="F25" s="513"/>
      <c r="G25" s="271">
        <v>497.70000000000005</v>
      </c>
      <c r="H25" s="272">
        <f t="shared" si="0"/>
        <v>0</v>
      </c>
    </row>
    <row r="26" spans="1:10" s="11" customFormat="1" ht="30.6" thickTop="1">
      <c r="A26" s="1538"/>
      <c r="B26" s="169" t="s">
        <v>3</v>
      </c>
      <c r="C26" s="94" t="s">
        <v>1080</v>
      </c>
      <c r="D26" s="56" t="s">
        <v>1071</v>
      </c>
      <c r="E26" s="692" t="s">
        <v>1214</v>
      </c>
      <c r="F26" s="512"/>
      <c r="G26" s="273">
        <v>310.09999999999997</v>
      </c>
      <c r="H26" s="270">
        <f t="shared" si="0"/>
        <v>0</v>
      </c>
    </row>
    <row r="27" spans="1:10" s="11" customFormat="1" ht="30">
      <c r="A27" s="1539"/>
      <c r="B27" s="89" t="s">
        <v>3</v>
      </c>
      <c r="C27" s="95" t="s">
        <v>1216</v>
      </c>
      <c r="D27" s="58" t="s">
        <v>61</v>
      </c>
      <c r="E27" s="482" t="s">
        <v>1215</v>
      </c>
      <c r="F27" s="670"/>
      <c r="G27" s="274">
        <v>310.09999999999997</v>
      </c>
      <c r="H27" s="275">
        <f t="shared" si="0"/>
        <v>0</v>
      </c>
    </row>
    <row r="28" spans="1:10" s="11" customFormat="1" ht="30">
      <c r="A28" s="1539"/>
      <c r="B28" s="89" t="s">
        <v>3</v>
      </c>
      <c r="C28" s="95" t="s">
        <v>74</v>
      </c>
      <c r="D28" s="58" t="s">
        <v>59</v>
      </c>
      <c r="E28" s="482" t="s">
        <v>1215</v>
      </c>
      <c r="F28" s="670"/>
      <c r="G28" s="274">
        <v>310.09999999999997</v>
      </c>
      <c r="H28" s="275">
        <f t="shared" si="0"/>
        <v>0</v>
      </c>
    </row>
    <row r="29" spans="1:10" s="11" customFormat="1" ht="30">
      <c r="A29" s="1539"/>
      <c r="B29" s="89" t="s">
        <v>3</v>
      </c>
      <c r="C29" s="95" t="s">
        <v>75</v>
      </c>
      <c r="D29" s="58" t="s">
        <v>60</v>
      </c>
      <c r="E29" s="482" t="s">
        <v>1215</v>
      </c>
      <c r="F29" s="670"/>
      <c r="G29" s="274">
        <v>310.09999999999997</v>
      </c>
      <c r="H29" s="275">
        <f t="shared" si="0"/>
        <v>0</v>
      </c>
    </row>
    <row r="30" spans="1:10" s="11" customFormat="1" ht="30">
      <c r="A30" s="1539"/>
      <c r="B30" s="89" t="s">
        <v>3</v>
      </c>
      <c r="C30" s="95" t="s">
        <v>1737</v>
      </c>
      <c r="D30" s="58" t="s">
        <v>62</v>
      </c>
      <c r="E30" s="693" t="s">
        <v>1214</v>
      </c>
      <c r="F30" s="670"/>
      <c r="G30" s="274">
        <v>310.10000000000002</v>
      </c>
      <c r="H30" s="275">
        <f t="shared" si="0"/>
        <v>0</v>
      </c>
    </row>
    <row r="31" spans="1:10" s="11" customFormat="1" ht="30">
      <c r="A31" s="1539"/>
      <c r="B31" s="89" t="s">
        <v>3</v>
      </c>
      <c r="C31" s="95" t="s">
        <v>1328</v>
      </c>
      <c r="D31" s="58" t="s">
        <v>1470</v>
      </c>
      <c r="E31" s="483" t="s">
        <v>1215</v>
      </c>
      <c r="F31" s="670"/>
      <c r="G31" s="274">
        <v>310.10000000000002</v>
      </c>
      <c r="H31" s="275">
        <f t="shared" si="0"/>
        <v>0</v>
      </c>
    </row>
    <row r="32" spans="1:10" s="11" customFormat="1" ht="31.5" customHeight="1" thickBot="1">
      <c r="A32" s="1540"/>
      <c r="B32" s="80" t="s">
        <v>3</v>
      </c>
      <c r="C32" s="96" t="s">
        <v>76</v>
      </c>
      <c r="D32" s="791" t="s">
        <v>63</v>
      </c>
      <c r="E32" s="967" t="s">
        <v>1215</v>
      </c>
      <c r="F32" s="513"/>
      <c r="G32" s="271">
        <v>310.09999999999997</v>
      </c>
      <c r="H32" s="272">
        <f t="shared" ref="H32:H34" si="1">F32*G32</f>
        <v>0</v>
      </c>
    </row>
    <row r="33" spans="1:8" s="1052" customFormat="1" ht="54.75" customHeight="1" thickTop="1" thickBot="1">
      <c r="A33" s="1548"/>
      <c r="B33" s="1272" t="s">
        <v>2199</v>
      </c>
      <c r="C33" s="1273" t="s">
        <v>2183</v>
      </c>
      <c r="D33" s="1223" t="s">
        <v>1071</v>
      </c>
      <c r="E33" s="1274" t="s">
        <v>1214</v>
      </c>
      <c r="F33" s="1147"/>
      <c r="G33" s="1148">
        <v>273</v>
      </c>
      <c r="H33" s="1059">
        <f t="shared" ref="H33" si="2">F33*G33</f>
        <v>0</v>
      </c>
    </row>
    <row r="34" spans="1:8" s="11" customFormat="1" ht="54" customHeight="1" thickTop="1" thickBot="1">
      <c r="A34" s="1549"/>
      <c r="B34" s="897" t="s">
        <v>2199</v>
      </c>
      <c r="C34" s="949" t="s">
        <v>2202</v>
      </c>
      <c r="D34" s="794" t="s">
        <v>60</v>
      </c>
      <c r="E34" s="693" t="s">
        <v>1214</v>
      </c>
      <c r="F34" s="513"/>
      <c r="G34" s="271">
        <v>273</v>
      </c>
      <c r="H34" s="272">
        <f t="shared" si="1"/>
        <v>0</v>
      </c>
    </row>
    <row r="35" spans="1:8" s="11" customFormat="1" ht="63" customHeight="1" thickTop="1" thickBot="1">
      <c r="A35" s="869"/>
      <c r="B35" s="1544" t="s">
        <v>1852</v>
      </c>
      <c r="C35" s="1451"/>
      <c r="D35" s="1452"/>
      <c r="E35" s="966" t="s">
        <v>1214</v>
      </c>
      <c r="F35" s="669"/>
      <c r="G35" s="276">
        <v>563.5</v>
      </c>
      <c r="H35" s="268">
        <f t="shared" si="0"/>
        <v>0</v>
      </c>
    </row>
    <row r="36" spans="1:8" s="11" customFormat="1" ht="30.6" thickTop="1">
      <c r="A36" s="1437"/>
      <c r="B36" s="75" t="s">
        <v>1853</v>
      </c>
      <c r="C36" s="97" t="s">
        <v>1738</v>
      </c>
      <c r="D36" s="596" t="s">
        <v>1084</v>
      </c>
      <c r="E36" s="690" t="s">
        <v>1214</v>
      </c>
      <c r="F36" s="512"/>
      <c r="G36" s="273">
        <v>208.6</v>
      </c>
      <c r="H36" s="270">
        <f t="shared" si="0"/>
        <v>0</v>
      </c>
    </row>
    <row r="37" spans="1:8" s="11" customFormat="1" ht="30">
      <c r="A37" s="1438"/>
      <c r="B37" s="76" t="s">
        <v>1853</v>
      </c>
      <c r="C37" s="70" t="s">
        <v>1739</v>
      </c>
      <c r="D37" s="597" t="s">
        <v>948</v>
      </c>
      <c r="E37" s="694" t="s">
        <v>1214</v>
      </c>
      <c r="F37" s="670"/>
      <c r="G37" s="274">
        <v>208.6</v>
      </c>
      <c r="H37" s="275">
        <f t="shared" si="0"/>
        <v>0</v>
      </c>
    </row>
    <row r="38" spans="1:8" s="11" customFormat="1" ht="30">
      <c r="A38" s="1438"/>
      <c r="B38" s="76" t="s">
        <v>1853</v>
      </c>
      <c r="C38" s="70" t="s">
        <v>1082</v>
      </c>
      <c r="D38" s="597" t="s">
        <v>1085</v>
      </c>
      <c r="E38" s="694" t="s">
        <v>1214</v>
      </c>
      <c r="F38" s="670"/>
      <c r="G38" s="274">
        <v>208.6</v>
      </c>
      <c r="H38" s="275">
        <f t="shared" si="0"/>
        <v>0</v>
      </c>
    </row>
    <row r="39" spans="1:8" s="11" customFormat="1" ht="30">
      <c r="A39" s="1438"/>
      <c r="B39" s="76" t="s">
        <v>1853</v>
      </c>
      <c r="C39" s="70" t="s">
        <v>1083</v>
      </c>
      <c r="D39" s="597" t="s">
        <v>1086</v>
      </c>
      <c r="E39" s="694" t="s">
        <v>1214</v>
      </c>
      <c r="F39" s="670"/>
      <c r="G39" s="274">
        <v>208.6</v>
      </c>
      <c r="H39" s="275">
        <f t="shared" si="0"/>
        <v>0</v>
      </c>
    </row>
    <row r="40" spans="1:8" s="11" customFormat="1" ht="30.6" thickBot="1">
      <c r="A40" s="1439"/>
      <c r="B40" s="77" t="s">
        <v>1853</v>
      </c>
      <c r="C40" s="98" t="s">
        <v>1218</v>
      </c>
      <c r="D40" s="598" t="s">
        <v>982</v>
      </c>
      <c r="E40" s="691" t="s">
        <v>1214</v>
      </c>
      <c r="F40" s="513"/>
      <c r="G40" s="271">
        <v>208.6</v>
      </c>
      <c r="H40" s="272">
        <f>F40*G40</f>
        <v>0</v>
      </c>
    </row>
    <row r="41" spans="1:8" s="1052" customFormat="1" ht="30.6" thickTop="1">
      <c r="A41" s="1437"/>
      <c r="B41" s="1265" t="s">
        <v>1854</v>
      </c>
      <c r="C41" s="1266" t="s">
        <v>1471</v>
      </c>
      <c r="D41" s="1267" t="s">
        <v>1323</v>
      </c>
      <c r="E41" s="1149" t="s">
        <v>1214</v>
      </c>
      <c r="F41" s="1140"/>
      <c r="G41" s="1141">
        <v>434.7</v>
      </c>
      <c r="H41" s="1142">
        <f t="shared" si="0"/>
        <v>0</v>
      </c>
    </row>
    <row r="42" spans="1:8" s="1052" customFormat="1" ht="30">
      <c r="A42" s="1438"/>
      <c r="B42" s="1268" t="s">
        <v>1854</v>
      </c>
      <c r="C42" s="1269" t="s">
        <v>1472</v>
      </c>
      <c r="D42" s="1270" t="s">
        <v>1324</v>
      </c>
      <c r="E42" s="1271" t="s">
        <v>1215</v>
      </c>
      <c r="F42" s="1176"/>
      <c r="G42" s="1162">
        <v>434.7</v>
      </c>
      <c r="H42" s="1051">
        <f t="shared" si="0"/>
        <v>0</v>
      </c>
    </row>
    <row r="43" spans="1:8" s="11" customFormat="1" ht="30">
      <c r="A43" s="1438"/>
      <c r="B43" s="886" t="s">
        <v>1854</v>
      </c>
      <c r="C43" s="70" t="s">
        <v>1473</v>
      </c>
      <c r="D43" s="597" t="s">
        <v>1325</v>
      </c>
      <c r="E43" s="694" t="s">
        <v>1214</v>
      </c>
      <c r="F43" s="670"/>
      <c r="G43" s="274">
        <v>434.7</v>
      </c>
      <c r="H43" s="275">
        <f t="shared" ref="H43" si="3">F43*G43</f>
        <v>0</v>
      </c>
    </row>
    <row r="44" spans="1:8" s="11" customFormat="1" ht="30">
      <c r="A44" s="1438"/>
      <c r="B44" s="886" t="s">
        <v>1854</v>
      </c>
      <c r="C44" s="70" t="s">
        <v>1474</v>
      </c>
      <c r="D44" s="597" t="s">
        <v>1326</v>
      </c>
      <c r="E44" s="694" t="s">
        <v>1214</v>
      </c>
      <c r="F44" s="670"/>
      <c r="G44" s="274">
        <v>434.7</v>
      </c>
      <c r="H44" s="275">
        <f t="shared" si="0"/>
        <v>0</v>
      </c>
    </row>
    <row r="45" spans="1:8" s="11" customFormat="1" ht="34.5" customHeight="1" thickBot="1">
      <c r="A45" s="1439"/>
      <c r="B45" s="887" t="s">
        <v>1854</v>
      </c>
      <c r="C45" s="98" t="s">
        <v>1475</v>
      </c>
      <c r="D45" s="888" t="s">
        <v>1327</v>
      </c>
      <c r="E45" s="694" t="s">
        <v>1214</v>
      </c>
      <c r="F45" s="513"/>
      <c r="G45" s="271">
        <v>434.7</v>
      </c>
      <c r="H45" s="272">
        <f t="shared" si="0"/>
        <v>0</v>
      </c>
    </row>
    <row r="46" spans="1:8" s="11" customFormat="1" ht="30.6" thickTop="1">
      <c r="A46" s="1437"/>
      <c r="B46" s="203" t="s">
        <v>1855</v>
      </c>
      <c r="C46" s="125" t="s">
        <v>1329</v>
      </c>
      <c r="D46" s="599" t="s">
        <v>1346</v>
      </c>
      <c r="E46" s="696" t="s">
        <v>1214</v>
      </c>
      <c r="F46" s="512"/>
      <c r="G46" s="273">
        <v>266</v>
      </c>
      <c r="H46" s="270">
        <f t="shared" si="0"/>
        <v>0</v>
      </c>
    </row>
    <row r="47" spans="1:8" s="11" customFormat="1" ht="41.4">
      <c r="A47" s="1438"/>
      <c r="B47" s="76" t="s">
        <v>1856</v>
      </c>
      <c r="C47" s="26" t="s">
        <v>1121</v>
      </c>
      <c r="D47" s="600" t="s">
        <v>1347</v>
      </c>
      <c r="E47" s="695" t="s">
        <v>1215</v>
      </c>
      <c r="F47" s="670"/>
      <c r="G47" s="274">
        <v>266</v>
      </c>
      <c r="H47" s="275">
        <f t="shared" si="0"/>
        <v>0</v>
      </c>
    </row>
    <row r="48" spans="1:8" s="11" customFormat="1" ht="30">
      <c r="A48" s="1438"/>
      <c r="B48" s="76" t="s">
        <v>1856</v>
      </c>
      <c r="C48" s="26" t="s">
        <v>77</v>
      </c>
      <c r="D48" s="600" t="s">
        <v>1348</v>
      </c>
      <c r="E48" s="694" t="s">
        <v>1214</v>
      </c>
      <c r="F48" s="670"/>
      <c r="G48" s="274">
        <v>266</v>
      </c>
      <c r="H48" s="275">
        <f t="shared" si="0"/>
        <v>0</v>
      </c>
    </row>
    <row r="49" spans="1:8" s="11" customFormat="1" ht="30">
      <c r="A49" s="1438"/>
      <c r="B49" s="76" t="s">
        <v>1856</v>
      </c>
      <c r="C49" s="26" t="s">
        <v>78</v>
      </c>
      <c r="D49" s="600" t="s">
        <v>1349</v>
      </c>
      <c r="E49" s="694" t="s">
        <v>1214</v>
      </c>
      <c r="F49" s="670"/>
      <c r="G49" s="274">
        <v>266</v>
      </c>
      <c r="H49" s="275">
        <f t="shared" si="0"/>
        <v>0</v>
      </c>
    </row>
    <row r="50" spans="1:8" s="11" customFormat="1" ht="30">
      <c r="A50" s="1438"/>
      <c r="B50" s="76" t="s">
        <v>1856</v>
      </c>
      <c r="C50" s="26" t="s">
        <v>79</v>
      </c>
      <c r="D50" s="600" t="s">
        <v>64</v>
      </c>
      <c r="E50" s="694" t="s">
        <v>1214</v>
      </c>
      <c r="F50" s="670"/>
      <c r="G50" s="274">
        <v>266</v>
      </c>
      <c r="H50" s="275">
        <f t="shared" si="0"/>
        <v>0</v>
      </c>
    </row>
    <row r="51" spans="1:8" s="11" customFormat="1" ht="30">
      <c r="A51" s="1438"/>
      <c r="B51" s="76" t="s">
        <v>1856</v>
      </c>
      <c r="C51" s="26" t="s">
        <v>80</v>
      </c>
      <c r="D51" s="600" t="s">
        <v>965</v>
      </c>
      <c r="E51" s="694" t="s">
        <v>1214</v>
      </c>
      <c r="F51" s="670"/>
      <c r="G51" s="274">
        <v>266</v>
      </c>
      <c r="H51" s="275">
        <f t="shared" si="0"/>
        <v>0</v>
      </c>
    </row>
    <row r="52" spans="1:8" s="11" customFormat="1" ht="30">
      <c r="A52" s="1438"/>
      <c r="B52" s="76" t="s">
        <v>1856</v>
      </c>
      <c r="C52" s="26" t="s">
        <v>1330</v>
      </c>
      <c r="D52" s="600" t="s">
        <v>65</v>
      </c>
      <c r="E52" s="694" t="s">
        <v>1214</v>
      </c>
      <c r="F52" s="670"/>
      <c r="G52" s="274">
        <v>266</v>
      </c>
      <c r="H52" s="275">
        <f t="shared" si="0"/>
        <v>0</v>
      </c>
    </row>
    <row r="53" spans="1:8" s="11" customFormat="1" ht="30">
      <c r="A53" s="1438"/>
      <c r="B53" s="76" t="s">
        <v>1856</v>
      </c>
      <c r="C53" s="26" t="s">
        <v>81</v>
      </c>
      <c r="D53" s="600" t="s">
        <v>66</v>
      </c>
      <c r="E53" s="694" t="s">
        <v>1214</v>
      </c>
      <c r="F53" s="670"/>
      <c r="G53" s="274">
        <v>266</v>
      </c>
      <c r="H53" s="275">
        <f t="shared" si="0"/>
        <v>0</v>
      </c>
    </row>
    <row r="54" spans="1:8" s="11" customFormat="1" ht="30">
      <c r="A54" s="1438"/>
      <c r="B54" s="76" t="s">
        <v>1856</v>
      </c>
      <c r="C54" s="26" t="s">
        <v>82</v>
      </c>
      <c r="D54" s="600" t="s">
        <v>1350</v>
      </c>
      <c r="E54" s="694" t="s">
        <v>1214</v>
      </c>
      <c r="F54" s="670"/>
      <c r="G54" s="274">
        <v>266</v>
      </c>
      <c r="H54" s="275">
        <f t="shared" si="0"/>
        <v>0</v>
      </c>
    </row>
    <row r="55" spans="1:8" s="11" customFormat="1" ht="30">
      <c r="A55" s="1438"/>
      <c r="B55" s="76" t="s">
        <v>1856</v>
      </c>
      <c r="C55" s="26" t="s">
        <v>83</v>
      </c>
      <c r="D55" s="600" t="s">
        <v>67</v>
      </c>
      <c r="E55" s="694" t="s">
        <v>1214</v>
      </c>
      <c r="F55" s="670"/>
      <c r="G55" s="274">
        <v>266</v>
      </c>
      <c r="H55" s="275">
        <f t="shared" si="0"/>
        <v>0</v>
      </c>
    </row>
    <row r="56" spans="1:8" s="11" customFormat="1" ht="30">
      <c r="A56" s="1438"/>
      <c r="B56" s="76" t="s">
        <v>1856</v>
      </c>
      <c r="C56" s="26" t="s">
        <v>84</v>
      </c>
      <c r="D56" s="600" t="s">
        <v>68</v>
      </c>
      <c r="E56" s="694" t="s">
        <v>1214</v>
      </c>
      <c r="F56" s="670"/>
      <c r="G56" s="274">
        <v>266</v>
      </c>
      <c r="H56" s="275">
        <f t="shared" si="0"/>
        <v>0</v>
      </c>
    </row>
    <row r="57" spans="1:8" s="11" customFormat="1" ht="30">
      <c r="A57" s="1438"/>
      <c r="B57" s="76" t="s">
        <v>1856</v>
      </c>
      <c r="C57" s="26" t="s">
        <v>1122</v>
      </c>
      <c r="D57" s="600" t="s">
        <v>1123</v>
      </c>
      <c r="E57" s="694" t="s">
        <v>1214</v>
      </c>
      <c r="F57" s="670"/>
      <c r="G57" s="274">
        <v>266</v>
      </c>
      <c r="H57" s="275">
        <f t="shared" si="0"/>
        <v>0</v>
      </c>
    </row>
    <row r="58" spans="1:8" s="11" customFormat="1" ht="41.4">
      <c r="A58" s="1438"/>
      <c r="B58" s="76" t="s">
        <v>1856</v>
      </c>
      <c r="C58" s="26" t="s">
        <v>1124</v>
      </c>
      <c r="D58" s="600" t="s">
        <v>1125</v>
      </c>
      <c r="E58" s="694" t="s">
        <v>1214</v>
      </c>
      <c r="F58" s="670"/>
      <c r="G58" s="274">
        <v>266</v>
      </c>
      <c r="H58" s="275">
        <f t="shared" si="0"/>
        <v>0</v>
      </c>
    </row>
    <row r="59" spans="1:8" s="11" customFormat="1" ht="30">
      <c r="A59" s="1438"/>
      <c r="B59" s="76" t="s">
        <v>1856</v>
      </c>
      <c r="C59" s="26" t="s">
        <v>1331</v>
      </c>
      <c r="D59" s="600"/>
      <c r="E59" s="695" t="s">
        <v>1215</v>
      </c>
      <c r="F59" s="670"/>
      <c r="G59" s="274">
        <v>266</v>
      </c>
      <c r="H59" s="275">
        <f t="shared" si="0"/>
        <v>0</v>
      </c>
    </row>
    <row r="60" spans="1:8" s="11" customFormat="1" ht="30">
      <c r="A60" s="1438"/>
      <c r="B60" s="76" t="s">
        <v>1856</v>
      </c>
      <c r="C60" s="26" t="s">
        <v>1332</v>
      </c>
      <c r="D60" s="600" t="s">
        <v>1351</v>
      </c>
      <c r="E60" s="694" t="s">
        <v>1214</v>
      </c>
      <c r="F60" s="670"/>
      <c r="G60" s="274">
        <v>266</v>
      </c>
      <c r="H60" s="275">
        <f t="shared" si="0"/>
        <v>0</v>
      </c>
    </row>
    <row r="61" spans="1:8" s="11" customFormat="1" ht="30">
      <c r="A61" s="1438"/>
      <c r="B61" s="76" t="s">
        <v>1856</v>
      </c>
      <c r="C61" s="26" t="s">
        <v>1126</v>
      </c>
      <c r="D61" s="600" t="s">
        <v>1127</v>
      </c>
      <c r="E61" s="694" t="s">
        <v>1214</v>
      </c>
      <c r="F61" s="670"/>
      <c r="G61" s="274">
        <v>266</v>
      </c>
      <c r="H61" s="275">
        <f t="shared" si="0"/>
        <v>0</v>
      </c>
    </row>
    <row r="62" spans="1:8" s="11" customFormat="1" ht="30">
      <c r="A62" s="1438"/>
      <c r="B62" s="76" t="s">
        <v>1856</v>
      </c>
      <c r="C62" s="26" t="s">
        <v>85</v>
      </c>
      <c r="D62" s="600" t="s">
        <v>69</v>
      </c>
      <c r="E62" s="694" t="s">
        <v>1214</v>
      </c>
      <c r="F62" s="670"/>
      <c r="G62" s="274">
        <v>266</v>
      </c>
      <c r="H62" s="275">
        <f t="shared" si="0"/>
        <v>0</v>
      </c>
    </row>
    <row r="63" spans="1:8" s="11" customFormat="1" ht="30">
      <c r="A63" s="1438"/>
      <c r="B63" s="76" t="s">
        <v>1856</v>
      </c>
      <c r="C63" s="26" t="s">
        <v>1333</v>
      </c>
      <c r="D63" s="600"/>
      <c r="E63" s="695" t="s">
        <v>1215</v>
      </c>
      <c r="F63" s="670"/>
      <c r="G63" s="274">
        <v>266</v>
      </c>
      <c r="H63" s="275">
        <f t="shared" si="0"/>
        <v>0</v>
      </c>
    </row>
    <row r="64" spans="1:8" s="11" customFormat="1" ht="30">
      <c r="A64" s="1438"/>
      <c r="B64" s="76" t="s">
        <v>1856</v>
      </c>
      <c r="C64" s="26" t="s">
        <v>86</v>
      </c>
      <c r="D64" s="600"/>
      <c r="E64" s="694" t="s">
        <v>1214</v>
      </c>
      <c r="F64" s="670"/>
      <c r="G64" s="274">
        <v>266</v>
      </c>
      <c r="H64" s="275">
        <f t="shared" si="0"/>
        <v>0</v>
      </c>
    </row>
    <row r="65" spans="1:8" s="11" customFormat="1" ht="30">
      <c r="A65" s="1438"/>
      <c r="B65" s="76" t="s">
        <v>1856</v>
      </c>
      <c r="C65" s="26" t="s">
        <v>87</v>
      </c>
      <c r="D65" s="600" t="s">
        <v>70</v>
      </c>
      <c r="E65" s="694" t="s">
        <v>1214</v>
      </c>
      <c r="F65" s="670"/>
      <c r="G65" s="274">
        <v>266</v>
      </c>
      <c r="H65" s="275">
        <f t="shared" si="0"/>
        <v>0</v>
      </c>
    </row>
    <row r="66" spans="1:8" s="11" customFormat="1" ht="30">
      <c r="A66" s="1438"/>
      <c r="B66" s="76" t="s">
        <v>1856</v>
      </c>
      <c r="C66" s="26" t="s">
        <v>89</v>
      </c>
      <c r="D66" s="600" t="s">
        <v>88</v>
      </c>
      <c r="E66" s="695" t="s">
        <v>1215</v>
      </c>
      <c r="F66" s="670"/>
      <c r="G66" s="274">
        <v>266</v>
      </c>
      <c r="H66" s="275">
        <f t="shared" si="0"/>
        <v>0</v>
      </c>
    </row>
    <row r="67" spans="1:8" s="11" customFormat="1" ht="30">
      <c r="A67" s="1438"/>
      <c r="B67" s="76" t="s">
        <v>1856</v>
      </c>
      <c r="C67" s="26" t="s">
        <v>91</v>
      </c>
      <c r="D67" s="600" t="s">
        <v>90</v>
      </c>
      <c r="E67" s="694" t="s">
        <v>1214</v>
      </c>
      <c r="F67" s="670"/>
      <c r="G67" s="274">
        <v>266</v>
      </c>
      <c r="H67" s="275">
        <f t="shared" si="0"/>
        <v>0</v>
      </c>
    </row>
    <row r="68" spans="1:8" s="11" customFormat="1" ht="30">
      <c r="A68" s="1438"/>
      <c r="B68" s="76" t="s">
        <v>1856</v>
      </c>
      <c r="C68" s="26" t="s">
        <v>1334</v>
      </c>
      <c r="D68" s="600" t="s">
        <v>92</v>
      </c>
      <c r="E68" s="694" t="s">
        <v>1214</v>
      </c>
      <c r="F68" s="670"/>
      <c r="G68" s="274">
        <v>266</v>
      </c>
      <c r="H68" s="275">
        <f t="shared" si="0"/>
        <v>0</v>
      </c>
    </row>
    <row r="69" spans="1:8" s="11" customFormat="1" ht="30">
      <c r="A69" s="1438"/>
      <c r="B69" s="76" t="s">
        <v>1856</v>
      </c>
      <c r="C69" s="26" t="s">
        <v>93</v>
      </c>
      <c r="D69" s="600" t="s">
        <v>94</v>
      </c>
      <c r="E69" s="694" t="s">
        <v>1214</v>
      </c>
      <c r="F69" s="670"/>
      <c r="G69" s="274">
        <v>266</v>
      </c>
      <c r="H69" s="275">
        <f t="shared" si="0"/>
        <v>0</v>
      </c>
    </row>
    <row r="70" spans="1:8" s="11" customFormat="1" ht="30">
      <c r="A70" s="1438"/>
      <c r="B70" s="76" t="s">
        <v>1856</v>
      </c>
      <c r="C70" s="26" t="s">
        <v>96</v>
      </c>
      <c r="D70" s="600" t="s">
        <v>95</v>
      </c>
      <c r="E70" s="694" t="s">
        <v>1214</v>
      </c>
      <c r="F70" s="670"/>
      <c r="G70" s="274">
        <v>266</v>
      </c>
      <c r="H70" s="275">
        <f t="shared" si="0"/>
        <v>0</v>
      </c>
    </row>
    <row r="71" spans="1:8" s="11" customFormat="1" ht="30">
      <c r="A71" s="1438"/>
      <c r="B71" s="76" t="s">
        <v>1856</v>
      </c>
      <c r="C71" s="26" t="s">
        <v>1335</v>
      </c>
      <c r="D71" s="600"/>
      <c r="E71" s="695" t="s">
        <v>1215</v>
      </c>
      <c r="F71" s="670"/>
      <c r="G71" s="274">
        <v>266</v>
      </c>
      <c r="H71" s="275">
        <f t="shared" si="0"/>
        <v>0</v>
      </c>
    </row>
    <row r="72" spans="1:8" s="11" customFormat="1" ht="41.4">
      <c r="A72" s="1438"/>
      <c r="B72" s="76" t="s">
        <v>1856</v>
      </c>
      <c r="C72" s="26" t="s">
        <v>98</v>
      </c>
      <c r="D72" s="600" t="s">
        <v>97</v>
      </c>
      <c r="E72" s="694" t="s">
        <v>1214</v>
      </c>
      <c r="F72" s="670"/>
      <c r="G72" s="274">
        <v>266</v>
      </c>
      <c r="H72" s="275">
        <f t="shared" si="0"/>
        <v>0</v>
      </c>
    </row>
    <row r="73" spans="1:8" s="11" customFormat="1" ht="30">
      <c r="A73" s="1438"/>
      <c r="B73" s="76" t="s">
        <v>1856</v>
      </c>
      <c r="C73" s="26" t="s">
        <v>1336</v>
      </c>
      <c r="D73" s="600"/>
      <c r="E73" s="695" t="s">
        <v>1215</v>
      </c>
      <c r="F73" s="670"/>
      <c r="G73" s="274">
        <v>266</v>
      </c>
      <c r="H73" s="275">
        <f t="shared" si="0"/>
        <v>0</v>
      </c>
    </row>
    <row r="74" spans="1:8" s="11" customFormat="1" ht="30">
      <c r="A74" s="1438"/>
      <c r="B74" s="76" t="s">
        <v>1856</v>
      </c>
      <c r="C74" s="26" t="s">
        <v>1128</v>
      </c>
      <c r="D74" s="600" t="s">
        <v>1129</v>
      </c>
      <c r="E74" s="694" t="s">
        <v>1214</v>
      </c>
      <c r="F74" s="670"/>
      <c r="G74" s="274">
        <v>266</v>
      </c>
      <c r="H74" s="275">
        <f t="shared" si="0"/>
        <v>0</v>
      </c>
    </row>
    <row r="75" spans="1:8" s="11" customFormat="1" ht="30">
      <c r="A75" s="1438"/>
      <c r="B75" s="76" t="s">
        <v>1856</v>
      </c>
      <c r="C75" s="26" t="s">
        <v>1337</v>
      </c>
      <c r="D75" s="600"/>
      <c r="E75" s="695" t="s">
        <v>1215</v>
      </c>
      <c r="F75" s="670"/>
      <c r="G75" s="274">
        <v>266</v>
      </c>
      <c r="H75" s="275">
        <f t="shared" si="0"/>
        <v>0</v>
      </c>
    </row>
    <row r="76" spans="1:8" s="11" customFormat="1" ht="30">
      <c r="A76" s="1438"/>
      <c r="B76" s="76" t="s">
        <v>1856</v>
      </c>
      <c r="C76" s="26" t="s">
        <v>1130</v>
      </c>
      <c r="D76" s="600" t="s">
        <v>1131</v>
      </c>
      <c r="E76" s="694" t="s">
        <v>1214</v>
      </c>
      <c r="F76" s="670"/>
      <c r="G76" s="274">
        <v>266</v>
      </c>
      <c r="H76" s="275">
        <f t="shared" si="0"/>
        <v>0</v>
      </c>
    </row>
    <row r="77" spans="1:8" s="11" customFormat="1" ht="30">
      <c r="A77" s="1438"/>
      <c r="B77" s="76" t="s">
        <v>1856</v>
      </c>
      <c r="C77" s="26" t="s">
        <v>1132</v>
      </c>
      <c r="D77" s="600" t="s">
        <v>1352</v>
      </c>
      <c r="E77" s="694" t="s">
        <v>1214</v>
      </c>
      <c r="F77" s="670"/>
      <c r="G77" s="274">
        <v>266</v>
      </c>
      <c r="H77" s="275">
        <f t="shared" si="0"/>
        <v>0</v>
      </c>
    </row>
    <row r="78" spans="1:8" s="11" customFormat="1" ht="30">
      <c r="A78" s="1438"/>
      <c r="B78" s="76" t="s">
        <v>1856</v>
      </c>
      <c r="C78" s="26" t="s">
        <v>1338</v>
      </c>
      <c r="D78" s="600" t="s">
        <v>1353</v>
      </c>
      <c r="E78" s="695" t="s">
        <v>1215</v>
      </c>
      <c r="F78" s="670"/>
      <c r="G78" s="274">
        <v>266</v>
      </c>
      <c r="H78" s="275">
        <f t="shared" si="0"/>
        <v>0</v>
      </c>
    </row>
    <row r="79" spans="1:8" s="11" customFormat="1" ht="30">
      <c r="A79" s="1438"/>
      <c r="B79" s="76" t="s">
        <v>1856</v>
      </c>
      <c r="C79" s="26" t="s">
        <v>99</v>
      </c>
      <c r="D79" s="600" t="s">
        <v>1354</v>
      </c>
      <c r="E79" s="694" t="s">
        <v>1214</v>
      </c>
      <c r="F79" s="670"/>
      <c r="G79" s="274">
        <v>266</v>
      </c>
      <c r="H79" s="275">
        <f t="shared" si="0"/>
        <v>0</v>
      </c>
    </row>
    <row r="80" spans="1:8" s="11" customFormat="1" ht="30">
      <c r="A80" s="1438"/>
      <c r="B80" s="76" t="s">
        <v>1856</v>
      </c>
      <c r="C80" s="26" t="s">
        <v>1339</v>
      </c>
      <c r="D80" s="600"/>
      <c r="E80" s="695" t="s">
        <v>1215</v>
      </c>
      <c r="F80" s="670"/>
      <c r="G80" s="274">
        <v>266</v>
      </c>
      <c r="H80" s="275">
        <f t="shared" si="0"/>
        <v>0</v>
      </c>
    </row>
    <row r="81" spans="1:8" s="11" customFormat="1" ht="30">
      <c r="A81" s="1438"/>
      <c r="B81" s="76" t="s">
        <v>1856</v>
      </c>
      <c r="C81" s="26" t="s">
        <v>1340</v>
      </c>
      <c r="D81" s="600" t="s">
        <v>1355</v>
      </c>
      <c r="E81" s="695" t="s">
        <v>1215</v>
      </c>
      <c r="F81" s="670"/>
      <c r="G81" s="274">
        <v>266</v>
      </c>
      <c r="H81" s="275">
        <f t="shared" si="0"/>
        <v>0</v>
      </c>
    </row>
    <row r="82" spans="1:8" s="11" customFormat="1" ht="30">
      <c r="A82" s="1438"/>
      <c r="B82" s="76" t="s">
        <v>1856</v>
      </c>
      <c r="C82" s="26" t="s">
        <v>1341</v>
      </c>
      <c r="D82" s="600"/>
      <c r="E82" s="695" t="s">
        <v>1215</v>
      </c>
      <c r="F82" s="670"/>
      <c r="G82" s="274">
        <v>266</v>
      </c>
      <c r="H82" s="275">
        <f t="shared" si="0"/>
        <v>0</v>
      </c>
    </row>
    <row r="83" spans="1:8" s="11" customFormat="1" ht="30">
      <c r="A83" s="1438"/>
      <c r="B83" s="76" t="s">
        <v>1856</v>
      </c>
      <c r="C83" s="26" t="s">
        <v>1342</v>
      </c>
      <c r="D83" s="600" t="s">
        <v>1133</v>
      </c>
      <c r="E83" s="694" t="s">
        <v>1214</v>
      </c>
      <c r="F83" s="670"/>
      <c r="G83" s="274">
        <v>266</v>
      </c>
      <c r="H83" s="275">
        <f t="shared" si="0"/>
        <v>0</v>
      </c>
    </row>
    <row r="84" spans="1:8" s="11" customFormat="1" ht="30">
      <c r="A84" s="1438"/>
      <c r="B84" s="76" t="s">
        <v>1856</v>
      </c>
      <c r="C84" s="26" t="s">
        <v>1343</v>
      </c>
      <c r="D84" s="600"/>
      <c r="E84" s="695" t="s">
        <v>1215</v>
      </c>
      <c r="F84" s="670"/>
      <c r="G84" s="274">
        <v>266</v>
      </c>
      <c r="H84" s="275">
        <f t="shared" si="0"/>
        <v>0</v>
      </c>
    </row>
    <row r="85" spans="1:8" s="11" customFormat="1" ht="30">
      <c r="A85" s="1438"/>
      <c r="B85" s="76" t="s">
        <v>1856</v>
      </c>
      <c r="C85" s="26" t="s">
        <v>100</v>
      </c>
      <c r="D85" s="600" t="s">
        <v>1356</v>
      </c>
      <c r="E85" s="694" t="s">
        <v>1214</v>
      </c>
      <c r="F85" s="670"/>
      <c r="G85" s="274">
        <v>266</v>
      </c>
      <c r="H85" s="275">
        <f t="shared" si="0"/>
        <v>0</v>
      </c>
    </row>
    <row r="86" spans="1:8" s="11" customFormat="1" ht="30">
      <c r="A86" s="1438"/>
      <c r="B86" s="76" t="s">
        <v>1856</v>
      </c>
      <c r="C86" s="26" t="s">
        <v>1344</v>
      </c>
      <c r="D86" s="600"/>
      <c r="E86" s="695" t="s">
        <v>1215</v>
      </c>
      <c r="F86" s="670"/>
      <c r="G86" s="274">
        <v>266</v>
      </c>
      <c r="H86" s="275">
        <f t="shared" si="0"/>
        <v>0</v>
      </c>
    </row>
    <row r="87" spans="1:8" s="11" customFormat="1" ht="30">
      <c r="A87" s="1438"/>
      <c r="B87" s="76" t="s">
        <v>1856</v>
      </c>
      <c r="C87" s="26" t="s">
        <v>1345</v>
      </c>
      <c r="D87" s="600"/>
      <c r="E87" s="695" t="s">
        <v>1215</v>
      </c>
      <c r="F87" s="670"/>
      <c r="G87" s="274">
        <v>266</v>
      </c>
      <c r="H87" s="275">
        <f t="shared" si="0"/>
        <v>0</v>
      </c>
    </row>
    <row r="88" spans="1:8" s="11" customFormat="1" ht="30">
      <c r="A88" s="1438"/>
      <c r="B88" s="76" t="s">
        <v>1856</v>
      </c>
      <c r="C88" s="26" t="s">
        <v>1134</v>
      </c>
      <c r="D88" s="600" t="s">
        <v>1135</v>
      </c>
      <c r="E88" s="694" t="s">
        <v>1214</v>
      </c>
      <c r="F88" s="670"/>
      <c r="G88" s="274">
        <v>266</v>
      </c>
      <c r="H88" s="275">
        <f t="shared" si="0"/>
        <v>0</v>
      </c>
    </row>
    <row r="89" spans="1:8" s="11" customFormat="1" ht="30">
      <c r="A89" s="1438"/>
      <c r="B89" s="76" t="s">
        <v>1856</v>
      </c>
      <c r="C89" s="26" t="s">
        <v>102</v>
      </c>
      <c r="D89" s="600" t="s">
        <v>101</v>
      </c>
      <c r="E89" s="694" t="s">
        <v>1214</v>
      </c>
      <c r="F89" s="670"/>
      <c r="G89" s="274">
        <v>266</v>
      </c>
      <c r="H89" s="275">
        <f t="shared" si="0"/>
        <v>0</v>
      </c>
    </row>
    <row r="90" spans="1:8" s="11" customFormat="1" ht="30">
      <c r="A90" s="1438"/>
      <c r="B90" s="76" t="s">
        <v>1856</v>
      </c>
      <c r="C90" s="26" t="s">
        <v>104</v>
      </c>
      <c r="D90" s="600" t="s">
        <v>103</v>
      </c>
      <c r="E90" s="694" t="s">
        <v>1214</v>
      </c>
      <c r="F90" s="670"/>
      <c r="G90" s="274">
        <v>266</v>
      </c>
      <c r="H90" s="275">
        <f t="shared" si="0"/>
        <v>0</v>
      </c>
    </row>
    <row r="91" spans="1:8" s="11" customFormat="1" ht="30.6" thickBot="1">
      <c r="A91" s="1439"/>
      <c r="B91" s="77" t="s">
        <v>1857</v>
      </c>
      <c r="C91" s="42" t="s">
        <v>106</v>
      </c>
      <c r="D91" s="601" t="s">
        <v>105</v>
      </c>
      <c r="E91" s="691" t="s">
        <v>1214</v>
      </c>
      <c r="F91" s="513"/>
      <c r="G91" s="271">
        <v>266</v>
      </c>
      <c r="H91" s="272">
        <f t="shared" si="0"/>
        <v>0</v>
      </c>
    </row>
    <row r="92" spans="1:8" s="11" customFormat="1" ht="30.6" thickTop="1">
      <c r="A92" s="1437"/>
      <c r="B92" s="75" t="s">
        <v>1858</v>
      </c>
      <c r="C92" s="99" t="s">
        <v>126</v>
      </c>
      <c r="D92" s="602" t="s">
        <v>107</v>
      </c>
      <c r="E92" s="694" t="s">
        <v>1214</v>
      </c>
      <c r="F92" s="512"/>
      <c r="G92" s="273">
        <v>285.60000000000002</v>
      </c>
      <c r="H92" s="270">
        <f t="shared" si="0"/>
        <v>0</v>
      </c>
    </row>
    <row r="93" spans="1:8" s="11" customFormat="1" ht="30">
      <c r="A93" s="1438"/>
      <c r="B93" s="76" t="s">
        <v>1858</v>
      </c>
      <c r="C93" s="100" t="s">
        <v>127</v>
      </c>
      <c r="D93" s="603" t="s">
        <v>108</v>
      </c>
      <c r="E93" s="694" t="s">
        <v>1214</v>
      </c>
      <c r="F93" s="670"/>
      <c r="G93" s="274">
        <v>285.60000000000002</v>
      </c>
      <c r="H93" s="275">
        <f t="shared" si="0"/>
        <v>0</v>
      </c>
    </row>
    <row r="94" spans="1:8" s="11" customFormat="1" ht="30">
      <c r="A94" s="1438"/>
      <c r="B94" s="76" t="s">
        <v>1858</v>
      </c>
      <c r="C94" s="100" t="s">
        <v>128</v>
      </c>
      <c r="D94" s="603" t="s">
        <v>109</v>
      </c>
      <c r="E94" s="694" t="s">
        <v>1214</v>
      </c>
      <c r="F94" s="670"/>
      <c r="G94" s="274">
        <v>285.60000000000002</v>
      </c>
      <c r="H94" s="275">
        <f t="shared" si="0"/>
        <v>0</v>
      </c>
    </row>
    <row r="95" spans="1:8" s="11" customFormat="1" ht="30">
      <c r="A95" s="1438"/>
      <c r="B95" s="76" t="s">
        <v>1858</v>
      </c>
      <c r="C95" s="100" t="s">
        <v>129</v>
      </c>
      <c r="D95" s="603" t="s">
        <v>110</v>
      </c>
      <c r="E95" s="694" t="s">
        <v>1214</v>
      </c>
      <c r="F95" s="670"/>
      <c r="G95" s="274">
        <v>285.60000000000002</v>
      </c>
      <c r="H95" s="275">
        <f t="shared" si="0"/>
        <v>0</v>
      </c>
    </row>
    <row r="96" spans="1:8" s="11" customFormat="1" ht="30">
      <c r="A96" s="1438"/>
      <c r="B96" s="76" t="s">
        <v>1858</v>
      </c>
      <c r="C96" s="100" t="s">
        <v>130</v>
      </c>
      <c r="D96" s="603" t="s">
        <v>111</v>
      </c>
      <c r="E96" s="694" t="s">
        <v>1214</v>
      </c>
      <c r="F96" s="670"/>
      <c r="G96" s="274">
        <v>285.60000000000002</v>
      </c>
      <c r="H96" s="275">
        <f t="shared" si="0"/>
        <v>0</v>
      </c>
    </row>
    <row r="97" spans="1:8" s="11" customFormat="1" ht="30">
      <c r="A97" s="1438"/>
      <c r="B97" s="76" t="s">
        <v>1858</v>
      </c>
      <c r="C97" s="100" t="s">
        <v>131</v>
      </c>
      <c r="D97" s="603" t="s">
        <v>112</v>
      </c>
      <c r="E97" s="694" t="s">
        <v>1214</v>
      </c>
      <c r="F97" s="670"/>
      <c r="G97" s="274">
        <v>285.60000000000002</v>
      </c>
      <c r="H97" s="275">
        <f t="shared" si="0"/>
        <v>0</v>
      </c>
    </row>
    <row r="98" spans="1:8" s="11" customFormat="1" ht="30">
      <c r="A98" s="1438"/>
      <c r="B98" s="76" t="s">
        <v>1858</v>
      </c>
      <c r="C98" s="100" t="s">
        <v>132</v>
      </c>
      <c r="D98" s="603" t="s">
        <v>113</v>
      </c>
      <c r="E98" s="695" t="s">
        <v>1215</v>
      </c>
      <c r="F98" s="670"/>
      <c r="G98" s="274">
        <v>285.60000000000002</v>
      </c>
      <c r="H98" s="275">
        <f t="shared" si="0"/>
        <v>0</v>
      </c>
    </row>
    <row r="99" spans="1:8" s="11" customFormat="1" ht="30">
      <c r="A99" s="1438"/>
      <c r="B99" s="76" t="s">
        <v>1858</v>
      </c>
      <c r="C99" s="100" t="s">
        <v>133</v>
      </c>
      <c r="D99" s="603" t="s">
        <v>114</v>
      </c>
      <c r="E99" s="694" t="s">
        <v>1214</v>
      </c>
      <c r="F99" s="670"/>
      <c r="G99" s="274">
        <v>285.60000000000002</v>
      </c>
      <c r="H99" s="275">
        <f t="shared" si="0"/>
        <v>0</v>
      </c>
    </row>
    <row r="100" spans="1:8" s="11" customFormat="1" ht="41.4">
      <c r="A100" s="1438"/>
      <c r="B100" s="76" t="s">
        <v>1858</v>
      </c>
      <c r="C100" s="100" t="s">
        <v>134</v>
      </c>
      <c r="D100" s="603" t="s">
        <v>115</v>
      </c>
      <c r="E100" s="694" t="s">
        <v>1214</v>
      </c>
      <c r="F100" s="670"/>
      <c r="G100" s="274">
        <v>285.60000000000002</v>
      </c>
      <c r="H100" s="275">
        <f t="shared" si="0"/>
        <v>0</v>
      </c>
    </row>
    <row r="101" spans="1:8" s="11" customFormat="1" ht="30">
      <c r="A101" s="1438"/>
      <c r="B101" s="76" t="s">
        <v>1858</v>
      </c>
      <c r="C101" s="100" t="s">
        <v>135</v>
      </c>
      <c r="D101" s="603" t="s">
        <v>116</v>
      </c>
      <c r="E101" s="694" t="s">
        <v>1214</v>
      </c>
      <c r="F101" s="670"/>
      <c r="G101" s="274">
        <v>285.60000000000002</v>
      </c>
      <c r="H101" s="275">
        <f t="shared" si="0"/>
        <v>0</v>
      </c>
    </row>
    <row r="102" spans="1:8" s="11" customFormat="1" ht="30">
      <c r="A102" s="1438"/>
      <c r="B102" s="76" t="s">
        <v>1858</v>
      </c>
      <c r="C102" s="100" t="s">
        <v>136</v>
      </c>
      <c r="D102" s="603" t="s">
        <v>117</v>
      </c>
      <c r="E102" s="694" t="s">
        <v>1214</v>
      </c>
      <c r="F102" s="670"/>
      <c r="G102" s="274">
        <v>285.60000000000002</v>
      </c>
      <c r="H102" s="275">
        <f t="shared" si="0"/>
        <v>0</v>
      </c>
    </row>
    <row r="103" spans="1:8" s="11" customFormat="1" ht="41.4">
      <c r="A103" s="1438"/>
      <c r="B103" s="76" t="s">
        <v>1858</v>
      </c>
      <c r="C103" s="100" t="s">
        <v>137</v>
      </c>
      <c r="D103" s="603" t="s">
        <v>118</v>
      </c>
      <c r="E103" s="694" t="s">
        <v>1214</v>
      </c>
      <c r="F103" s="670"/>
      <c r="G103" s="274">
        <v>285.60000000000002</v>
      </c>
      <c r="H103" s="275">
        <f t="shared" si="0"/>
        <v>0</v>
      </c>
    </row>
    <row r="104" spans="1:8" s="11" customFormat="1" ht="30">
      <c r="A104" s="1438"/>
      <c r="B104" s="76" t="s">
        <v>1858</v>
      </c>
      <c r="C104" s="100" t="s">
        <v>138</v>
      </c>
      <c r="D104" s="603" t="s">
        <v>119</v>
      </c>
      <c r="E104" s="694" t="s">
        <v>1214</v>
      </c>
      <c r="F104" s="670"/>
      <c r="G104" s="274">
        <v>285.60000000000002</v>
      </c>
      <c r="H104" s="275">
        <f t="shared" ref="H104:H177" si="4">F104*G104</f>
        <v>0</v>
      </c>
    </row>
    <row r="105" spans="1:8" s="11" customFormat="1" ht="30">
      <c r="A105" s="1438"/>
      <c r="B105" s="76" t="s">
        <v>1858</v>
      </c>
      <c r="C105" s="100" t="s">
        <v>139</v>
      </c>
      <c r="D105" s="603" t="s">
        <v>120</v>
      </c>
      <c r="E105" s="694" t="s">
        <v>1214</v>
      </c>
      <c r="F105" s="670"/>
      <c r="G105" s="274">
        <v>285.60000000000002</v>
      </c>
      <c r="H105" s="275">
        <f t="shared" si="4"/>
        <v>0</v>
      </c>
    </row>
    <row r="106" spans="1:8" s="11" customFormat="1" ht="30">
      <c r="A106" s="1438"/>
      <c r="B106" s="76" t="s">
        <v>1858</v>
      </c>
      <c r="C106" s="100" t="s">
        <v>140</v>
      </c>
      <c r="D106" s="603" t="s">
        <v>121</v>
      </c>
      <c r="E106" s="694" t="s">
        <v>1214</v>
      </c>
      <c r="F106" s="670"/>
      <c r="G106" s="274">
        <v>285.60000000000002</v>
      </c>
      <c r="H106" s="275">
        <f t="shared" si="4"/>
        <v>0</v>
      </c>
    </row>
    <row r="107" spans="1:8" s="11" customFormat="1" ht="30">
      <c r="A107" s="1438"/>
      <c r="B107" s="76" t="s">
        <v>1858</v>
      </c>
      <c r="C107" s="100" t="s">
        <v>141</v>
      </c>
      <c r="D107" s="603" t="s">
        <v>122</v>
      </c>
      <c r="E107" s="694" t="s">
        <v>1214</v>
      </c>
      <c r="F107" s="670"/>
      <c r="G107" s="274">
        <v>285.60000000000002</v>
      </c>
      <c r="H107" s="275">
        <f t="shared" si="4"/>
        <v>0</v>
      </c>
    </row>
    <row r="108" spans="1:8" s="11" customFormat="1" ht="30">
      <c r="A108" s="1438"/>
      <c r="B108" s="76" t="s">
        <v>1858</v>
      </c>
      <c r="C108" s="100" t="s">
        <v>142</v>
      </c>
      <c r="D108" s="603" t="s">
        <v>123</v>
      </c>
      <c r="E108" s="694" t="s">
        <v>1214</v>
      </c>
      <c r="F108" s="670"/>
      <c r="G108" s="274">
        <v>285.60000000000002</v>
      </c>
      <c r="H108" s="275">
        <f t="shared" si="4"/>
        <v>0</v>
      </c>
    </row>
    <row r="109" spans="1:8" s="11" customFormat="1" ht="30">
      <c r="A109" s="1438"/>
      <c r="B109" s="76" t="s">
        <v>1858</v>
      </c>
      <c r="C109" s="100" t="s">
        <v>143</v>
      </c>
      <c r="D109" s="603" t="s">
        <v>124</v>
      </c>
      <c r="E109" s="694" t="s">
        <v>1214</v>
      </c>
      <c r="F109" s="670"/>
      <c r="G109" s="274">
        <v>285.60000000000002</v>
      </c>
      <c r="H109" s="275">
        <f t="shared" si="4"/>
        <v>0</v>
      </c>
    </row>
    <row r="110" spans="1:8" s="11" customFormat="1" ht="30.6" thickBot="1">
      <c r="A110" s="1439"/>
      <c r="B110" s="77" t="s">
        <v>1858</v>
      </c>
      <c r="C110" s="101" t="s">
        <v>144</v>
      </c>
      <c r="D110" s="604" t="s">
        <v>125</v>
      </c>
      <c r="E110" s="691" t="s">
        <v>1214</v>
      </c>
      <c r="F110" s="513"/>
      <c r="G110" s="271">
        <v>285.60000000000002</v>
      </c>
      <c r="H110" s="272">
        <f t="shared" si="4"/>
        <v>0</v>
      </c>
    </row>
    <row r="111" spans="1:8" s="11" customFormat="1" ht="30.6" thickTop="1">
      <c r="A111" s="1437"/>
      <c r="B111" s="203" t="s">
        <v>1859</v>
      </c>
      <c r="C111" s="102" t="s">
        <v>150</v>
      </c>
      <c r="D111" s="605" t="s">
        <v>145</v>
      </c>
      <c r="E111" s="696" t="s">
        <v>1214</v>
      </c>
      <c r="F111" s="671"/>
      <c r="G111" s="277">
        <v>455</v>
      </c>
      <c r="H111" s="278">
        <f t="shared" si="4"/>
        <v>0</v>
      </c>
    </row>
    <row r="112" spans="1:8" s="11" customFormat="1" ht="30">
      <c r="A112" s="1438"/>
      <c r="B112" s="76" t="s">
        <v>1859</v>
      </c>
      <c r="C112" s="103" t="s">
        <v>151</v>
      </c>
      <c r="D112" s="57" t="s">
        <v>146</v>
      </c>
      <c r="E112" s="694" t="s">
        <v>1214</v>
      </c>
      <c r="F112" s="670"/>
      <c r="G112" s="274">
        <v>455</v>
      </c>
      <c r="H112" s="275">
        <f t="shared" si="4"/>
        <v>0</v>
      </c>
    </row>
    <row r="113" spans="1:8" s="11" customFormat="1" ht="30">
      <c r="A113" s="1438"/>
      <c r="B113" s="76" t="s">
        <v>1859</v>
      </c>
      <c r="C113" s="103" t="s">
        <v>152</v>
      </c>
      <c r="D113" s="57" t="s">
        <v>147</v>
      </c>
      <c r="E113" s="694" t="s">
        <v>1214</v>
      </c>
      <c r="F113" s="670"/>
      <c r="G113" s="274">
        <v>455</v>
      </c>
      <c r="H113" s="275">
        <f t="shared" si="4"/>
        <v>0</v>
      </c>
    </row>
    <row r="114" spans="1:8" s="11" customFormat="1" ht="30">
      <c r="A114" s="1438"/>
      <c r="B114" s="76" t="s">
        <v>1859</v>
      </c>
      <c r="C114" s="103" t="s">
        <v>153</v>
      </c>
      <c r="D114" s="57" t="s">
        <v>148</v>
      </c>
      <c r="E114" s="694" t="s">
        <v>1214</v>
      </c>
      <c r="F114" s="670"/>
      <c r="G114" s="274">
        <v>455</v>
      </c>
      <c r="H114" s="275">
        <f t="shared" si="4"/>
        <v>0</v>
      </c>
    </row>
    <row r="115" spans="1:8" s="11" customFormat="1" ht="30.6" thickBot="1">
      <c r="A115" s="1439"/>
      <c r="B115" s="80" t="s">
        <v>1859</v>
      </c>
      <c r="C115" s="104" t="s">
        <v>154</v>
      </c>
      <c r="D115" s="606" t="s">
        <v>149</v>
      </c>
      <c r="E115" s="689" t="s">
        <v>1214</v>
      </c>
      <c r="F115" s="668"/>
      <c r="G115" s="279">
        <v>455</v>
      </c>
      <c r="H115" s="267">
        <f t="shared" si="4"/>
        <v>0</v>
      </c>
    </row>
    <row r="116" spans="1:8" s="1052" customFormat="1" ht="30.6" thickTop="1">
      <c r="A116" s="1458"/>
      <c r="B116" s="1136" t="s">
        <v>1860</v>
      </c>
      <c r="C116" s="1261" t="s">
        <v>1037</v>
      </c>
      <c r="D116" s="1262" t="s">
        <v>1066</v>
      </c>
      <c r="E116" s="1149" t="s">
        <v>1214</v>
      </c>
      <c r="F116" s="1140"/>
      <c r="G116" s="1141">
        <v>416.5</v>
      </c>
      <c r="H116" s="1142">
        <f t="shared" si="4"/>
        <v>0</v>
      </c>
    </row>
    <row r="117" spans="1:8" s="1052" customFormat="1" ht="30">
      <c r="A117" s="1438"/>
      <c r="B117" s="1215" t="s">
        <v>1860</v>
      </c>
      <c r="C117" s="1263" t="s">
        <v>1038</v>
      </c>
      <c r="D117" s="1264" t="s">
        <v>1067</v>
      </c>
      <c r="E117" s="1188" t="s">
        <v>1214</v>
      </c>
      <c r="F117" s="1176"/>
      <c r="G117" s="1162">
        <v>416.5</v>
      </c>
      <c r="H117" s="1051">
        <f t="shared" si="4"/>
        <v>0</v>
      </c>
    </row>
    <row r="118" spans="1:8" s="11" customFormat="1" ht="41.4">
      <c r="A118" s="1438"/>
      <c r="B118" s="76" t="s">
        <v>1860</v>
      </c>
      <c r="C118" s="881" t="s">
        <v>1039</v>
      </c>
      <c r="D118" s="882" t="s">
        <v>1065</v>
      </c>
      <c r="E118" s="694" t="s">
        <v>1214</v>
      </c>
      <c r="F118" s="670"/>
      <c r="G118" s="274">
        <v>416.5</v>
      </c>
      <c r="H118" s="275">
        <f t="shared" si="4"/>
        <v>0</v>
      </c>
    </row>
    <row r="119" spans="1:8" s="11" customFormat="1" ht="41.4">
      <c r="A119" s="1438"/>
      <c r="B119" s="76" t="s">
        <v>1860</v>
      </c>
      <c r="C119" s="881" t="s">
        <v>1040</v>
      </c>
      <c r="D119" s="882" t="s">
        <v>1064</v>
      </c>
      <c r="E119" s="694" t="s">
        <v>1214</v>
      </c>
      <c r="F119" s="670"/>
      <c r="G119" s="274">
        <v>416.5</v>
      </c>
      <c r="H119" s="275">
        <f t="shared" si="4"/>
        <v>0</v>
      </c>
    </row>
    <row r="120" spans="1:8" s="11" customFormat="1" ht="30">
      <c r="A120" s="1438"/>
      <c r="B120" s="76" t="s">
        <v>1860</v>
      </c>
      <c r="C120" s="881" t="s">
        <v>2162</v>
      </c>
      <c r="D120" s="882" t="s">
        <v>2167</v>
      </c>
      <c r="E120" s="695" t="s">
        <v>1215</v>
      </c>
      <c r="F120" s="670"/>
      <c r="G120" s="274">
        <v>416.5</v>
      </c>
      <c r="H120" s="275">
        <f t="shared" ref="H120:H125" si="5">F120*G120</f>
        <v>0</v>
      </c>
    </row>
    <row r="121" spans="1:8" s="11" customFormat="1" ht="30">
      <c r="A121" s="1438"/>
      <c r="B121" s="76" t="s">
        <v>1860</v>
      </c>
      <c r="C121" s="881" t="s">
        <v>2163</v>
      </c>
      <c r="D121" s="882" t="s">
        <v>2166</v>
      </c>
      <c r="E121" s="694" t="s">
        <v>1214</v>
      </c>
      <c r="F121" s="670"/>
      <c r="G121" s="274">
        <v>416.5</v>
      </c>
      <c r="H121" s="275">
        <f t="shared" si="5"/>
        <v>0</v>
      </c>
    </row>
    <row r="122" spans="1:8" s="11" customFormat="1" ht="30">
      <c r="A122" s="1438"/>
      <c r="B122" s="76" t="s">
        <v>1860</v>
      </c>
      <c r="C122" s="881" t="s">
        <v>1041</v>
      </c>
      <c r="D122" s="882" t="s">
        <v>1062</v>
      </c>
      <c r="E122" s="694" t="s">
        <v>1214</v>
      </c>
      <c r="F122" s="670"/>
      <c r="G122" s="274">
        <v>416.5</v>
      </c>
      <c r="H122" s="275">
        <f t="shared" si="5"/>
        <v>0</v>
      </c>
    </row>
    <row r="123" spans="1:8" s="11" customFormat="1" ht="30">
      <c r="A123" s="1438"/>
      <c r="B123" s="76" t="s">
        <v>1860</v>
      </c>
      <c r="C123" s="881" t="s">
        <v>1042</v>
      </c>
      <c r="D123" s="882" t="s">
        <v>521</v>
      </c>
      <c r="E123" s="694" t="s">
        <v>1214</v>
      </c>
      <c r="F123" s="670"/>
      <c r="G123" s="274">
        <v>416.5</v>
      </c>
      <c r="H123" s="275">
        <f t="shared" si="5"/>
        <v>0</v>
      </c>
    </row>
    <row r="124" spans="1:8" s="11" customFormat="1" ht="30">
      <c r="A124" s="1438"/>
      <c r="B124" s="76" t="s">
        <v>1860</v>
      </c>
      <c r="C124" s="881" t="s">
        <v>1043</v>
      </c>
      <c r="D124" s="882" t="s">
        <v>487</v>
      </c>
      <c r="E124" s="694" t="s">
        <v>1214</v>
      </c>
      <c r="F124" s="670"/>
      <c r="G124" s="274">
        <v>416.5</v>
      </c>
      <c r="H124" s="275">
        <f t="shared" si="5"/>
        <v>0</v>
      </c>
    </row>
    <row r="125" spans="1:8" s="11" customFormat="1" ht="30">
      <c r="A125" s="1438"/>
      <c r="B125" s="76" t="s">
        <v>1860</v>
      </c>
      <c r="C125" s="881" t="s">
        <v>2164</v>
      </c>
      <c r="D125" s="882" t="s">
        <v>2165</v>
      </c>
      <c r="E125" s="694" t="s">
        <v>1214</v>
      </c>
      <c r="F125" s="670"/>
      <c r="G125" s="274">
        <v>416.5</v>
      </c>
      <c r="H125" s="275">
        <f t="shared" si="5"/>
        <v>0</v>
      </c>
    </row>
    <row r="126" spans="1:8" s="11" customFormat="1" ht="52.8">
      <c r="A126" s="1438"/>
      <c r="B126" s="76" t="s">
        <v>1860</v>
      </c>
      <c r="C126" s="881" t="s">
        <v>1044</v>
      </c>
      <c r="D126" s="883" t="s">
        <v>1059</v>
      </c>
      <c r="E126" s="694" t="s">
        <v>1214</v>
      </c>
      <c r="F126" s="670"/>
      <c r="G126" s="274">
        <v>416.5</v>
      </c>
      <c r="H126" s="275">
        <f t="shared" si="4"/>
        <v>0</v>
      </c>
    </row>
    <row r="127" spans="1:8" s="11" customFormat="1" ht="30">
      <c r="A127" s="1438"/>
      <c r="B127" s="76" t="s">
        <v>1860</v>
      </c>
      <c r="C127" s="881" t="s">
        <v>1045</v>
      </c>
      <c r="D127" s="882" t="s">
        <v>504</v>
      </c>
      <c r="E127" s="694" t="s">
        <v>1214</v>
      </c>
      <c r="F127" s="670"/>
      <c r="G127" s="274">
        <v>416.5</v>
      </c>
      <c r="H127" s="275">
        <f t="shared" si="4"/>
        <v>0</v>
      </c>
    </row>
    <row r="128" spans="1:8" s="11" customFormat="1" ht="30">
      <c r="A128" s="1438"/>
      <c r="B128" s="76" t="s">
        <v>1860</v>
      </c>
      <c r="C128" s="881" t="s">
        <v>1046</v>
      </c>
      <c r="D128" s="882" t="s">
        <v>502</v>
      </c>
      <c r="E128" s="694" t="s">
        <v>1214</v>
      </c>
      <c r="F128" s="670"/>
      <c r="G128" s="274">
        <v>416.5</v>
      </c>
      <c r="H128" s="275">
        <f t="shared" si="4"/>
        <v>0</v>
      </c>
    </row>
    <row r="129" spans="1:8" s="11" customFormat="1" ht="30">
      <c r="A129" s="1438"/>
      <c r="B129" s="76" t="s">
        <v>1860</v>
      </c>
      <c r="C129" s="881" t="s">
        <v>1047</v>
      </c>
      <c r="D129" s="882" t="s">
        <v>1060</v>
      </c>
      <c r="E129" s="694" t="s">
        <v>1214</v>
      </c>
      <c r="F129" s="670"/>
      <c r="G129" s="274">
        <v>416.5</v>
      </c>
      <c r="H129" s="275">
        <f t="shared" si="4"/>
        <v>0</v>
      </c>
    </row>
    <row r="130" spans="1:8" s="11" customFormat="1" ht="30">
      <c r="A130" s="1438"/>
      <c r="B130" s="76" t="s">
        <v>1860</v>
      </c>
      <c r="C130" s="881" t="s">
        <v>1048</v>
      </c>
      <c r="D130" s="882" t="s">
        <v>1061</v>
      </c>
      <c r="E130" s="694" t="s">
        <v>1214</v>
      </c>
      <c r="F130" s="670"/>
      <c r="G130" s="274">
        <v>416.5</v>
      </c>
      <c r="H130" s="275">
        <f t="shared" si="4"/>
        <v>0</v>
      </c>
    </row>
    <row r="131" spans="1:8" s="11" customFormat="1" ht="30.6" thickBot="1">
      <c r="A131" s="1479"/>
      <c r="B131" s="77" t="s">
        <v>1860</v>
      </c>
      <c r="C131" s="884" t="s">
        <v>1049</v>
      </c>
      <c r="D131" s="885" t="s">
        <v>1063</v>
      </c>
      <c r="E131" s="695" t="s">
        <v>1215</v>
      </c>
      <c r="F131" s="513"/>
      <c r="G131" s="271">
        <v>416.5</v>
      </c>
      <c r="H131" s="272">
        <f t="shared" si="4"/>
        <v>0</v>
      </c>
    </row>
    <row r="132" spans="1:8" s="11" customFormat="1" ht="31.2" thickTop="1" thickBot="1">
      <c r="A132" s="1437"/>
      <c r="B132" s="75" t="s">
        <v>1861</v>
      </c>
      <c r="C132" s="47" t="s">
        <v>1359</v>
      </c>
      <c r="D132" s="607" t="s">
        <v>1358</v>
      </c>
      <c r="E132" s="697" t="s">
        <v>1215</v>
      </c>
      <c r="F132" s="512"/>
      <c r="G132" s="280">
        <v>356.3</v>
      </c>
      <c r="H132" s="270">
        <f t="shared" si="4"/>
        <v>0</v>
      </c>
    </row>
    <row r="133" spans="1:8" s="11" customFormat="1" ht="30.6" thickTop="1">
      <c r="A133" s="1438"/>
      <c r="B133" s="76" t="s">
        <v>1861</v>
      </c>
      <c r="C133" s="48" t="s">
        <v>1360</v>
      </c>
      <c r="D133" s="608" t="s">
        <v>155</v>
      </c>
      <c r="E133" s="697" t="s">
        <v>1215</v>
      </c>
      <c r="F133" s="670"/>
      <c r="G133" s="281">
        <v>356.3</v>
      </c>
      <c r="H133" s="275">
        <f t="shared" si="4"/>
        <v>0</v>
      </c>
    </row>
    <row r="134" spans="1:8" s="11" customFormat="1" ht="30.6" thickBot="1">
      <c r="A134" s="1439"/>
      <c r="B134" s="77" t="s">
        <v>1861</v>
      </c>
      <c r="C134" s="53" t="s">
        <v>1361</v>
      </c>
      <c r="D134" s="609" t="s">
        <v>1357</v>
      </c>
      <c r="E134" s="698" t="s">
        <v>1215</v>
      </c>
      <c r="F134" s="513"/>
      <c r="G134" s="282">
        <v>356.3</v>
      </c>
      <c r="H134" s="272">
        <f t="shared" si="4"/>
        <v>0</v>
      </c>
    </row>
    <row r="135" spans="1:8" s="11" customFormat="1" ht="36.75" customHeight="1" thickTop="1">
      <c r="A135" s="1437"/>
      <c r="B135" s="204" t="s">
        <v>4</v>
      </c>
      <c r="C135" s="105" t="s">
        <v>156</v>
      </c>
      <c r="D135" s="56"/>
      <c r="E135" s="690" t="s">
        <v>1214</v>
      </c>
      <c r="F135" s="512"/>
      <c r="G135" s="273">
        <v>111.30000000000001</v>
      </c>
      <c r="H135" s="270">
        <f t="shared" si="4"/>
        <v>0</v>
      </c>
    </row>
    <row r="136" spans="1:8" s="11" customFormat="1" ht="36.75" customHeight="1" thickBot="1">
      <c r="A136" s="1439"/>
      <c r="B136" s="205" t="s">
        <v>4</v>
      </c>
      <c r="C136" s="96" t="s">
        <v>73</v>
      </c>
      <c r="D136" s="74"/>
      <c r="E136" s="691" t="s">
        <v>1214</v>
      </c>
      <c r="F136" s="513"/>
      <c r="G136" s="271">
        <v>111.30000000000001</v>
      </c>
      <c r="H136" s="272">
        <f t="shared" si="4"/>
        <v>0</v>
      </c>
    </row>
    <row r="137" spans="1:8" s="11" customFormat="1" ht="63" customHeight="1" thickTop="1" thickBot="1">
      <c r="A137" s="232"/>
      <c r="B137" s="1450" t="s">
        <v>1863</v>
      </c>
      <c r="C137" s="1451"/>
      <c r="D137" s="1452"/>
      <c r="E137" s="694" t="s">
        <v>1214</v>
      </c>
      <c r="F137" s="669"/>
      <c r="G137" s="276">
        <v>380.09999999999997</v>
      </c>
      <c r="H137" s="268">
        <f t="shared" si="4"/>
        <v>0</v>
      </c>
    </row>
    <row r="138" spans="1:8" s="11" customFormat="1" ht="63" customHeight="1" thickTop="1" thickBot="1">
      <c r="A138" s="232"/>
      <c r="B138" s="1450" t="s">
        <v>1862</v>
      </c>
      <c r="C138" s="1451"/>
      <c r="D138" s="1452"/>
      <c r="E138" s="694" t="s">
        <v>1214</v>
      </c>
      <c r="F138" s="669"/>
      <c r="G138" s="276">
        <v>331.1</v>
      </c>
      <c r="H138" s="268">
        <f t="shared" si="4"/>
        <v>0</v>
      </c>
    </row>
    <row r="139" spans="1:8" s="12" customFormat="1" ht="63" customHeight="1" thickTop="1" thickBot="1">
      <c r="A139" s="233"/>
      <c r="B139" s="1554" t="s">
        <v>1864</v>
      </c>
      <c r="C139" s="1546"/>
      <c r="D139" s="1555"/>
      <c r="E139" s="699" t="s">
        <v>1214</v>
      </c>
      <c r="F139" s="669"/>
      <c r="G139" s="276">
        <v>448</v>
      </c>
      <c r="H139" s="268">
        <f t="shared" si="4"/>
        <v>0</v>
      </c>
    </row>
    <row r="140" spans="1:8" s="12" customFormat="1" ht="63" customHeight="1" thickTop="1" thickBot="1">
      <c r="A140"/>
      <c r="B140" s="1545" t="s">
        <v>1865</v>
      </c>
      <c r="C140" s="1546"/>
      <c r="D140" s="1547"/>
      <c r="E140" s="700" t="s">
        <v>1215</v>
      </c>
      <c r="F140" s="669"/>
      <c r="G140" s="276">
        <v>318.5</v>
      </c>
      <c r="H140" s="268">
        <f t="shared" si="4"/>
        <v>0</v>
      </c>
    </row>
    <row r="141" spans="1:8" s="12" customFormat="1" ht="31.2" thickTop="1" thickBot="1">
      <c r="A141" s="1437"/>
      <c r="B141" s="204" t="s">
        <v>1866</v>
      </c>
      <c r="C141" s="106" t="s">
        <v>1362</v>
      </c>
      <c r="D141" s="610" t="s">
        <v>193</v>
      </c>
      <c r="E141" s="697" t="s">
        <v>1215</v>
      </c>
      <c r="F141" s="512"/>
      <c r="G141" s="273">
        <v>373.8</v>
      </c>
      <c r="H141" s="270">
        <f t="shared" si="4"/>
        <v>0</v>
      </c>
    </row>
    <row r="142" spans="1:8" s="11" customFormat="1" ht="30.6" thickTop="1">
      <c r="A142" s="1438"/>
      <c r="B142" s="206" t="s">
        <v>1866</v>
      </c>
      <c r="C142" s="107" t="s">
        <v>1363</v>
      </c>
      <c r="D142" s="611" t="s">
        <v>158</v>
      </c>
      <c r="E142" s="697" t="s">
        <v>1215</v>
      </c>
      <c r="F142" s="670"/>
      <c r="G142" s="274">
        <v>276.5</v>
      </c>
      <c r="H142" s="275">
        <f t="shared" si="4"/>
        <v>0</v>
      </c>
    </row>
    <row r="143" spans="1:8" s="11" customFormat="1" ht="30">
      <c r="A143" s="1438"/>
      <c r="B143" s="206" t="s">
        <v>1866</v>
      </c>
      <c r="C143" s="107" t="s">
        <v>1365</v>
      </c>
      <c r="D143" s="611" t="s">
        <v>1366</v>
      </c>
      <c r="E143" s="695" t="s">
        <v>1215</v>
      </c>
      <c r="F143" s="670"/>
      <c r="G143" s="274">
        <v>373.8</v>
      </c>
      <c r="H143" s="275">
        <f t="shared" si="4"/>
        <v>0</v>
      </c>
    </row>
    <row r="144" spans="1:8" s="11" customFormat="1" ht="30.6" thickBot="1">
      <c r="A144" s="1439"/>
      <c r="B144" s="205" t="s">
        <v>1866</v>
      </c>
      <c r="C144" s="108" t="s">
        <v>1364</v>
      </c>
      <c r="D144" s="612" t="s">
        <v>194</v>
      </c>
      <c r="E144" s="698" t="s">
        <v>1215</v>
      </c>
      <c r="F144" s="513"/>
      <c r="G144" s="271">
        <v>373.8</v>
      </c>
      <c r="H144" s="272">
        <f t="shared" si="4"/>
        <v>0</v>
      </c>
    </row>
    <row r="145" spans="1:8" s="11" customFormat="1" ht="30.6" thickTop="1">
      <c r="A145" s="1437"/>
      <c r="B145" s="498" t="s">
        <v>963</v>
      </c>
      <c r="C145" s="65" t="s">
        <v>163</v>
      </c>
      <c r="D145" s="613" t="s">
        <v>1228</v>
      </c>
      <c r="E145" s="695" t="s">
        <v>1215</v>
      </c>
      <c r="F145" s="512"/>
      <c r="G145" s="273">
        <v>178.5</v>
      </c>
      <c r="H145" s="270">
        <f t="shared" si="4"/>
        <v>0</v>
      </c>
    </row>
    <row r="146" spans="1:8" s="11" customFormat="1" ht="30">
      <c r="A146" s="1438"/>
      <c r="B146" s="499" t="s">
        <v>963</v>
      </c>
      <c r="C146" s="502" t="s">
        <v>1209</v>
      </c>
      <c r="D146" s="614" t="s">
        <v>1229</v>
      </c>
      <c r="E146" s="695" t="s">
        <v>1215</v>
      </c>
      <c r="F146" s="670"/>
      <c r="G146" s="274">
        <v>178.5</v>
      </c>
      <c r="H146" s="275">
        <f t="shared" si="4"/>
        <v>0</v>
      </c>
    </row>
    <row r="147" spans="1:8" s="11" customFormat="1" ht="30">
      <c r="A147" s="1438"/>
      <c r="B147" s="499" t="s">
        <v>963</v>
      </c>
      <c r="C147" s="502" t="s">
        <v>175</v>
      </c>
      <c r="D147" s="614" t="s">
        <v>168</v>
      </c>
      <c r="E147" s="694" t="s">
        <v>1214</v>
      </c>
      <c r="F147" s="670"/>
      <c r="G147" s="274">
        <v>178.5</v>
      </c>
      <c r="H147" s="275">
        <f t="shared" si="4"/>
        <v>0</v>
      </c>
    </row>
    <row r="148" spans="1:8" s="11" customFormat="1" ht="30">
      <c r="A148" s="1438"/>
      <c r="B148" s="499" t="s">
        <v>963</v>
      </c>
      <c r="C148" s="502" t="s">
        <v>176</v>
      </c>
      <c r="D148" s="614" t="s">
        <v>169</v>
      </c>
      <c r="E148" s="695" t="s">
        <v>1215</v>
      </c>
      <c r="F148" s="670"/>
      <c r="G148" s="274">
        <v>178.5</v>
      </c>
      <c r="H148" s="275">
        <f t="shared" ref="H148:H159" si="6">F148*G148</f>
        <v>0</v>
      </c>
    </row>
    <row r="149" spans="1:8" s="11" customFormat="1" ht="30">
      <c r="A149" s="1438"/>
      <c r="B149" s="499" t="s">
        <v>963</v>
      </c>
      <c r="C149" s="502" t="s">
        <v>177</v>
      </c>
      <c r="D149" s="614" t="s">
        <v>170</v>
      </c>
      <c r="E149" s="695" t="s">
        <v>1215</v>
      </c>
      <c r="F149" s="670"/>
      <c r="G149" s="274">
        <v>178.5</v>
      </c>
      <c r="H149" s="275">
        <f t="shared" si="6"/>
        <v>0</v>
      </c>
    </row>
    <row r="150" spans="1:8" s="11" customFormat="1" ht="30">
      <c r="A150" s="1438"/>
      <c r="B150" s="499" t="s">
        <v>963</v>
      </c>
      <c r="C150" s="502" t="s">
        <v>164</v>
      </c>
      <c r="D150" s="614" t="s">
        <v>159</v>
      </c>
      <c r="E150" s="694" t="s">
        <v>1214</v>
      </c>
      <c r="F150" s="670"/>
      <c r="G150" s="274">
        <v>178.5</v>
      </c>
      <c r="H150" s="275">
        <f t="shared" si="6"/>
        <v>0</v>
      </c>
    </row>
    <row r="151" spans="1:8" s="11" customFormat="1" ht="30">
      <c r="A151" s="1438"/>
      <c r="B151" s="499" t="s">
        <v>963</v>
      </c>
      <c r="C151" s="502" t="s">
        <v>1367</v>
      </c>
      <c r="D151" s="614" t="s">
        <v>171</v>
      </c>
      <c r="E151" s="694" t="s">
        <v>1214</v>
      </c>
      <c r="F151" s="670"/>
      <c r="G151" s="274">
        <v>178.5</v>
      </c>
      <c r="H151" s="275">
        <f t="shared" si="6"/>
        <v>0</v>
      </c>
    </row>
    <row r="152" spans="1:8" s="11" customFormat="1" ht="30">
      <c r="A152" s="1438"/>
      <c r="B152" s="499" t="s">
        <v>963</v>
      </c>
      <c r="C152" s="502" t="s">
        <v>165</v>
      </c>
      <c r="D152" s="614" t="s">
        <v>160</v>
      </c>
      <c r="E152" s="695" t="s">
        <v>1215</v>
      </c>
      <c r="F152" s="670"/>
      <c r="G152" s="274">
        <v>178.5</v>
      </c>
      <c r="H152" s="275">
        <f t="shared" si="6"/>
        <v>0</v>
      </c>
    </row>
    <row r="153" spans="1:8" s="11" customFormat="1" ht="30">
      <c r="A153" s="1438"/>
      <c r="B153" s="499" t="s">
        <v>963</v>
      </c>
      <c r="C153" s="502" t="s">
        <v>1368</v>
      </c>
      <c r="D153" s="614" t="s">
        <v>161</v>
      </c>
      <c r="E153" s="694" t="s">
        <v>1214</v>
      </c>
      <c r="F153" s="670"/>
      <c r="G153" s="274">
        <v>178.5</v>
      </c>
      <c r="H153" s="275">
        <f t="shared" si="6"/>
        <v>0</v>
      </c>
    </row>
    <row r="154" spans="1:8" s="11" customFormat="1" ht="30">
      <c r="A154" s="1438"/>
      <c r="B154" s="499" t="s">
        <v>963</v>
      </c>
      <c r="C154" s="502" t="s">
        <v>167</v>
      </c>
      <c r="D154" s="614" t="s">
        <v>162</v>
      </c>
      <c r="E154" s="694" t="s">
        <v>1214</v>
      </c>
      <c r="F154" s="670"/>
      <c r="G154" s="274">
        <v>178.5</v>
      </c>
      <c r="H154" s="275">
        <f t="shared" si="6"/>
        <v>0</v>
      </c>
    </row>
    <row r="155" spans="1:8" s="11" customFormat="1" ht="30">
      <c r="A155" s="1438"/>
      <c r="B155" s="499" t="s">
        <v>963</v>
      </c>
      <c r="C155" s="502" t="s">
        <v>178</v>
      </c>
      <c r="D155" s="614" t="s">
        <v>172</v>
      </c>
      <c r="E155" s="694" t="s">
        <v>1214</v>
      </c>
      <c r="F155" s="670"/>
      <c r="G155" s="274">
        <v>178.5</v>
      </c>
      <c r="H155" s="275">
        <f t="shared" si="6"/>
        <v>0</v>
      </c>
    </row>
    <row r="156" spans="1:8" s="11" customFormat="1" ht="30">
      <c r="A156" s="1438"/>
      <c r="B156" s="499" t="s">
        <v>963</v>
      </c>
      <c r="C156" s="502" t="s">
        <v>1210</v>
      </c>
      <c r="D156" s="615" t="s">
        <v>1231</v>
      </c>
      <c r="E156" s="695" t="s">
        <v>1215</v>
      </c>
      <c r="F156" s="670"/>
      <c r="G156" s="274">
        <v>178.5</v>
      </c>
      <c r="H156" s="275">
        <f t="shared" si="6"/>
        <v>0</v>
      </c>
    </row>
    <row r="157" spans="1:8" s="11" customFormat="1" ht="30">
      <c r="A157" s="1438"/>
      <c r="B157" s="499" t="s">
        <v>963</v>
      </c>
      <c r="C157" s="502" t="s">
        <v>1369</v>
      </c>
      <c r="D157" s="615" t="s">
        <v>1232</v>
      </c>
      <c r="E157" s="695" t="s">
        <v>1215</v>
      </c>
      <c r="F157" s="670"/>
      <c r="G157" s="274">
        <v>178.5</v>
      </c>
      <c r="H157" s="275">
        <f t="shared" si="6"/>
        <v>0</v>
      </c>
    </row>
    <row r="158" spans="1:8" s="11" customFormat="1" ht="30">
      <c r="A158" s="1438"/>
      <c r="B158" s="499" t="s">
        <v>963</v>
      </c>
      <c r="C158" s="502" t="s">
        <v>179</v>
      </c>
      <c r="D158" s="614" t="s">
        <v>173</v>
      </c>
      <c r="E158" s="694" t="s">
        <v>1214</v>
      </c>
      <c r="F158" s="670"/>
      <c r="G158" s="274">
        <v>178.5</v>
      </c>
      <c r="H158" s="275">
        <f t="shared" si="6"/>
        <v>0</v>
      </c>
    </row>
    <row r="159" spans="1:8" s="11" customFormat="1" ht="30">
      <c r="A159" s="1438"/>
      <c r="B159" s="499" t="s">
        <v>963</v>
      </c>
      <c r="C159" s="502" t="s">
        <v>1370</v>
      </c>
      <c r="D159" s="614" t="s">
        <v>1136</v>
      </c>
      <c r="E159" s="694" t="s">
        <v>1214</v>
      </c>
      <c r="F159" s="670"/>
      <c r="G159" s="274">
        <v>178.5</v>
      </c>
      <c r="H159" s="275">
        <f t="shared" si="6"/>
        <v>0</v>
      </c>
    </row>
    <row r="160" spans="1:8" s="11" customFormat="1" ht="30">
      <c r="A160" s="1438"/>
      <c r="B160" s="499" t="s">
        <v>963</v>
      </c>
      <c r="C160" s="502" t="s">
        <v>1371</v>
      </c>
      <c r="D160" s="614" t="s">
        <v>174</v>
      </c>
      <c r="E160" s="694" t="s">
        <v>1214</v>
      </c>
      <c r="F160" s="670"/>
      <c r="G160" s="274">
        <v>178.5</v>
      </c>
      <c r="H160" s="275">
        <f t="shared" si="4"/>
        <v>0</v>
      </c>
    </row>
    <row r="161" spans="1:8" s="11" customFormat="1" ht="30">
      <c r="A161" s="1438"/>
      <c r="B161" s="499" t="s">
        <v>963</v>
      </c>
      <c r="C161" s="502" t="s">
        <v>1372</v>
      </c>
      <c r="D161" s="614" t="s">
        <v>1137</v>
      </c>
      <c r="E161" s="694" t="s">
        <v>1214</v>
      </c>
      <c r="F161" s="670"/>
      <c r="G161" s="274">
        <v>178.5</v>
      </c>
      <c r="H161" s="275">
        <f t="shared" si="4"/>
        <v>0</v>
      </c>
    </row>
    <row r="162" spans="1:8" s="11" customFormat="1" ht="30">
      <c r="A162" s="1438"/>
      <c r="B162" s="499" t="s">
        <v>963</v>
      </c>
      <c r="C162" s="502" t="s">
        <v>1217</v>
      </c>
      <c r="D162" s="614" t="s">
        <v>1374</v>
      </c>
      <c r="E162" s="694" t="s">
        <v>1214</v>
      </c>
      <c r="F162" s="670"/>
      <c r="G162" s="274">
        <v>178.5</v>
      </c>
      <c r="H162" s="275">
        <f t="shared" si="4"/>
        <v>0</v>
      </c>
    </row>
    <row r="163" spans="1:8" s="11" customFormat="1" ht="30">
      <c r="A163" s="1438"/>
      <c r="B163" s="499" t="s">
        <v>963</v>
      </c>
      <c r="C163" s="502" t="s">
        <v>1373</v>
      </c>
      <c r="D163" s="614"/>
      <c r="E163" s="695" t="s">
        <v>1215</v>
      </c>
      <c r="F163" s="670"/>
      <c r="G163" s="274">
        <v>178.5</v>
      </c>
      <c r="H163" s="275">
        <f t="shared" si="4"/>
        <v>0</v>
      </c>
    </row>
    <row r="164" spans="1:8" s="11" customFormat="1" ht="30.6" thickBot="1">
      <c r="A164" s="1439"/>
      <c r="B164" s="504" t="s">
        <v>963</v>
      </c>
      <c r="C164" s="505" t="s">
        <v>180</v>
      </c>
      <c r="D164" s="616"/>
      <c r="E164" s="695" t="s">
        <v>1215</v>
      </c>
      <c r="F164" s="513"/>
      <c r="G164" s="271">
        <v>178.5</v>
      </c>
      <c r="H164" s="272">
        <f t="shared" si="4"/>
        <v>0</v>
      </c>
    </row>
    <row r="165" spans="1:8" s="11" customFormat="1" ht="30.6" thickTop="1">
      <c r="A165" s="1437"/>
      <c r="B165" s="75" t="s">
        <v>1867</v>
      </c>
      <c r="C165" s="105" t="s">
        <v>185</v>
      </c>
      <c r="D165" s="56" t="s">
        <v>193</v>
      </c>
      <c r="E165" s="697" t="s">
        <v>1215</v>
      </c>
      <c r="F165" s="512"/>
      <c r="G165" s="273">
        <v>230.3</v>
      </c>
      <c r="H165" s="270">
        <f>F165*G165</f>
        <v>0</v>
      </c>
    </row>
    <row r="166" spans="1:8" s="11" customFormat="1" ht="36.75" customHeight="1">
      <c r="A166" s="1438"/>
      <c r="B166" s="89" t="s">
        <v>1867</v>
      </c>
      <c r="C166" s="103" t="s">
        <v>188</v>
      </c>
      <c r="D166" s="58" t="s">
        <v>171</v>
      </c>
      <c r="E166" s="694" t="s">
        <v>1214</v>
      </c>
      <c r="F166" s="670"/>
      <c r="G166" s="274">
        <v>230.3</v>
      </c>
      <c r="H166" s="275">
        <f t="shared" si="4"/>
        <v>0</v>
      </c>
    </row>
    <row r="167" spans="1:8" s="11" customFormat="1" ht="36.75" customHeight="1">
      <c r="A167" s="1438"/>
      <c r="B167" s="89" t="s">
        <v>1867</v>
      </c>
      <c r="C167" s="109" t="s">
        <v>183</v>
      </c>
      <c r="D167" s="58" t="s">
        <v>181</v>
      </c>
      <c r="E167" s="695" t="s">
        <v>1215</v>
      </c>
      <c r="F167" s="670"/>
      <c r="G167" s="274">
        <v>230.3</v>
      </c>
      <c r="H167" s="275">
        <f>F167*G167</f>
        <v>0</v>
      </c>
    </row>
    <row r="168" spans="1:8" s="11" customFormat="1" ht="36.75" customHeight="1" thickBot="1">
      <c r="A168" s="1479"/>
      <c r="B168" s="207" t="s">
        <v>1867</v>
      </c>
      <c r="C168" s="110" t="s">
        <v>184</v>
      </c>
      <c r="D168" s="595" t="s">
        <v>182</v>
      </c>
      <c r="E168" s="694" t="s">
        <v>1214</v>
      </c>
      <c r="F168" s="668"/>
      <c r="G168" s="279">
        <v>230.3</v>
      </c>
      <c r="H168" s="267">
        <f t="shared" si="4"/>
        <v>0</v>
      </c>
    </row>
    <row r="169" spans="1:8" s="11" customFormat="1" ht="36.75" customHeight="1" thickTop="1">
      <c r="A169" s="1437"/>
      <c r="B169" s="75" t="s">
        <v>881</v>
      </c>
      <c r="C169" s="105" t="s">
        <v>185</v>
      </c>
      <c r="D169" s="56" t="s">
        <v>193</v>
      </c>
      <c r="E169" s="690" t="s">
        <v>1214</v>
      </c>
      <c r="F169" s="512"/>
      <c r="G169" s="273">
        <v>179.89999999999998</v>
      </c>
      <c r="H169" s="270">
        <f t="shared" si="4"/>
        <v>0</v>
      </c>
    </row>
    <row r="170" spans="1:8" s="11" customFormat="1" ht="36.75" customHeight="1">
      <c r="A170" s="1438"/>
      <c r="B170" s="76" t="s">
        <v>881</v>
      </c>
      <c r="C170" s="111" t="s">
        <v>186</v>
      </c>
      <c r="D170" s="58" t="s">
        <v>187</v>
      </c>
      <c r="E170" s="694" t="s">
        <v>1214</v>
      </c>
      <c r="F170" s="670"/>
      <c r="G170" s="274">
        <v>179.89999999999998</v>
      </c>
      <c r="H170" s="275">
        <f t="shared" si="4"/>
        <v>0</v>
      </c>
    </row>
    <row r="171" spans="1:8" s="11" customFormat="1" ht="36.75" customHeight="1">
      <c r="A171" s="1438"/>
      <c r="B171" s="76" t="s">
        <v>881</v>
      </c>
      <c r="C171" s="103" t="s">
        <v>188</v>
      </c>
      <c r="D171" s="58" t="s">
        <v>171</v>
      </c>
      <c r="E171" s="694" t="s">
        <v>1214</v>
      </c>
      <c r="F171" s="670"/>
      <c r="G171" s="274">
        <v>179.89999999999998</v>
      </c>
      <c r="H171" s="275">
        <f t="shared" si="4"/>
        <v>0</v>
      </c>
    </row>
    <row r="172" spans="1:8" s="11" customFormat="1" ht="36.75" customHeight="1">
      <c r="A172" s="1438"/>
      <c r="B172" s="76" t="s">
        <v>881</v>
      </c>
      <c r="C172" s="103" t="s">
        <v>1173</v>
      </c>
      <c r="D172" s="58" t="s">
        <v>1174</v>
      </c>
      <c r="E172" s="694" t="s">
        <v>1214</v>
      </c>
      <c r="F172" s="670"/>
      <c r="G172" s="274">
        <v>179.9</v>
      </c>
      <c r="H172" s="275">
        <f t="shared" si="4"/>
        <v>0</v>
      </c>
    </row>
    <row r="173" spans="1:8" s="11" customFormat="1" ht="36.75" customHeight="1">
      <c r="A173" s="1438"/>
      <c r="B173" s="76" t="s">
        <v>881</v>
      </c>
      <c r="C173" s="111" t="s">
        <v>1087</v>
      </c>
      <c r="D173" s="58" t="s">
        <v>1088</v>
      </c>
      <c r="E173" s="694" t="s">
        <v>1214</v>
      </c>
      <c r="F173" s="670"/>
      <c r="G173" s="274">
        <v>179.89999999999998</v>
      </c>
      <c r="H173" s="275">
        <f t="shared" si="4"/>
        <v>0</v>
      </c>
    </row>
    <row r="174" spans="1:8" s="11" customFormat="1" ht="36.75" customHeight="1">
      <c r="A174" s="1438"/>
      <c r="B174" s="76" t="s">
        <v>881</v>
      </c>
      <c r="C174" s="111" t="s">
        <v>183</v>
      </c>
      <c r="D174" s="58" t="s">
        <v>181</v>
      </c>
      <c r="E174" s="694" t="s">
        <v>1214</v>
      </c>
      <c r="F174" s="670"/>
      <c r="G174" s="274">
        <v>179.89999999999998</v>
      </c>
      <c r="H174" s="275">
        <f t="shared" si="4"/>
        <v>0</v>
      </c>
    </row>
    <row r="175" spans="1:8" s="11" customFormat="1" ht="36.75" customHeight="1" thickBot="1">
      <c r="A175" s="1439"/>
      <c r="B175" s="77" t="s">
        <v>881</v>
      </c>
      <c r="C175" s="112" t="s">
        <v>184</v>
      </c>
      <c r="D175" s="74" t="s">
        <v>182</v>
      </c>
      <c r="E175" s="691" t="s">
        <v>1214</v>
      </c>
      <c r="F175" s="513"/>
      <c r="G175" s="271">
        <v>179.89999999999998</v>
      </c>
      <c r="H175" s="272">
        <f t="shared" si="4"/>
        <v>0</v>
      </c>
    </row>
    <row r="176" spans="1:8" s="11" customFormat="1" ht="36.75" customHeight="1" thickTop="1">
      <c r="A176" s="1458"/>
      <c r="B176" s="208" t="s">
        <v>882</v>
      </c>
      <c r="C176" s="113" t="s">
        <v>188</v>
      </c>
      <c r="D176" s="617" t="s">
        <v>171</v>
      </c>
      <c r="E176" s="690" t="s">
        <v>1214</v>
      </c>
      <c r="F176" s="671"/>
      <c r="G176" s="277">
        <v>336</v>
      </c>
      <c r="H176" s="278">
        <f t="shared" si="4"/>
        <v>0</v>
      </c>
    </row>
    <row r="177" spans="1:8" s="11" customFormat="1" ht="36.75" customHeight="1">
      <c r="A177" s="1438"/>
      <c r="B177" s="89" t="s">
        <v>882</v>
      </c>
      <c r="C177" s="109" t="s">
        <v>183</v>
      </c>
      <c r="D177" s="58" t="s">
        <v>181</v>
      </c>
      <c r="E177" s="694" t="s">
        <v>1214</v>
      </c>
      <c r="F177" s="670"/>
      <c r="G177" s="274">
        <v>336</v>
      </c>
      <c r="H177" s="275">
        <f t="shared" si="4"/>
        <v>0</v>
      </c>
    </row>
    <row r="178" spans="1:8" s="11" customFormat="1" ht="36.75" customHeight="1" thickBot="1">
      <c r="A178" s="1479"/>
      <c r="B178" s="209" t="s">
        <v>882</v>
      </c>
      <c r="C178" s="114" t="s">
        <v>184</v>
      </c>
      <c r="D178" s="595" t="s">
        <v>182</v>
      </c>
      <c r="E178" s="691" t="s">
        <v>1214</v>
      </c>
      <c r="F178" s="668"/>
      <c r="G178" s="279">
        <v>336</v>
      </c>
      <c r="H178" s="267">
        <f t="shared" ref="H178:H243" si="7">F178*G178</f>
        <v>0</v>
      </c>
    </row>
    <row r="179" spans="1:8" s="11" customFormat="1" ht="36.75" customHeight="1" thickTop="1">
      <c r="A179" s="1437"/>
      <c r="B179" s="169" t="s">
        <v>5</v>
      </c>
      <c r="C179" s="105" t="s">
        <v>185</v>
      </c>
      <c r="D179" s="56" t="s">
        <v>193</v>
      </c>
      <c r="E179" s="697" t="s">
        <v>1215</v>
      </c>
      <c r="F179" s="512"/>
      <c r="G179" s="273">
        <v>123.9</v>
      </c>
      <c r="H179" s="270">
        <f t="shared" si="7"/>
        <v>0</v>
      </c>
    </row>
    <row r="180" spans="1:8" s="11" customFormat="1" ht="36.75" customHeight="1" thickBot="1">
      <c r="A180" s="1438"/>
      <c r="B180" s="89" t="s">
        <v>5</v>
      </c>
      <c r="C180" s="111" t="s">
        <v>186</v>
      </c>
      <c r="D180" s="58" t="s">
        <v>187</v>
      </c>
      <c r="E180" s="694" t="s">
        <v>1214</v>
      </c>
      <c r="F180" s="670"/>
      <c r="G180" s="274">
        <v>123.9</v>
      </c>
      <c r="H180" s="275">
        <f t="shared" si="7"/>
        <v>0</v>
      </c>
    </row>
    <row r="181" spans="1:8" s="11" customFormat="1" ht="36.75" customHeight="1" thickTop="1">
      <c r="A181" s="1438"/>
      <c r="B181" s="89" t="s">
        <v>5</v>
      </c>
      <c r="C181" s="103" t="s">
        <v>188</v>
      </c>
      <c r="D181" s="58" t="s">
        <v>171</v>
      </c>
      <c r="E181" s="697" t="s">
        <v>1215</v>
      </c>
      <c r="F181" s="670"/>
      <c r="G181" s="274">
        <v>123.9</v>
      </c>
      <c r="H181" s="275">
        <f t="shared" si="7"/>
        <v>0</v>
      </c>
    </row>
    <row r="182" spans="1:8" s="11" customFormat="1" ht="36.75" customHeight="1" thickBot="1">
      <c r="A182" s="1438"/>
      <c r="B182" s="89" t="s">
        <v>5</v>
      </c>
      <c r="C182" s="103" t="s">
        <v>1173</v>
      </c>
      <c r="D182" s="58" t="s">
        <v>1174</v>
      </c>
      <c r="E182" s="695" t="s">
        <v>1215</v>
      </c>
      <c r="F182" s="670"/>
      <c r="G182" s="274">
        <v>123.9</v>
      </c>
      <c r="H182" s="275">
        <f t="shared" si="7"/>
        <v>0</v>
      </c>
    </row>
    <row r="183" spans="1:8" s="11" customFormat="1" ht="36.75" customHeight="1" thickTop="1">
      <c r="A183" s="1438"/>
      <c r="B183" s="89" t="s">
        <v>5</v>
      </c>
      <c r="C183" s="111" t="s">
        <v>1087</v>
      </c>
      <c r="D183" s="58" t="s">
        <v>1088</v>
      </c>
      <c r="E183" s="697" t="s">
        <v>1215</v>
      </c>
      <c r="F183" s="670"/>
      <c r="G183" s="274">
        <v>123.9</v>
      </c>
      <c r="H183" s="275">
        <f t="shared" si="7"/>
        <v>0</v>
      </c>
    </row>
    <row r="184" spans="1:8" s="11" customFormat="1" ht="36.75" customHeight="1">
      <c r="A184" s="1438"/>
      <c r="B184" s="89" t="s">
        <v>5</v>
      </c>
      <c r="C184" s="109" t="s">
        <v>183</v>
      </c>
      <c r="D184" s="58" t="s">
        <v>181</v>
      </c>
      <c r="E184" s="701" t="s">
        <v>1215</v>
      </c>
      <c r="F184" s="670"/>
      <c r="G184" s="274">
        <v>123.9</v>
      </c>
      <c r="H184" s="275">
        <f t="shared" si="7"/>
        <v>0</v>
      </c>
    </row>
    <row r="185" spans="1:8" s="11" customFormat="1" ht="36.75" customHeight="1" thickBot="1">
      <c r="A185" s="1439"/>
      <c r="B185" s="170" t="s">
        <v>5</v>
      </c>
      <c r="C185" s="112" t="s">
        <v>184</v>
      </c>
      <c r="D185" s="74" t="s">
        <v>182</v>
      </c>
      <c r="E185" s="967" t="s">
        <v>1215</v>
      </c>
      <c r="F185" s="513"/>
      <c r="G185" s="271">
        <v>123.9</v>
      </c>
      <c r="H185" s="272">
        <f t="shared" si="7"/>
        <v>0</v>
      </c>
    </row>
    <row r="186" spans="1:8" s="1052" customFormat="1" ht="36.75" customHeight="1" thickTop="1">
      <c r="A186" s="1529"/>
      <c r="B186" s="1074" t="s">
        <v>1868</v>
      </c>
      <c r="C186" s="1257" t="s">
        <v>1378</v>
      </c>
      <c r="D186" s="1247" t="s">
        <v>193</v>
      </c>
      <c r="E186" s="1258" t="s">
        <v>1215</v>
      </c>
      <c r="F186" s="1078"/>
      <c r="G186" s="1249">
        <v>284.90000000000003</v>
      </c>
      <c r="H186" s="1250">
        <f t="shared" si="7"/>
        <v>0</v>
      </c>
    </row>
    <row r="187" spans="1:8" s="1052" customFormat="1" ht="36.75" customHeight="1" thickBot="1">
      <c r="A187" s="1530"/>
      <c r="B187" s="1087" t="s">
        <v>1868</v>
      </c>
      <c r="C187" s="1259" t="s">
        <v>1379</v>
      </c>
      <c r="D187" s="1260" t="s">
        <v>1089</v>
      </c>
      <c r="E187" s="1179" t="s">
        <v>1214</v>
      </c>
      <c r="F187" s="1090"/>
      <c r="G187" s="1193">
        <v>284.90000000000003</v>
      </c>
      <c r="H187" s="1194">
        <f t="shared" si="7"/>
        <v>0</v>
      </c>
    </row>
    <row r="188" spans="1:8" s="11" customFormat="1" ht="36.75" customHeight="1" thickTop="1">
      <c r="A188" s="1437"/>
      <c r="B188" s="169" t="s">
        <v>6</v>
      </c>
      <c r="C188" s="115" t="s">
        <v>1090</v>
      </c>
      <c r="D188" s="56" t="s">
        <v>193</v>
      </c>
      <c r="E188" s="696" t="s">
        <v>1214</v>
      </c>
      <c r="F188" s="512"/>
      <c r="G188" s="273">
        <v>357.70000000000005</v>
      </c>
      <c r="H188" s="270">
        <f t="shared" si="7"/>
        <v>0</v>
      </c>
    </row>
    <row r="189" spans="1:8" s="11" customFormat="1" ht="36.75" customHeight="1">
      <c r="A189" s="1552"/>
      <c r="B189" s="76" t="s">
        <v>6</v>
      </c>
      <c r="C189" s="109" t="s">
        <v>189</v>
      </c>
      <c r="D189" s="58" t="s">
        <v>171</v>
      </c>
      <c r="E189" s="694" t="s">
        <v>1214</v>
      </c>
      <c r="F189" s="670"/>
      <c r="G189" s="274">
        <v>357.70000000000005</v>
      </c>
      <c r="H189" s="275">
        <f t="shared" si="7"/>
        <v>0</v>
      </c>
    </row>
    <row r="190" spans="1:8" s="11" customFormat="1" ht="36.75" customHeight="1">
      <c r="A190" s="1552"/>
      <c r="B190" s="76" t="s">
        <v>6</v>
      </c>
      <c r="C190" s="109" t="s">
        <v>190</v>
      </c>
      <c r="D190" s="58" t="s">
        <v>194</v>
      </c>
      <c r="E190" s="694" t="s">
        <v>1214</v>
      </c>
      <c r="F190" s="670"/>
      <c r="G190" s="274">
        <v>357.70000000000005</v>
      </c>
      <c r="H190" s="275">
        <f t="shared" si="7"/>
        <v>0</v>
      </c>
    </row>
    <row r="191" spans="1:8" s="11" customFormat="1" ht="36.75" customHeight="1">
      <c r="A191" s="1552"/>
      <c r="B191" s="76" t="s">
        <v>6</v>
      </c>
      <c r="C191" s="109" t="s">
        <v>191</v>
      </c>
      <c r="D191" s="58" t="s">
        <v>195</v>
      </c>
      <c r="E191" s="694" t="s">
        <v>1214</v>
      </c>
      <c r="F191" s="670"/>
      <c r="G191" s="274">
        <v>357.70000000000005</v>
      </c>
      <c r="H191" s="275">
        <f t="shared" si="7"/>
        <v>0</v>
      </c>
    </row>
    <row r="192" spans="1:8" s="11" customFormat="1" ht="36.75" customHeight="1">
      <c r="A192" s="1552"/>
      <c r="B192" s="76" t="s">
        <v>6</v>
      </c>
      <c r="C192" s="109" t="s">
        <v>1091</v>
      </c>
      <c r="D192" s="58" t="s">
        <v>1089</v>
      </c>
      <c r="E192" s="694" t="s">
        <v>1214</v>
      </c>
      <c r="F192" s="670"/>
      <c r="G192" s="274">
        <v>357.70000000000005</v>
      </c>
      <c r="H192" s="275">
        <f t="shared" si="7"/>
        <v>0</v>
      </c>
    </row>
    <row r="193" spans="1:8" s="11" customFormat="1" ht="36.75" customHeight="1">
      <c r="A193" s="1552"/>
      <c r="B193" s="76" t="s">
        <v>6</v>
      </c>
      <c r="C193" s="109" t="s">
        <v>192</v>
      </c>
      <c r="D193" s="58" t="s">
        <v>196</v>
      </c>
      <c r="E193" s="694" t="s">
        <v>1214</v>
      </c>
      <c r="F193" s="670"/>
      <c r="G193" s="274">
        <v>357.70000000000005</v>
      </c>
      <c r="H193" s="275">
        <f t="shared" si="7"/>
        <v>0</v>
      </c>
    </row>
    <row r="194" spans="1:8" s="11" customFormat="1" ht="36.75" customHeight="1" thickBot="1">
      <c r="A194" s="1553"/>
      <c r="B194" s="77" t="s">
        <v>6</v>
      </c>
      <c r="C194" s="116" t="s">
        <v>1176</v>
      </c>
      <c r="D194" s="74" t="s">
        <v>1175</v>
      </c>
      <c r="E194" s="691" t="s">
        <v>1214</v>
      </c>
      <c r="F194" s="513"/>
      <c r="G194" s="271">
        <v>357.70000000000005</v>
      </c>
      <c r="H194" s="272">
        <f t="shared" si="7"/>
        <v>0</v>
      </c>
    </row>
    <row r="195" spans="1:8" s="1052" customFormat="1" ht="36.75" customHeight="1" thickTop="1">
      <c r="A195" s="1510"/>
      <c r="B195" s="1245" t="s">
        <v>1869</v>
      </c>
      <c r="C195" s="1246" t="s">
        <v>1375</v>
      </c>
      <c r="D195" s="1247" t="s">
        <v>907</v>
      </c>
      <c r="E195" s="1248" t="s">
        <v>1215</v>
      </c>
      <c r="F195" s="1078"/>
      <c r="G195" s="1249">
        <v>434.7</v>
      </c>
      <c r="H195" s="1250">
        <f t="shared" si="7"/>
        <v>0</v>
      </c>
    </row>
    <row r="196" spans="1:8" s="1052" customFormat="1" ht="36.75" customHeight="1">
      <c r="A196" s="1535"/>
      <c r="B196" s="1215" t="s">
        <v>1869</v>
      </c>
      <c r="C196" s="1251" t="s">
        <v>1376</v>
      </c>
      <c r="D196" s="1252" t="s">
        <v>1162</v>
      </c>
      <c r="E196" s="1192" t="s">
        <v>1214</v>
      </c>
      <c r="F196" s="1176"/>
      <c r="G196" s="1162">
        <v>434.7</v>
      </c>
      <c r="H196" s="1051">
        <f t="shared" si="7"/>
        <v>0</v>
      </c>
    </row>
    <row r="197" spans="1:8" s="1052" customFormat="1" ht="36.75" customHeight="1" thickBot="1">
      <c r="A197" s="1556"/>
      <c r="B197" s="1253" t="s">
        <v>1869</v>
      </c>
      <c r="C197" s="1254" t="s">
        <v>1377</v>
      </c>
      <c r="D197" s="1255" t="s">
        <v>1163</v>
      </c>
      <c r="E197" s="1256" t="s">
        <v>1215</v>
      </c>
      <c r="F197" s="1090"/>
      <c r="G197" s="1193">
        <v>434.7</v>
      </c>
      <c r="H197" s="1194">
        <f t="shared" si="7"/>
        <v>0</v>
      </c>
    </row>
    <row r="198" spans="1:8" s="11" customFormat="1" ht="36.75" customHeight="1" thickTop="1">
      <c r="A198" s="1458"/>
      <c r="B198" s="208" t="s">
        <v>1870</v>
      </c>
      <c r="C198" s="117" t="s">
        <v>1219</v>
      </c>
      <c r="D198" s="617" t="s">
        <v>197</v>
      </c>
      <c r="E198" s="696" t="s">
        <v>1214</v>
      </c>
      <c r="F198" s="512"/>
      <c r="G198" s="273">
        <v>301.7</v>
      </c>
      <c r="H198" s="270">
        <f t="shared" si="7"/>
        <v>0</v>
      </c>
    </row>
    <row r="199" spans="1:8" s="11" customFormat="1" ht="36.75" customHeight="1" thickBot="1">
      <c r="A199" s="1479"/>
      <c r="B199" s="209" t="s">
        <v>1871</v>
      </c>
      <c r="C199" s="118" t="s">
        <v>200</v>
      </c>
      <c r="D199" s="618" t="s">
        <v>198</v>
      </c>
      <c r="E199" s="694" t="s">
        <v>1214</v>
      </c>
      <c r="F199" s="513"/>
      <c r="G199" s="271">
        <v>301.7</v>
      </c>
      <c r="H199" s="272">
        <f t="shared" si="7"/>
        <v>0</v>
      </c>
    </row>
    <row r="200" spans="1:8" s="11" customFormat="1" ht="36.75" customHeight="1" thickTop="1">
      <c r="A200" s="1437"/>
      <c r="B200" s="81" t="s">
        <v>7</v>
      </c>
      <c r="C200" s="115" t="s">
        <v>1380</v>
      </c>
      <c r="D200" s="619" t="s">
        <v>1381</v>
      </c>
      <c r="E200" s="697" t="s">
        <v>1215</v>
      </c>
      <c r="F200" s="512"/>
      <c r="G200" s="273">
        <v>444.5</v>
      </c>
      <c r="H200" s="270">
        <f>F200*G200</f>
        <v>0</v>
      </c>
    </row>
    <row r="201" spans="1:8" s="11" customFormat="1" ht="36.75" customHeight="1" thickBot="1">
      <c r="A201" s="1439"/>
      <c r="B201" s="84" t="s">
        <v>7</v>
      </c>
      <c r="C201" s="119" t="s">
        <v>201</v>
      </c>
      <c r="D201" s="620" t="s">
        <v>198</v>
      </c>
      <c r="E201" s="691" t="s">
        <v>1214</v>
      </c>
      <c r="F201" s="513"/>
      <c r="G201" s="271">
        <v>444.5</v>
      </c>
      <c r="H201" s="272">
        <f t="shared" si="7"/>
        <v>0</v>
      </c>
    </row>
    <row r="202" spans="1:8" s="11" customFormat="1" ht="36.75" customHeight="1" thickTop="1">
      <c r="A202" s="1458"/>
      <c r="B202" s="208" t="s">
        <v>1872</v>
      </c>
      <c r="C202" s="120" t="s">
        <v>1740</v>
      </c>
      <c r="D202" s="621" t="s">
        <v>197</v>
      </c>
      <c r="E202" s="689" t="s">
        <v>1214</v>
      </c>
      <c r="F202" s="671"/>
      <c r="G202" s="277">
        <v>446.59999999999997</v>
      </c>
      <c r="H202" s="278">
        <f t="shared" si="7"/>
        <v>0</v>
      </c>
    </row>
    <row r="203" spans="1:8" s="11" customFormat="1" ht="36.75" customHeight="1" thickBot="1">
      <c r="A203" s="1479"/>
      <c r="B203" s="210" t="s">
        <v>1873</v>
      </c>
      <c r="C203" s="121" t="s">
        <v>200</v>
      </c>
      <c r="D203" s="618" t="s">
        <v>198</v>
      </c>
      <c r="E203" s="968" t="s">
        <v>1214</v>
      </c>
      <c r="F203" s="668"/>
      <c r="G203" s="279">
        <v>446.59999999999997</v>
      </c>
      <c r="H203" s="267">
        <f t="shared" si="7"/>
        <v>0</v>
      </c>
    </row>
    <row r="204" spans="1:8" s="11" customFormat="1" ht="36.75" customHeight="1" thickTop="1">
      <c r="A204" s="1437"/>
      <c r="B204" s="81" t="s">
        <v>1874</v>
      </c>
      <c r="C204" s="122" t="s">
        <v>202</v>
      </c>
      <c r="D204" s="619" t="s">
        <v>197</v>
      </c>
      <c r="E204" s="985" t="s">
        <v>1214</v>
      </c>
      <c r="F204" s="986"/>
      <c r="G204" s="273">
        <v>551.6</v>
      </c>
      <c r="H204" s="270">
        <f t="shared" si="7"/>
        <v>0</v>
      </c>
    </row>
    <row r="205" spans="1:8" s="11" customFormat="1" ht="36.75" customHeight="1">
      <c r="A205" s="1438"/>
      <c r="B205" s="83" t="s">
        <v>1874</v>
      </c>
      <c r="C205" s="123" t="s">
        <v>203</v>
      </c>
      <c r="D205" s="622" t="s">
        <v>211</v>
      </c>
      <c r="E205" s="694" t="s">
        <v>1214</v>
      </c>
      <c r="F205" s="915"/>
      <c r="G205" s="274">
        <v>551.6</v>
      </c>
      <c r="H205" s="275">
        <f t="shared" si="7"/>
        <v>0</v>
      </c>
    </row>
    <row r="206" spans="1:8" s="11" customFormat="1" ht="36.75" customHeight="1" thickBot="1">
      <c r="A206" s="1439"/>
      <c r="B206" s="980" t="s">
        <v>1874</v>
      </c>
      <c r="C206" s="119" t="s">
        <v>1092</v>
      </c>
      <c r="D206" s="620" t="s">
        <v>2180</v>
      </c>
      <c r="E206" s="987" t="s">
        <v>1214</v>
      </c>
      <c r="F206" s="988"/>
      <c r="G206" s="271">
        <v>551.6</v>
      </c>
      <c r="H206" s="272">
        <f t="shared" si="7"/>
        <v>0</v>
      </c>
    </row>
    <row r="207" spans="1:8" s="11" customFormat="1" ht="36.75" customHeight="1" thickTop="1">
      <c r="A207" s="1455"/>
      <c r="B207" s="983" t="s">
        <v>1875</v>
      </c>
      <c r="C207" s="981" t="s">
        <v>157</v>
      </c>
      <c r="D207" s="619" t="s">
        <v>1383</v>
      </c>
      <c r="E207" s="702" t="s">
        <v>1215</v>
      </c>
      <c r="F207" s="512"/>
      <c r="G207" s="273">
        <v>227.5</v>
      </c>
      <c r="H207" s="270">
        <f t="shared" si="7"/>
        <v>0</v>
      </c>
    </row>
    <row r="208" spans="1:8" s="11" customFormat="1" ht="36.75" customHeight="1" thickBot="1">
      <c r="A208" s="1563"/>
      <c r="B208" s="984" t="s">
        <v>1875</v>
      </c>
      <c r="C208" s="982" t="s">
        <v>1382</v>
      </c>
      <c r="D208" s="909" t="s">
        <v>1384</v>
      </c>
      <c r="E208" s="908" t="s">
        <v>1215</v>
      </c>
      <c r="F208" s="910"/>
      <c r="G208" s="911">
        <v>227.5</v>
      </c>
      <c r="H208" s="912">
        <f t="shared" si="7"/>
        <v>0</v>
      </c>
    </row>
    <row r="209" spans="1:8" s="11" customFormat="1" ht="63" customHeight="1" thickTop="1" thickBot="1">
      <c r="A209" s="234"/>
      <c r="B209" s="212" t="s">
        <v>1876</v>
      </c>
      <c r="C209" s="124" t="s">
        <v>204</v>
      </c>
      <c r="D209" s="623" t="s">
        <v>199</v>
      </c>
      <c r="E209" s="703" t="s">
        <v>1214</v>
      </c>
      <c r="F209" s="672"/>
      <c r="G209" s="283">
        <v>556.5</v>
      </c>
      <c r="H209" s="284">
        <f t="shared" si="7"/>
        <v>0</v>
      </c>
    </row>
    <row r="210" spans="1:8" s="11" customFormat="1" ht="39" customHeight="1" thickTop="1">
      <c r="A210" s="1437"/>
      <c r="B210" s="213" t="s">
        <v>9</v>
      </c>
      <c r="C210" s="115" t="s">
        <v>205</v>
      </c>
      <c r="D210" s="56" t="s">
        <v>194</v>
      </c>
      <c r="E210" s="690" t="s">
        <v>1214</v>
      </c>
      <c r="F210" s="512"/>
      <c r="G210" s="273">
        <v>0.01</v>
      </c>
      <c r="H210" s="270">
        <f t="shared" si="7"/>
        <v>0</v>
      </c>
    </row>
    <row r="211" spans="1:8" s="11" customFormat="1" ht="39" customHeight="1" thickBot="1">
      <c r="A211" s="1439"/>
      <c r="B211" s="214" t="s">
        <v>9</v>
      </c>
      <c r="C211" s="116" t="s">
        <v>206</v>
      </c>
      <c r="D211" s="74" t="s">
        <v>907</v>
      </c>
      <c r="E211" s="691" t="s">
        <v>1214</v>
      </c>
      <c r="F211" s="513"/>
      <c r="G211" s="271">
        <v>0.01</v>
      </c>
      <c r="H211" s="272">
        <f t="shared" si="7"/>
        <v>0</v>
      </c>
    </row>
    <row r="212" spans="1:8" s="11" customFormat="1" ht="62.25" customHeight="1" thickTop="1" thickBot="1">
      <c r="A212" s="588"/>
      <c r="B212" s="1442" t="s">
        <v>2156</v>
      </c>
      <c r="C212" s="1443"/>
      <c r="D212" s="1443"/>
      <c r="E212" s="710" t="s">
        <v>1214</v>
      </c>
      <c r="F212" s="682"/>
      <c r="G212" s="291">
        <v>188.3</v>
      </c>
      <c r="H212" s="292">
        <f>F212*G212</f>
        <v>0</v>
      </c>
    </row>
    <row r="213" spans="1:8" s="11" customFormat="1" ht="39" customHeight="1" thickTop="1">
      <c r="A213" s="1560"/>
      <c r="B213" s="735" t="s">
        <v>1877</v>
      </c>
      <c r="C213" s="736" t="s">
        <v>1388</v>
      </c>
      <c r="D213" s="737" t="s">
        <v>974</v>
      </c>
      <c r="E213" s="738" t="s">
        <v>1215</v>
      </c>
      <c r="F213" s="739"/>
      <c r="G213" s="740">
        <v>240.8</v>
      </c>
      <c r="H213" s="321">
        <f t="shared" si="7"/>
        <v>0</v>
      </c>
    </row>
    <row r="214" spans="1:8" s="11" customFormat="1" ht="39" customHeight="1" thickBot="1">
      <c r="A214" s="1561"/>
      <c r="B214" s="741" t="s">
        <v>1877</v>
      </c>
      <c r="C214" s="742" t="s">
        <v>1389</v>
      </c>
      <c r="D214" s="743" t="s">
        <v>193</v>
      </c>
      <c r="E214" s="744" t="s">
        <v>1215</v>
      </c>
      <c r="F214" s="745"/>
      <c r="G214" s="746">
        <v>240.8</v>
      </c>
      <c r="H214" s="322">
        <f t="shared" si="7"/>
        <v>0</v>
      </c>
    </row>
    <row r="215" spans="1:8" s="11" customFormat="1" ht="30.6" thickTop="1">
      <c r="A215" s="1458"/>
      <c r="B215" s="164" t="s">
        <v>1878</v>
      </c>
      <c r="C215" s="117" t="s">
        <v>1386</v>
      </c>
      <c r="D215" s="617" t="s">
        <v>974</v>
      </c>
      <c r="E215" s="702" t="s">
        <v>1215</v>
      </c>
      <c r="F215" s="671"/>
      <c r="G215" s="277">
        <v>179.9</v>
      </c>
      <c r="H215" s="278">
        <f t="shared" si="7"/>
        <v>0</v>
      </c>
    </row>
    <row r="216" spans="1:8" s="11" customFormat="1" ht="30.6" thickBot="1">
      <c r="A216" s="1439"/>
      <c r="B216" s="214" t="s">
        <v>1878</v>
      </c>
      <c r="C216" s="116" t="s">
        <v>1094</v>
      </c>
      <c r="D216" s="74" t="s">
        <v>193</v>
      </c>
      <c r="E216" s="691" t="s">
        <v>1214</v>
      </c>
      <c r="F216" s="513"/>
      <c r="G216" s="271">
        <v>179.89999999999998</v>
      </c>
      <c r="H216" s="272">
        <f t="shared" si="7"/>
        <v>0</v>
      </c>
    </row>
    <row r="217" spans="1:8" s="11" customFormat="1" ht="36.75" customHeight="1" thickTop="1">
      <c r="A217" s="1437"/>
      <c r="B217" s="81" t="s">
        <v>10</v>
      </c>
      <c r="C217" s="41" t="s">
        <v>185</v>
      </c>
      <c r="D217" s="151" t="s">
        <v>193</v>
      </c>
      <c r="E217" s="690" t="s">
        <v>1214</v>
      </c>
      <c r="F217" s="512"/>
      <c r="G217" s="273">
        <v>129.5</v>
      </c>
      <c r="H217" s="270">
        <f t="shared" si="7"/>
        <v>0</v>
      </c>
    </row>
    <row r="218" spans="1:8" s="11" customFormat="1" ht="36.75" customHeight="1">
      <c r="A218" s="1438"/>
      <c r="B218" s="83" t="s">
        <v>10</v>
      </c>
      <c r="C218" s="26" t="s">
        <v>186</v>
      </c>
      <c r="D218" s="152" t="s">
        <v>187</v>
      </c>
      <c r="E218" s="694" t="s">
        <v>1214</v>
      </c>
      <c r="F218" s="670"/>
      <c r="G218" s="274">
        <v>129.5</v>
      </c>
      <c r="H218" s="275">
        <f t="shared" si="7"/>
        <v>0</v>
      </c>
    </row>
    <row r="219" spans="1:8" s="11" customFormat="1" ht="36.75" customHeight="1">
      <c r="A219" s="1438"/>
      <c r="B219" s="83" t="s">
        <v>10</v>
      </c>
      <c r="C219" s="26" t="s">
        <v>188</v>
      </c>
      <c r="D219" s="152" t="s">
        <v>171</v>
      </c>
      <c r="E219" s="695" t="s">
        <v>1215</v>
      </c>
      <c r="F219" s="670"/>
      <c r="G219" s="274">
        <v>129.5</v>
      </c>
      <c r="H219" s="275">
        <f t="shared" si="7"/>
        <v>0</v>
      </c>
    </row>
    <row r="220" spans="1:8" s="11" customFormat="1" ht="36.75" customHeight="1">
      <c r="A220" s="1438"/>
      <c r="B220" s="83" t="s">
        <v>10</v>
      </c>
      <c r="C220" s="26" t="s">
        <v>1173</v>
      </c>
      <c r="D220" s="152" t="s">
        <v>1174</v>
      </c>
      <c r="E220" s="695" t="s">
        <v>1215</v>
      </c>
      <c r="F220" s="670"/>
      <c r="G220" s="274">
        <v>129.5</v>
      </c>
      <c r="H220" s="275">
        <f t="shared" si="7"/>
        <v>0</v>
      </c>
    </row>
    <row r="221" spans="1:8" s="11" customFormat="1" ht="36.75" customHeight="1">
      <c r="A221" s="1438"/>
      <c r="B221" s="83" t="s">
        <v>10</v>
      </c>
      <c r="C221" s="26" t="s">
        <v>183</v>
      </c>
      <c r="D221" s="152" t="s">
        <v>181</v>
      </c>
      <c r="E221" s="695" t="s">
        <v>1215</v>
      </c>
      <c r="F221" s="670"/>
      <c r="G221" s="274">
        <v>129.5</v>
      </c>
      <c r="H221" s="275">
        <f t="shared" si="7"/>
        <v>0</v>
      </c>
    </row>
    <row r="222" spans="1:8" s="11" customFormat="1" ht="36.75" customHeight="1">
      <c r="A222" s="1438"/>
      <c r="B222" s="83" t="s">
        <v>10</v>
      </c>
      <c r="C222" s="26" t="s">
        <v>184</v>
      </c>
      <c r="D222" s="152" t="s">
        <v>182</v>
      </c>
      <c r="E222" s="695" t="s">
        <v>1215</v>
      </c>
      <c r="F222" s="670"/>
      <c r="G222" s="274">
        <v>129.5</v>
      </c>
      <c r="H222" s="275">
        <f t="shared" si="7"/>
        <v>0</v>
      </c>
    </row>
    <row r="223" spans="1:8" s="11" customFormat="1" ht="36.75" customHeight="1" thickBot="1">
      <c r="A223" s="1439"/>
      <c r="B223" s="84" t="s">
        <v>10</v>
      </c>
      <c r="C223" s="42" t="s">
        <v>1387</v>
      </c>
      <c r="D223" s="153" t="s">
        <v>607</v>
      </c>
      <c r="E223" s="698" t="s">
        <v>1215</v>
      </c>
      <c r="F223" s="513"/>
      <c r="G223" s="271">
        <v>129.5</v>
      </c>
      <c r="H223" s="272">
        <f t="shared" si="7"/>
        <v>0</v>
      </c>
    </row>
    <row r="224" spans="1:8" s="11" customFormat="1" ht="65.25" customHeight="1" thickTop="1">
      <c r="A224" s="1480"/>
      <c r="B224" s="498" t="s">
        <v>1879</v>
      </c>
      <c r="C224" s="158" t="s">
        <v>2203</v>
      </c>
      <c r="D224" s="1033" t="s">
        <v>2204</v>
      </c>
      <c r="E224" s="1034" t="s">
        <v>1214</v>
      </c>
      <c r="F224" s="1035"/>
      <c r="G224" s="293">
        <v>129.5</v>
      </c>
      <c r="H224" s="294">
        <f t="shared" ref="H224:H225" si="8">F224*G224</f>
        <v>0</v>
      </c>
    </row>
    <row r="225" spans="1:8" s="11" customFormat="1" ht="63.75" customHeight="1" thickBot="1">
      <c r="A225" s="1441"/>
      <c r="B225" s="792" t="s">
        <v>1879</v>
      </c>
      <c r="C225" s="965" t="s">
        <v>1094</v>
      </c>
      <c r="D225" s="241" t="s">
        <v>193</v>
      </c>
      <c r="E225" s="1036" t="s">
        <v>1214</v>
      </c>
      <c r="F225" s="1037"/>
      <c r="G225" s="500">
        <v>129.5</v>
      </c>
      <c r="H225" s="315">
        <f t="shared" si="8"/>
        <v>0</v>
      </c>
    </row>
    <row r="226" spans="1:8" s="11" customFormat="1" ht="36.75" customHeight="1" thickTop="1">
      <c r="A226" s="1458"/>
      <c r="B226" s="203" t="s">
        <v>1880</v>
      </c>
      <c r="C226" s="117" t="s">
        <v>207</v>
      </c>
      <c r="D226" s="617" t="s">
        <v>210</v>
      </c>
      <c r="E226" s="702" t="s">
        <v>1215</v>
      </c>
      <c r="F226" s="671"/>
      <c r="G226" s="277">
        <v>203</v>
      </c>
      <c r="H226" s="278">
        <f t="shared" si="7"/>
        <v>0</v>
      </c>
    </row>
    <row r="227" spans="1:8" s="11" customFormat="1" ht="36.75" customHeight="1" thickBot="1">
      <c r="A227" s="1479"/>
      <c r="B227" s="80" t="s">
        <v>1881</v>
      </c>
      <c r="C227" s="114" t="s">
        <v>208</v>
      </c>
      <c r="D227" s="61" t="s">
        <v>160</v>
      </c>
      <c r="E227" s="689" t="s">
        <v>1214</v>
      </c>
      <c r="F227" s="668"/>
      <c r="G227" s="279">
        <v>203</v>
      </c>
      <c r="H227" s="267">
        <f t="shared" si="7"/>
        <v>0</v>
      </c>
    </row>
    <row r="228" spans="1:8" s="11" customFormat="1" ht="30.6" thickTop="1">
      <c r="A228" s="1437"/>
      <c r="B228" s="75" t="s">
        <v>11</v>
      </c>
      <c r="C228" s="41" t="s">
        <v>157</v>
      </c>
      <c r="D228" s="82" t="s">
        <v>197</v>
      </c>
      <c r="E228" s="697" t="s">
        <v>1215</v>
      </c>
      <c r="F228" s="512"/>
      <c r="G228" s="273">
        <v>280.7</v>
      </c>
      <c r="H228" s="270">
        <f t="shared" si="7"/>
        <v>0</v>
      </c>
    </row>
    <row r="229" spans="1:8" s="11" customFormat="1" ht="30">
      <c r="A229" s="1438"/>
      <c r="B229" s="76" t="s">
        <v>11</v>
      </c>
      <c r="C229" s="26" t="s">
        <v>1385</v>
      </c>
      <c r="D229" s="57" t="s">
        <v>1391</v>
      </c>
      <c r="E229" s="695" t="s">
        <v>1215</v>
      </c>
      <c r="F229" s="670"/>
      <c r="G229" s="274">
        <v>280.7</v>
      </c>
      <c r="H229" s="275">
        <f t="shared" si="7"/>
        <v>0</v>
      </c>
    </row>
    <row r="230" spans="1:8" s="11" customFormat="1" ht="30.6" thickBot="1">
      <c r="A230" s="1439"/>
      <c r="B230" s="84" t="s">
        <v>11</v>
      </c>
      <c r="C230" s="116" t="s">
        <v>209</v>
      </c>
      <c r="D230" s="74" t="s">
        <v>211</v>
      </c>
      <c r="E230" s="696" t="s">
        <v>1214</v>
      </c>
      <c r="F230" s="513"/>
      <c r="G230" s="271">
        <v>212.8</v>
      </c>
      <c r="H230" s="275">
        <f t="shared" si="7"/>
        <v>0</v>
      </c>
    </row>
    <row r="231" spans="1:8" s="1052" customFormat="1" ht="30.6" thickTop="1">
      <c r="A231" s="1494"/>
      <c r="B231" s="1124" t="s">
        <v>2174</v>
      </c>
      <c r="C231" s="1125" t="s">
        <v>2176</v>
      </c>
      <c r="D231" s="1234" t="s">
        <v>565</v>
      </c>
      <c r="E231" s="1235" t="s">
        <v>1214</v>
      </c>
      <c r="F231" s="1212"/>
      <c r="G231" s="1213">
        <v>268.10000000000002</v>
      </c>
      <c r="H231" s="1051">
        <f t="shared" si="7"/>
        <v>0</v>
      </c>
    </row>
    <row r="232" spans="1:8" s="1052" customFormat="1" ht="30">
      <c r="A232" s="1494"/>
      <c r="B232" s="1157" t="s">
        <v>2174</v>
      </c>
      <c r="C232" s="1236" t="s">
        <v>2177</v>
      </c>
      <c r="D232" s="1237" t="s">
        <v>212</v>
      </c>
      <c r="E232" s="1160" t="s">
        <v>1214</v>
      </c>
      <c r="F232" s="1163"/>
      <c r="G232" s="1203">
        <v>268.10000000000002</v>
      </c>
      <c r="H232" s="1051">
        <f t="shared" si="7"/>
        <v>0</v>
      </c>
    </row>
    <row r="233" spans="1:8" s="1052" customFormat="1" ht="30">
      <c r="A233" s="1494"/>
      <c r="B233" s="1157" t="s">
        <v>2174</v>
      </c>
      <c r="C233" s="1236" t="s">
        <v>2178</v>
      </c>
      <c r="D233" s="1237" t="s">
        <v>160</v>
      </c>
      <c r="E233" s="1160" t="s">
        <v>1214</v>
      </c>
      <c r="F233" s="1163"/>
      <c r="G233" s="1203">
        <v>268.10000000000002</v>
      </c>
      <c r="H233" s="1051">
        <f t="shared" si="7"/>
        <v>0</v>
      </c>
    </row>
    <row r="234" spans="1:8" s="1052" customFormat="1" ht="30.6" thickBot="1">
      <c r="A234" s="1534"/>
      <c r="B234" s="1238" t="s">
        <v>2174</v>
      </c>
      <c r="C234" s="1239" t="s">
        <v>2175</v>
      </c>
      <c r="D234" s="1240" t="s">
        <v>214</v>
      </c>
      <c r="E234" s="1241" t="s">
        <v>1214</v>
      </c>
      <c r="F234" s="1242"/>
      <c r="G234" s="1243">
        <v>268.10000000000002</v>
      </c>
      <c r="H234" s="1244">
        <f t="shared" si="7"/>
        <v>0</v>
      </c>
    </row>
    <row r="235" spans="1:8" s="11" customFormat="1" ht="30.6" thickTop="1">
      <c r="A235" s="1458"/>
      <c r="B235" s="231" t="s">
        <v>1177</v>
      </c>
      <c r="C235" s="144" t="s">
        <v>569</v>
      </c>
      <c r="D235" s="605" t="s">
        <v>1393</v>
      </c>
      <c r="E235" s="702" t="s">
        <v>1215</v>
      </c>
      <c r="F235" s="671"/>
      <c r="G235" s="277">
        <v>1029</v>
      </c>
      <c r="H235" s="278">
        <f t="shared" si="7"/>
        <v>0</v>
      </c>
    </row>
    <row r="236" spans="1:8" s="11" customFormat="1" ht="30.6" thickBot="1">
      <c r="A236" s="1439"/>
      <c r="B236" s="84" t="s">
        <v>1177</v>
      </c>
      <c r="C236" s="116" t="s">
        <v>421</v>
      </c>
      <c r="D236" s="74" t="s">
        <v>1392</v>
      </c>
      <c r="E236" s="691" t="s">
        <v>1214</v>
      </c>
      <c r="F236" s="513"/>
      <c r="G236" s="271">
        <v>1029</v>
      </c>
      <c r="H236" s="272">
        <f t="shared" si="7"/>
        <v>0</v>
      </c>
    </row>
    <row r="237" spans="1:8" s="11" customFormat="1" ht="36.75" customHeight="1" thickTop="1">
      <c r="A237" s="1437"/>
      <c r="B237" s="169" t="s">
        <v>12</v>
      </c>
      <c r="C237" s="115" t="s">
        <v>1741</v>
      </c>
      <c r="D237" s="56" t="s">
        <v>212</v>
      </c>
      <c r="E237" s="694" t="s">
        <v>1214</v>
      </c>
      <c r="F237" s="512"/>
      <c r="G237" s="273">
        <v>630.69999999999993</v>
      </c>
      <c r="H237" s="270">
        <f t="shared" si="7"/>
        <v>0</v>
      </c>
    </row>
    <row r="238" spans="1:8" s="11" customFormat="1" ht="36.75" customHeight="1">
      <c r="A238" s="1438"/>
      <c r="B238" s="83" t="s">
        <v>12</v>
      </c>
      <c r="C238" s="109" t="s">
        <v>208</v>
      </c>
      <c r="D238" s="58" t="s">
        <v>160</v>
      </c>
      <c r="E238" s="694" t="s">
        <v>1214</v>
      </c>
      <c r="F238" s="670"/>
      <c r="G238" s="274">
        <v>630.69999999999993</v>
      </c>
      <c r="H238" s="275">
        <f t="shared" si="7"/>
        <v>0</v>
      </c>
    </row>
    <row r="239" spans="1:8" s="11" customFormat="1" ht="36.75" customHeight="1" thickBot="1">
      <c r="A239" s="1439"/>
      <c r="B239" s="84" t="s">
        <v>12</v>
      </c>
      <c r="C239" s="116" t="s">
        <v>572</v>
      </c>
      <c r="D239" s="74" t="s">
        <v>214</v>
      </c>
      <c r="E239" s="901" t="s">
        <v>1214</v>
      </c>
      <c r="F239" s="513"/>
      <c r="G239" s="271">
        <v>630.69999999999993</v>
      </c>
      <c r="H239" s="272">
        <f t="shared" si="7"/>
        <v>0</v>
      </c>
    </row>
    <row r="240" spans="1:8" s="1052" customFormat="1" ht="36.75" customHeight="1" thickTop="1">
      <c r="A240" s="1493"/>
      <c r="B240" s="1224" t="s">
        <v>2146</v>
      </c>
      <c r="C240" s="1225" t="s">
        <v>157</v>
      </c>
      <c r="D240" s="1226" t="s">
        <v>193</v>
      </c>
      <c r="E240" s="1227" t="s">
        <v>1215</v>
      </c>
      <c r="F240" s="1161"/>
      <c r="G240" s="1228">
        <v>450.1</v>
      </c>
      <c r="H240" s="1051">
        <f t="shared" si="7"/>
        <v>0</v>
      </c>
    </row>
    <row r="241" spans="1:8" s="1052" customFormat="1" ht="36.75" customHeight="1" thickBot="1">
      <c r="A241" s="1534"/>
      <c r="B241" s="1229" t="s">
        <v>2146</v>
      </c>
      <c r="C241" s="1230" t="s">
        <v>1385</v>
      </c>
      <c r="D241" s="1231" t="s">
        <v>171</v>
      </c>
      <c r="E241" s="1146" t="s">
        <v>1214</v>
      </c>
      <c r="F241" s="1232"/>
      <c r="G241" s="1233">
        <v>450.1</v>
      </c>
      <c r="H241" s="1059">
        <f t="shared" si="7"/>
        <v>0</v>
      </c>
    </row>
    <row r="242" spans="1:8" s="11" customFormat="1" ht="30.6" thickTop="1">
      <c r="A242" s="1438"/>
      <c r="B242" s="76" t="s">
        <v>13</v>
      </c>
      <c r="C242" s="63" t="s">
        <v>1394</v>
      </c>
      <c r="D242" s="625" t="s">
        <v>215</v>
      </c>
      <c r="E242" s="694" t="s">
        <v>1214</v>
      </c>
      <c r="F242" s="670"/>
      <c r="G242" s="274">
        <v>102.89999999999999</v>
      </c>
      <c r="H242" s="275">
        <f t="shared" si="7"/>
        <v>0</v>
      </c>
    </row>
    <row r="243" spans="1:8" s="11" customFormat="1" ht="30">
      <c r="A243" s="1438"/>
      <c r="B243" s="76" t="s">
        <v>13</v>
      </c>
      <c r="C243" s="63" t="s">
        <v>259</v>
      </c>
      <c r="D243" s="625"/>
      <c r="E243" s="694" t="s">
        <v>1214</v>
      </c>
      <c r="F243" s="670"/>
      <c r="G243" s="274">
        <v>102.89999999999999</v>
      </c>
      <c r="H243" s="275">
        <f t="shared" si="7"/>
        <v>0</v>
      </c>
    </row>
    <row r="244" spans="1:8" s="11" customFormat="1" ht="55.2">
      <c r="A244" s="1438"/>
      <c r="B244" s="76" t="s">
        <v>13</v>
      </c>
      <c r="C244" s="48" t="s">
        <v>1395</v>
      </c>
      <c r="D244" s="625" t="s">
        <v>217</v>
      </c>
      <c r="E244" s="694" t="s">
        <v>1214</v>
      </c>
      <c r="F244" s="670"/>
      <c r="G244" s="274">
        <v>102.9</v>
      </c>
      <c r="H244" s="275">
        <f t="shared" ref="H244:H260" si="9">F244*G244</f>
        <v>0</v>
      </c>
    </row>
    <row r="245" spans="1:8" s="11" customFormat="1" ht="30">
      <c r="A245" s="1438"/>
      <c r="B245" s="76" t="s">
        <v>13</v>
      </c>
      <c r="C245" s="63" t="s">
        <v>1396</v>
      </c>
      <c r="D245" s="625" t="s">
        <v>218</v>
      </c>
      <c r="E245" s="694" t="s">
        <v>1214</v>
      </c>
      <c r="F245" s="670"/>
      <c r="G245" s="274">
        <v>102.9</v>
      </c>
      <c r="H245" s="275">
        <f t="shared" si="9"/>
        <v>0</v>
      </c>
    </row>
    <row r="246" spans="1:8" s="11" customFormat="1" ht="30">
      <c r="A246" s="1438"/>
      <c r="B246" s="76" t="s">
        <v>13</v>
      </c>
      <c r="C246" s="63" t="s">
        <v>1397</v>
      </c>
      <c r="D246" s="625" t="s">
        <v>219</v>
      </c>
      <c r="E246" s="694" t="s">
        <v>1214</v>
      </c>
      <c r="F246" s="670"/>
      <c r="G246" s="274">
        <v>102.9</v>
      </c>
      <c r="H246" s="275">
        <f t="shared" si="9"/>
        <v>0</v>
      </c>
    </row>
    <row r="247" spans="1:8" s="11" customFormat="1" ht="30">
      <c r="A247" s="1438"/>
      <c r="B247" s="76" t="s">
        <v>13</v>
      </c>
      <c r="C247" s="63" t="s">
        <v>260</v>
      </c>
      <c r="D247" s="625" t="s">
        <v>220</v>
      </c>
      <c r="E247" s="694" t="s">
        <v>1214</v>
      </c>
      <c r="F247" s="670"/>
      <c r="G247" s="274">
        <v>102.9</v>
      </c>
      <c r="H247" s="275">
        <f t="shared" si="9"/>
        <v>0</v>
      </c>
    </row>
    <row r="248" spans="1:8" s="11" customFormat="1" ht="30">
      <c r="A248" s="1438"/>
      <c r="B248" s="76" t="s">
        <v>13</v>
      </c>
      <c r="C248" s="48" t="s">
        <v>1398</v>
      </c>
      <c r="D248" s="625"/>
      <c r="E248" s="694" t="s">
        <v>1214</v>
      </c>
      <c r="F248" s="670"/>
      <c r="G248" s="274">
        <v>102.9</v>
      </c>
      <c r="H248" s="275">
        <f t="shared" si="9"/>
        <v>0</v>
      </c>
    </row>
    <row r="249" spans="1:8" s="11" customFormat="1" ht="30">
      <c r="A249" s="1438"/>
      <c r="B249" s="76" t="s">
        <v>13</v>
      </c>
      <c r="C249" s="63" t="s">
        <v>1399</v>
      </c>
      <c r="D249" s="625" t="s">
        <v>222</v>
      </c>
      <c r="E249" s="694" t="s">
        <v>1214</v>
      </c>
      <c r="F249" s="670"/>
      <c r="G249" s="274">
        <v>102.9</v>
      </c>
      <c r="H249" s="275">
        <f t="shared" si="9"/>
        <v>0</v>
      </c>
    </row>
    <row r="250" spans="1:8" s="11" customFormat="1" ht="30">
      <c r="A250" s="1438"/>
      <c r="B250" s="76" t="s">
        <v>13</v>
      </c>
      <c r="C250" s="63" t="s">
        <v>261</v>
      </c>
      <c r="D250" s="625" t="s">
        <v>223</v>
      </c>
      <c r="E250" s="694" t="s">
        <v>1214</v>
      </c>
      <c r="F250" s="670"/>
      <c r="G250" s="274">
        <v>102.9</v>
      </c>
      <c r="H250" s="275">
        <f t="shared" si="9"/>
        <v>0</v>
      </c>
    </row>
    <row r="251" spans="1:8" s="11" customFormat="1" ht="30">
      <c r="A251" s="1438"/>
      <c r="B251" s="76" t="s">
        <v>13</v>
      </c>
      <c r="C251" s="63" t="s">
        <v>262</v>
      </c>
      <c r="D251" s="625" t="s">
        <v>224</v>
      </c>
      <c r="E251" s="694" t="s">
        <v>1214</v>
      </c>
      <c r="F251" s="670"/>
      <c r="G251" s="274">
        <v>102.9</v>
      </c>
      <c r="H251" s="275">
        <f t="shared" si="9"/>
        <v>0</v>
      </c>
    </row>
    <row r="252" spans="1:8" s="11" customFormat="1" ht="30">
      <c r="A252" s="1438"/>
      <c r="B252" s="76" t="s">
        <v>13</v>
      </c>
      <c r="C252" s="48" t="s">
        <v>1400</v>
      </c>
      <c r="D252" s="625" t="s">
        <v>225</v>
      </c>
      <c r="E252" s="694" t="s">
        <v>1214</v>
      </c>
      <c r="F252" s="670"/>
      <c r="G252" s="274">
        <v>102.9</v>
      </c>
      <c r="H252" s="275">
        <f t="shared" si="9"/>
        <v>0</v>
      </c>
    </row>
    <row r="253" spans="1:8" s="11" customFormat="1" ht="30">
      <c r="A253" s="1438"/>
      <c r="B253" s="76" t="s">
        <v>13</v>
      </c>
      <c r="C253" s="63" t="s">
        <v>1401</v>
      </c>
      <c r="D253" s="625" t="s">
        <v>226</v>
      </c>
      <c r="E253" s="694" t="s">
        <v>1214</v>
      </c>
      <c r="F253" s="670"/>
      <c r="G253" s="274">
        <v>102.9</v>
      </c>
      <c r="H253" s="275">
        <f t="shared" si="9"/>
        <v>0</v>
      </c>
    </row>
    <row r="254" spans="1:8" s="11" customFormat="1" ht="41.4">
      <c r="A254" s="1438"/>
      <c r="B254" s="76" t="s">
        <v>13</v>
      </c>
      <c r="C254" s="63" t="s">
        <v>1402</v>
      </c>
      <c r="D254" s="625" t="s">
        <v>227</v>
      </c>
      <c r="E254" s="694" t="s">
        <v>1214</v>
      </c>
      <c r="F254" s="670"/>
      <c r="G254" s="274">
        <v>102.9</v>
      </c>
      <c r="H254" s="275">
        <f t="shared" si="9"/>
        <v>0</v>
      </c>
    </row>
    <row r="255" spans="1:8" s="11" customFormat="1" ht="30">
      <c r="A255" s="1438"/>
      <c r="B255" s="76" t="s">
        <v>13</v>
      </c>
      <c r="C255" s="48" t="s">
        <v>1403</v>
      </c>
      <c r="D255" s="625" t="s">
        <v>228</v>
      </c>
      <c r="E255" s="694" t="s">
        <v>1214</v>
      </c>
      <c r="F255" s="670"/>
      <c r="G255" s="274">
        <v>102.9</v>
      </c>
      <c r="H255" s="275">
        <f t="shared" si="9"/>
        <v>0</v>
      </c>
    </row>
    <row r="256" spans="1:8" s="11" customFormat="1" ht="30">
      <c r="A256" s="1438"/>
      <c r="B256" s="76" t="s">
        <v>13</v>
      </c>
      <c r="C256" s="48" t="s">
        <v>1404</v>
      </c>
      <c r="D256" s="625"/>
      <c r="E256" s="694" t="s">
        <v>1214</v>
      </c>
      <c r="F256" s="670"/>
      <c r="G256" s="274">
        <v>102.9</v>
      </c>
      <c r="H256" s="275">
        <f t="shared" si="9"/>
        <v>0</v>
      </c>
    </row>
    <row r="257" spans="1:8" s="11" customFormat="1" ht="30">
      <c r="A257" s="1438"/>
      <c r="B257" s="76" t="s">
        <v>13</v>
      </c>
      <c r="C257" s="48" t="s">
        <v>1405</v>
      </c>
      <c r="D257" s="625" t="s">
        <v>229</v>
      </c>
      <c r="E257" s="694" t="s">
        <v>1214</v>
      </c>
      <c r="F257" s="670"/>
      <c r="G257" s="274">
        <v>102.9</v>
      </c>
      <c r="H257" s="275">
        <f t="shared" si="9"/>
        <v>0</v>
      </c>
    </row>
    <row r="258" spans="1:8" s="11" customFormat="1" ht="30">
      <c r="A258" s="1438"/>
      <c r="B258" s="76" t="s">
        <v>13</v>
      </c>
      <c r="C258" s="48" t="s">
        <v>1406</v>
      </c>
      <c r="D258" s="625" t="s">
        <v>230</v>
      </c>
      <c r="E258" s="694" t="s">
        <v>1214</v>
      </c>
      <c r="F258" s="670"/>
      <c r="G258" s="274">
        <v>102.9</v>
      </c>
      <c r="H258" s="275">
        <f t="shared" si="9"/>
        <v>0</v>
      </c>
    </row>
    <row r="259" spans="1:8" s="11" customFormat="1" ht="30">
      <c r="A259" s="1438"/>
      <c r="B259" s="76" t="s">
        <v>13</v>
      </c>
      <c r="C259" s="48" t="s">
        <v>263</v>
      </c>
      <c r="D259" s="625" t="s">
        <v>231</v>
      </c>
      <c r="E259" s="694" t="s">
        <v>1214</v>
      </c>
      <c r="F259" s="670"/>
      <c r="G259" s="274">
        <v>102.9</v>
      </c>
      <c r="H259" s="275">
        <f t="shared" si="9"/>
        <v>0</v>
      </c>
    </row>
    <row r="260" spans="1:8" s="11" customFormat="1" ht="41.4">
      <c r="A260" s="1438"/>
      <c r="B260" s="76" t="s">
        <v>13</v>
      </c>
      <c r="C260" s="48" t="s">
        <v>1407</v>
      </c>
      <c r="D260" s="625" t="s">
        <v>232</v>
      </c>
      <c r="E260" s="694" t="s">
        <v>1214</v>
      </c>
      <c r="F260" s="670"/>
      <c r="G260" s="274">
        <v>102.9</v>
      </c>
      <c r="H260" s="275">
        <f t="shared" si="9"/>
        <v>0</v>
      </c>
    </row>
    <row r="261" spans="1:8" s="11" customFormat="1" ht="30">
      <c r="A261" s="1438"/>
      <c r="B261" s="76" t="s">
        <v>13</v>
      </c>
      <c r="C261" s="63" t="s">
        <v>1408</v>
      </c>
      <c r="D261" s="625" t="s">
        <v>233</v>
      </c>
      <c r="E261" s="694" t="s">
        <v>1214</v>
      </c>
      <c r="F261" s="670"/>
      <c r="G261" s="274">
        <v>102.9</v>
      </c>
      <c r="H261" s="275">
        <f t="shared" ref="H261:H286" si="10">F261*G261</f>
        <v>0</v>
      </c>
    </row>
    <row r="262" spans="1:8" s="11" customFormat="1" ht="30">
      <c r="A262" s="1438"/>
      <c r="B262" s="76" t="s">
        <v>13</v>
      </c>
      <c r="C262" s="48" t="s">
        <v>264</v>
      </c>
      <c r="D262" s="625" t="s">
        <v>234</v>
      </c>
      <c r="E262" s="694" t="s">
        <v>1214</v>
      </c>
      <c r="F262" s="670"/>
      <c r="G262" s="274">
        <v>102.9</v>
      </c>
      <c r="H262" s="275">
        <f t="shared" si="10"/>
        <v>0</v>
      </c>
    </row>
    <row r="263" spans="1:8" s="11" customFormat="1" ht="66">
      <c r="A263" s="1438"/>
      <c r="B263" s="76" t="s">
        <v>13</v>
      </c>
      <c r="C263" s="48" t="s">
        <v>265</v>
      </c>
      <c r="D263" s="626" t="s">
        <v>1409</v>
      </c>
      <c r="E263" s="694" t="s">
        <v>1214</v>
      </c>
      <c r="F263" s="670"/>
      <c r="G263" s="274">
        <v>102.9</v>
      </c>
      <c r="H263" s="275">
        <f t="shared" si="10"/>
        <v>0</v>
      </c>
    </row>
    <row r="264" spans="1:8" s="11" customFormat="1" ht="30">
      <c r="A264" s="1438"/>
      <c r="B264" s="76" t="s">
        <v>13</v>
      </c>
      <c r="C264" s="48" t="s">
        <v>266</v>
      </c>
      <c r="D264" s="625" t="s">
        <v>1410</v>
      </c>
      <c r="E264" s="694" t="s">
        <v>1214</v>
      </c>
      <c r="F264" s="670"/>
      <c r="G264" s="274">
        <v>102.9</v>
      </c>
      <c r="H264" s="275">
        <f t="shared" si="10"/>
        <v>0</v>
      </c>
    </row>
    <row r="265" spans="1:8" s="11" customFormat="1" ht="30">
      <c r="A265" s="1438"/>
      <c r="B265" s="76" t="s">
        <v>13</v>
      </c>
      <c r="C265" s="48" t="s">
        <v>267</v>
      </c>
      <c r="D265" s="625" t="s">
        <v>235</v>
      </c>
      <c r="E265" s="694" t="s">
        <v>1214</v>
      </c>
      <c r="F265" s="670"/>
      <c r="G265" s="274">
        <v>102.9</v>
      </c>
      <c r="H265" s="275">
        <f t="shared" si="10"/>
        <v>0</v>
      </c>
    </row>
    <row r="266" spans="1:8" s="11" customFormat="1" ht="30">
      <c r="A266" s="1438"/>
      <c r="B266" s="76" t="s">
        <v>13</v>
      </c>
      <c r="C266" s="48" t="s">
        <v>268</v>
      </c>
      <c r="D266" s="625" t="s">
        <v>236</v>
      </c>
      <c r="E266" s="694" t="s">
        <v>1214</v>
      </c>
      <c r="F266" s="670"/>
      <c r="G266" s="274">
        <v>102.9</v>
      </c>
      <c r="H266" s="275">
        <f t="shared" si="10"/>
        <v>0</v>
      </c>
    </row>
    <row r="267" spans="1:8" s="11" customFormat="1" ht="30">
      <c r="A267" s="1438"/>
      <c r="B267" s="76" t="s">
        <v>13</v>
      </c>
      <c r="C267" s="48" t="s">
        <v>269</v>
      </c>
      <c r="D267" s="625" t="s">
        <v>237</v>
      </c>
      <c r="E267" s="694" t="s">
        <v>1214</v>
      </c>
      <c r="F267" s="670"/>
      <c r="G267" s="274">
        <v>102.9</v>
      </c>
      <c r="H267" s="275">
        <f t="shared" si="10"/>
        <v>0</v>
      </c>
    </row>
    <row r="268" spans="1:8" s="11" customFormat="1" ht="55.2">
      <c r="A268" s="1438"/>
      <c r="B268" s="76" t="s">
        <v>13</v>
      </c>
      <c r="C268" s="48" t="s">
        <v>270</v>
      </c>
      <c r="D268" s="625" t="s">
        <v>238</v>
      </c>
      <c r="E268" s="694" t="s">
        <v>1214</v>
      </c>
      <c r="F268" s="670"/>
      <c r="G268" s="274">
        <v>102.9</v>
      </c>
      <c r="H268" s="275">
        <f t="shared" si="10"/>
        <v>0</v>
      </c>
    </row>
    <row r="269" spans="1:8" s="11" customFormat="1" ht="30">
      <c r="A269" s="1438"/>
      <c r="B269" s="76" t="s">
        <v>13</v>
      </c>
      <c r="C269" s="48" t="s">
        <v>271</v>
      </c>
      <c r="D269" s="625" t="s">
        <v>1411</v>
      </c>
      <c r="E269" s="694" t="s">
        <v>1214</v>
      </c>
      <c r="F269" s="670"/>
      <c r="G269" s="274">
        <v>102.9</v>
      </c>
      <c r="H269" s="275">
        <f t="shared" si="10"/>
        <v>0</v>
      </c>
    </row>
    <row r="270" spans="1:8" s="11" customFormat="1" ht="30">
      <c r="A270" s="1438"/>
      <c r="B270" s="76" t="s">
        <v>13</v>
      </c>
      <c r="C270" s="48" t="s">
        <v>1412</v>
      </c>
      <c r="D270" s="625"/>
      <c r="E270" s="694" t="s">
        <v>1214</v>
      </c>
      <c r="F270" s="670"/>
      <c r="G270" s="274">
        <v>102.9</v>
      </c>
      <c r="H270" s="275">
        <f t="shared" si="10"/>
        <v>0</v>
      </c>
    </row>
    <row r="271" spans="1:8" s="11" customFormat="1" ht="30">
      <c r="A271" s="1438"/>
      <c r="B271" s="76" t="s">
        <v>13</v>
      </c>
      <c r="C271" s="48" t="s">
        <v>272</v>
      </c>
      <c r="D271" s="625" t="s">
        <v>1413</v>
      </c>
      <c r="E271" s="694" t="s">
        <v>1214</v>
      </c>
      <c r="F271" s="670"/>
      <c r="G271" s="274">
        <v>102.9</v>
      </c>
      <c r="H271" s="275">
        <f t="shared" si="10"/>
        <v>0</v>
      </c>
    </row>
    <row r="272" spans="1:8" s="11" customFormat="1" ht="30">
      <c r="A272" s="1438"/>
      <c r="B272" s="76" t="s">
        <v>13</v>
      </c>
      <c r="C272" s="48" t="s">
        <v>273</v>
      </c>
      <c r="D272" s="625" t="s">
        <v>239</v>
      </c>
      <c r="E272" s="694" t="s">
        <v>1214</v>
      </c>
      <c r="F272" s="670"/>
      <c r="G272" s="274">
        <v>102.9</v>
      </c>
      <c r="H272" s="275">
        <f t="shared" si="10"/>
        <v>0</v>
      </c>
    </row>
    <row r="273" spans="1:8" s="11" customFormat="1" ht="30">
      <c r="A273" s="1438"/>
      <c r="B273" s="76" t="s">
        <v>13</v>
      </c>
      <c r="C273" s="48" t="s">
        <v>274</v>
      </c>
      <c r="D273" s="625" t="s">
        <v>1414</v>
      </c>
      <c r="E273" s="694" t="s">
        <v>1214</v>
      </c>
      <c r="F273" s="670"/>
      <c r="G273" s="274">
        <v>102.9</v>
      </c>
      <c r="H273" s="275">
        <f t="shared" si="10"/>
        <v>0</v>
      </c>
    </row>
    <row r="274" spans="1:8" s="11" customFormat="1" ht="30">
      <c r="A274" s="1438"/>
      <c r="B274" s="76" t="s">
        <v>13</v>
      </c>
      <c r="C274" s="63" t="s">
        <v>275</v>
      </c>
      <c r="D274" s="625" t="s">
        <v>240</v>
      </c>
      <c r="E274" s="694" t="s">
        <v>1214</v>
      </c>
      <c r="F274" s="670"/>
      <c r="G274" s="274">
        <v>102.9</v>
      </c>
      <c r="H274" s="275">
        <f t="shared" si="10"/>
        <v>0</v>
      </c>
    </row>
    <row r="275" spans="1:8" s="11" customFormat="1" ht="30">
      <c r="A275" s="1438"/>
      <c r="B275" s="76" t="s">
        <v>13</v>
      </c>
      <c r="C275" s="63" t="s">
        <v>276</v>
      </c>
      <c r="D275" s="625" t="s">
        <v>241</v>
      </c>
      <c r="E275" s="694" t="s">
        <v>1214</v>
      </c>
      <c r="F275" s="670"/>
      <c r="G275" s="274">
        <v>102.9</v>
      </c>
      <c r="H275" s="275">
        <f t="shared" si="10"/>
        <v>0</v>
      </c>
    </row>
    <row r="276" spans="1:8" s="11" customFormat="1" ht="30">
      <c r="A276" s="1438"/>
      <c r="B276" s="76" t="s">
        <v>13</v>
      </c>
      <c r="C276" s="63" t="s">
        <v>277</v>
      </c>
      <c r="D276" s="625" t="s">
        <v>242</v>
      </c>
      <c r="E276" s="694" t="s">
        <v>1214</v>
      </c>
      <c r="F276" s="670"/>
      <c r="G276" s="274">
        <v>102.9</v>
      </c>
      <c r="H276" s="275">
        <f t="shared" si="10"/>
        <v>0</v>
      </c>
    </row>
    <row r="277" spans="1:8" s="11" customFormat="1" ht="41.4">
      <c r="A277" s="1438"/>
      <c r="B277" s="76" t="s">
        <v>13</v>
      </c>
      <c r="C277" s="63" t="s">
        <v>278</v>
      </c>
      <c r="D277" s="625" t="s">
        <v>243</v>
      </c>
      <c r="E277" s="694" t="s">
        <v>1214</v>
      </c>
      <c r="F277" s="670"/>
      <c r="G277" s="274">
        <v>102.9</v>
      </c>
      <c r="H277" s="275">
        <f t="shared" si="10"/>
        <v>0</v>
      </c>
    </row>
    <row r="278" spans="1:8" s="11" customFormat="1" ht="66">
      <c r="A278" s="1438"/>
      <c r="B278" s="76" t="s">
        <v>13</v>
      </c>
      <c r="C278" s="63" t="s">
        <v>279</v>
      </c>
      <c r="D278" s="626" t="s">
        <v>244</v>
      </c>
      <c r="E278" s="694" t="s">
        <v>1214</v>
      </c>
      <c r="F278" s="670"/>
      <c r="G278" s="274">
        <v>102.9</v>
      </c>
      <c r="H278" s="275">
        <f t="shared" si="10"/>
        <v>0</v>
      </c>
    </row>
    <row r="279" spans="1:8" s="11" customFormat="1" ht="30">
      <c r="A279" s="1438"/>
      <c r="B279" s="76" t="s">
        <v>13</v>
      </c>
      <c r="C279" s="63" t="s">
        <v>280</v>
      </c>
      <c r="D279" s="625" t="s">
        <v>245</v>
      </c>
      <c r="E279" s="694" t="s">
        <v>1214</v>
      </c>
      <c r="F279" s="670"/>
      <c r="G279" s="274">
        <v>102.9</v>
      </c>
      <c r="H279" s="275">
        <f t="shared" si="10"/>
        <v>0</v>
      </c>
    </row>
    <row r="280" spans="1:8" s="11" customFormat="1" ht="30">
      <c r="A280" s="1438"/>
      <c r="B280" s="76" t="s">
        <v>13</v>
      </c>
      <c r="C280" s="63" t="s">
        <v>281</v>
      </c>
      <c r="D280" s="625" t="s">
        <v>246</v>
      </c>
      <c r="E280" s="694" t="s">
        <v>1214</v>
      </c>
      <c r="F280" s="670"/>
      <c r="G280" s="274">
        <v>102.9</v>
      </c>
      <c r="H280" s="275">
        <f t="shared" si="10"/>
        <v>0</v>
      </c>
    </row>
    <row r="281" spans="1:8" s="11" customFormat="1" ht="30">
      <c r="A281" s="1438"/>
      <c r="B281" s="76" t="s">
        <v>13</v>
      </c>
      <c r="C281" s="63" t="s">
        <v>1415</v>
      </c>
      <c r="D281" s="625" t="s">
        <v>248</v>
      </c>
      <c r="E281" s="694" t="s">
        <v>1214</v>
      </c>
      <c r="F281" s="670"/>
      <c r="G281" s="274">
        <v>102.9</v>
      </c>
      <c r="H281" s="275">
        <f t="shared" si="10"/>
        <v>0</v>
      </c>
    </row>
    <row r="282" spans="1:8" s="11" customFormat="1" ht="30">
      <c r="A282" s="1438"/>
      <c r="B282" s="76" t="s">
        <v>13</v>
      </c>
      <c r="C282" s="63" t="s">
        <v>282</v>
      </c>
      <c r="D282" s="625"/>
      <c r="E282" s="694" t="s">
        <v>1214</v>
      </c>
      <c r="F282" s="670"/>
      <c r="G282" s="274">
        <v>102.9</v>
      </c>
      <c r="H282" s="275">
        <f t="shared" si="10"/>
        <v>0</v>
      </c>
    </row>
    <row r="283" spans="1:8" s="11" customFormat="1" ht="30">
      <c r="A283" s="1438"/>
      <c r="B283" s="76" t="s">
        <v>13</v>
      </c>
      <c r="C283" s="63" t="s">
        <v>283</v>
      </c>
      <c r="D283" s="625" t="s">
        <v>249</v>
      </c>
      <c r="E283" s="694" t="s">
        <v>1214</v>
      </c>
      <c r="F283" s="670"/>
      <c r="G283" s="274">
        <v>102.9</v>
      </c>
      <c r="H283" s="275">
        <f t="shared" si="10"/>
        <v>0</v>
      </c>
    </row>
    <row r="284" spans="1:8" s="11" customFormat="1" ht="30">
      <c r="A284" s="1438"/>
      <c r="B284" s="76" t="s">
        <v>13</v>
      </c>
      <c r="C284" s="63" t="s">
        <v>284</v>
      </c>
      <c r="D284" s="625" t="s">
        <v>250</v>
      </c>
      <c r="E284" s="694" t="s">
        <v>1214</v>
      </c>
      <c r="F284" s="670"/>
      <c r="G284" s="274">
        <v>102.9</v>
      </c>
      <c r="H284" s="275">
        <f t="shared" si="10"/>
        <v>0</v>
      </c>
    </row>
    <row r="285" spans="1:8" s="11" customFormat="1" ht="30">
      <c r="A285" s="1438"/>
      <c r="B285" s="76" t="s">
        <v>13</v>
      </c>
      <c r="C285" s="63" t="s">
        <v>285</v>
      </c>
      <c r="D285" s="625" t="s">
        <v>251</v>
      </c>
      <c r="E285" s="694" t="s">
        <v>1214</v>
      </c>
      <c r="F285" s="670"/>
      <c r="G285" s="274">
        <v>102.9</v>
      </c>
      <c r="H285" s="275">
        <f t="shared" si="10"/>
        <v>0</v>
      </c>
    </row>
    <row r="286" spans="1:8" s="11" customFormat="1" ht="30">
      <c r="A286" s="1438"/>
      <c r="B286" s="76" t="s">
        <v>13</v>
      </c>
      <c r="C286" s="48" t="s">
        <v>286</v>
      </c>
      <c r="D286" s="625" t="s">
        <v>1416</v>
      </c>
      <c r="E286" s="694" t="s">
        <v>1214</v>
      </c>
      <c r="F286" s="670"/>
      <c r="G286" s="274">
        <v>102.9</v>
      </c>
      <c r="H286" s="275">
        <f t="shared" si="10"/>
        <v>0</v>
      </c>
    </row>
    <row r="287" spans="1:8" s="11" customFormat="1" ht="30">
      <c r="A287" s="1438"/>
      <c r="B287" s="76" t="s">
        <v>13</v>
      </c>
      <c r="C287" s="48" t="s">
        <v>287</v>
      </c>
      <c r="D287" s="625" t="s">
        <v>252</v>
      </c>
      <c r="E287" s="694" t="s">
        <v>1214</v>
      </c>
      <c r="F287" s="670"/>
      <c r="G287" s="274">
        <v>102.9</v>
      </c>
      <c r="H287" s="275">
        <f t="shared" ref="H287:H297" si="11">F287*G287</f>
        <v>0</v>
      </c>
    </row>
    <row r="288" spans="1:8" s="11" customFormat="1" ht="30">
      <c r="A288" s="1438"/>
      <c r="B288" s="76" t="s">
        <v>13</v>
      </c>
      <c r="C288" s="63" t="s">
        <v>288</v>
      </c>
      <c r="D288" s="625"/>
      <c r="E288" s="694" t="s">
        <v>1214</v>
      </c>
      <c r="F288" s="670"/>
      <c r="G288" s="274">
        <v>102.9</v>
      </c>
      <c r="H288" s="275">
        <f t="shared" si="11"/>
        <v>0</v>
      </c>
    </row>
    <row r="289" spans="1:8" s="11" customFormat="1" ht="30">
      <c r="A289" s="1438"/>
      <c r="B289" s="76" t="s">
        <v>13</v>
      </c>
      <c r="C289" s="63" t="s">
        <v>289</v>
      </c>
      <c r="D289" s="625" t="s">
        <v>253</v>
      </c>
      <c r="E289" s="694" t="s">
        <v>1214</v>
      </c>
      <c r="F289" s="670"/>
      <c r="G289" s="274">
        <v>102.9</v>
      </c>
      <c r="H289" s="275">
        <f t="shared" si="11"/>
        <v>0</v>
      </c>
    </row>
    <row r="290" spans="1:8" s="11" customFormat="1" ht="30">
      <c r="A290" s="1438"/>
      <c r="B290" s="76" t="s">
        <v>13</v>
      </c>
      <c r="C290" s="63" t="s">
        <v>290</v>
      </c>
      <c r="D290" s="625" t="s">
        <v>254</v>
      </c>
      <c r="E290" s="694" t="s">
        <v>1214</v>
      </c>
      <c r="F290" s="670"/>
      <c r="G290" s="274">
        <v>102.9</v>
      </c>
      <c r="H290" s="275">
        <f t="shared" si="11"/>
        <v>0</v>
      </c>
    </row>
    <row r="291" spans="1:8" s="11" customFormat="1" ht="30">
      <c r="A291" s="1438"/>
      <c r="B291" s="76" t="s">
        <v>13</v>
      </c>
      <c r="C291" s="63" t="s">
        <v>291</v>
      </c>
      <c r="D291" s="625" t="s">
        <v>255</v>
      </c>
      <c r="E291" s="694" t="s">
        <v>1214</v>
      </c>
      <c r="F291" s="670"/>
      <c r="G291" s="274">
        <v>102.9</v>
      </c>
      <c r="H291" s="275">
        <f t="shared" si="11"/>
        <v>0</v>
      </c>
    </row>
    <row r="292" spans="1:8" s="11" customFormat="1" ht="30">
      <c r="A292" s="1438"/>
      <c r="B292" s="76" t="s">
        <v>13</v>
      </c>
      <c r="C292" s="63" t="s">
        <v>292</v>
      </c>
      <c r="D292" s="625"/>
      <c r="E292" s="694" t="s">
        <v>1214</v>
      </c>
      <c r="F292" s="670"/>
      <c r="G292" s="274">
        <v>102.9</v>
      </c>
      <c r="H292" s="275">
        <f t="shared" si="11"/>
        <v>0</v>
      </c>
    </row>
    <row r="293" spans="1:8" s="11" customFormat="1" ht="30">
      <c r="A293" s="1438"/>
      <c r="B293" s="76" t="s">
        <v>13</v>
      </c>
      <c r="C293" s="48" t="s">
        <v>1417</v>
      </c>
      <c r="D293" s="625" t="s">
        <v>1418</v>
      </c>
      <c r="E293" s="694" t="s">
        <v>1214</v>
      </c>
      <c r="F293" s="670"/>
      <c r="G293" s="274">
        <v>102.9</v>
      </c>
      <c r="H293" s="275">
        <f t="shared" si="11"/>
        <v>0</v>
      </c>
    </row>
    <row r="294" spans="1:8" s="11" customFormat="1" ht="30">
      <c r="A294" s="1438"/>
      <c r="B294" s="76" t="s">
        <v>13</v>
      </c>
      <c r="C294" s="48" t="s">
        <v>293</v>
      </c>
      <c r="D294" s="625" t="s">
        <v>256</v>
      </c>
      <c r="E294" s="694" t="s">
        <v>1214</v>
      </c>
      <c r="F294" s="670"/>
      <c r="G294" s="274">
        <v>102.9</v>
      </c>
      <c r="H294" s="275">
        <f t="shared" si="11"/>
        <v>0</v>
      </c>
    </row>
    <row r="295" spans="1:8" s="11" customFormat="1" ht="30">
      <c r="A295" s="1438"/>
      <c r="B295" s="76" t="s">
        <v>13</v>
      </c>
      <c r="C295" s="63" t="s">
        <v>294</v>
      </c>
      <c r="D295" s="625" t="s">
        <v>257</v>
      </c>
      <c r="E295" s="694" t="s">
        <v>1214</v>
      </c>
      <c r="F295" s="670"/>
      <c r="G295" s="274">
        <v>102.9</v>
      </c>
      <c r="H295" s="275">
        <f t="shared" si="11"/>
        <v>0</v>
      </c>
    </row>
    <row r="296" spans="1:8" s="11" customFormat="1" ht="41.4">
      <c r="A296" s="1438"/>
      <c r="B296" s="76" t="s">
        <v>13</v>
      </c>
      <c r="C296" s="63" t="s">
        <v>295</v>
      </c>
      <c r="D296" s="625" t="s">
        <v>258</v>
      </c>
      <c r="E296" s="694" t="s">
        <v>1214</v>
      </c>
      <c r="F296" s="670"/>
      <c r="G296" s="274">
        <v>102.9</v>
      </c>
      <c r="H296" s="275">
        <f t="shared" si="11"/>
        <v>0</v>
      </c>
    </row>
    <row r="297" spans="1:8" s="11" customFormat="1" ht="55.8" thickBot="1">
      <c r="A297" s="1439"/>
      <c r="B297" s="77" t="s">
        <v>13</v>
      </c>
      <c r="C297" s="53" t="s">
        <v>296</v>
      </c>
      <c r="D297" s="627" t="s">
        <v>1419</v>
      </c>
      <c r="E297" s="691" t="s">
        <v>1214</v>
      </c>
      <c r="F297" s="513"/>
      <c r="G297" s="271">
        <v>102.9</v>
      </c>
      <c r="H297" s="272">
        <f t="shared" si="11"/>
        <v>0</v>
      </c>
    </row>
    <row r="298" spans="1:8" s="11" customFormat="1" ht="30.6" thickTop="1">
      <c r="A298" s="1437"/>
      <c r="B298" s="81" t="s">
        <v>1420</v>
      </c>
      <c r="C298" s="47" t="s">
        <v>1421</v>
      </c>
      <c r="D298" s="628" t="s">
        <v>314</v>
      </c>
      <c r="E298" s="690" t="s">
        <v>1214</v>
      </c>
      <c r="F298" s="512"/>
      <c r="G298" s="273">
        <v>131.6</v>
      </c>
      <c r="H298" s="270">
        <f>F298*G298</f>
        <v>0</v>
      </c>
    </row>
    <row r="299" spans="1:8" s="11" customFormat="1" ht="30">
      <c r="A299" s="1438"/>
      <c r="B299" s="83" t="s">
        <v>1420</v>
      </c>
      <c r="C299" s="48" t="s">
        <v>297</v>
      </c>
      <c r="D299" s="600" t="s">
        <v>315</v>
      </c>
      <c r="E299" s="696" t="s">
        <v>1214</v>
      </c>
      <c r="F299" s="670"/>
      <c r="G299" s="274">
        <v>131.6</v>
      </c>
      <c r="H299" s="275">
        <f>F299*G299</f>
        <v>0</v>
      </c>
    </row>
    <row r="300" spans="1:8" s="11" customFormat="1" ht="30">
      <c r="A300" s="1438"/>
      <c r="B300" s="83" t="s">
        <v>1420</v>
      </c>
      <c r="C300" s="48" t="s">
        <v>1422</v>
      </c>
      <c r="D300" s="600" t="s">
        <v>316</v>
      </c>
      <c r="E300" s="696" t="s">
        <v>1214</v>
      </c>
      <c r="F300" s="670"/>
      <c r="G300" s="274">
        <v>131.6</v>
      </c>
      <c r="H300" s="275">
        <f t="shared" ref="H300:H354" si="12">F300*G300</f>
        <v>0</v>
      </c>
    </row>
    <row r="301" spans="1:8" s="11" customFormat="1" ht="30">
      <c r="A301" s="1438"/>
      <c r="B301" s="83" t="s">
        <v>1420</v>
      </c>
      <c r="C301" s="48" t="s">
        <v>298</v>
      </c>
      <c r="D301" s="600" t="s">
        <v>317</v>
      </c>
      <c r="E301" s="696" t="s">
        <v>1214</v>
      </c>
      <c r="F301" s="670"/>
      <c r="G301" s="274">
        <v>131.6</v>
      </c>
      <c r="H301" s="275">
        <f t="shared" si="12"/>
        <v>0</v>
      </c>
    </row>
    <row r="302" spans="1:8" s="11" customFormat="1" ht="30">
      <c r="A302" s="1438"/>
      <c r="B302" s="83" t="s">
        <v>1420</v>
      </c>
      <c r="C302" s="48" t="s">
        <v>299</v>
      </c>
      <c r="D302" s="600" t="s">
        <v>318</v>
      </c>
      <c r="E302" s="696" t="s">
        <v>1214</v>
      </c>
      <c r="F302" s="670"/>
      <c r="G302" s="274">
        <v>131.6</v>
      </c>
      <c r="H302" s="275">
        <f t="shared" si="12"/>
        <v>0</v>
      </c>
    </row>
    <row r="303" spans="1:8" s="11" customFormat="1" ht="30">
      <c r="A303" s="1438"/>
      <c r="B303" s="83" t="s">
        <v>1420</v>
      </c>
      <c r="C303" s="48">
        <v>6106</v>
      </c>
      <c r="D303" s="600" t="s">
        <v>229</v>
      </c>
      <c r="E303" s="696" t="s">
        <v>1214</v>
      </c>
      <c r="F303" s="670"/>
      <c r="G303" s="274">
        <v>131.6</v>
      </c>
      <c r="H303" s="275">
        <f t="shared" si="12"/>
        <v>0</v>
      </c>
    </row>
    <row r="304" spans="1:8" s="11" customFormat="1" ht="30">
      <c r="A304" s="1438"/>
      <c r="B304" s="83" t="s">
        <v>1420</v>
      </c>
      <c r="C304" s="48">
        <v>6107</v>
      </c>
      <c r="D304" s="600" t="s">
        <v>224</v>
      </c>
      <c r="E304" s="696" t="s">
        <v>1214</v>
      </c>
      <c r="F304" s="670"/>
      <c r="G304" s="274">
        <v>131.6</v>
      </c>
      <c r="H304" s="275">
        <f t="shared" si="12"/>
        <v>0</v>
      </c>
    </row>
    <row r="305" spans="1:8" s="11" customFormat="1" ht="30">
      <c r="A305" s="1438"/>
      <c r="B305" s="83" t="s">
        <v>1420</v>
      </c>
      <c r="C305" s="48">
        <v>6109</v>
      </c>
      <c r="D305" s="600" t="s">
        <v>220</v>
      </c>
      <c r="E305" s="696" t="s">
        <v>1214</v>
      </c>
      <c r="F305" s="670"/>
      <c r="G305" s="274">
        <v>131.6</v>
      </c>
      <c r="H305" s="275">
        <f t="shared" si="12"/>
        <v>0</v>
      </c>
    </row>
    <row r="306" spans="1:8" s="11" customFormat="1" ht="30">
      <c r="A306" s="1438"/>
      <c r="B306" s="83" t="s">
        <v>1420</v>
      </c>
      <c r="C306" s="48">
        <v>6110</v>
      </c>
      <c r="D306" s="600" t="s">
        <v>216</v>
      </c>
      <c r="E306" s="696" t="s">
        <v>1214</v>
      </c>
      <c r="F306" s="670"/>
      <c r="G306" s="274">
        <v>131.6</v>
      </c>
      <c r="H306" s="275">
        <f t="shared" si="12"/>
        <v>0</v>
      </c>
    </row>
    <row r="307" spans="1:8" s="11" customFormat="1" ht="41.4">
      <c r="A307" s="1438"/>
      <c r="B307" s="83" t="s">
        <v>1420</v>
      </c>
      <c r="C307" s="48">
        <v>6150</v>
      </c>
      <c r="D307" s="600" t="s">
        <v>319</v>
      </c>
      <c r="E307" s="696" t="s">
        <v>1214</v>
      </c>
      <c r="F307" s="670"/>
      <c r="G307" s="274">
        <v>131.6</v>
      </c>
      <c r="H307" s="275">
        <f t="shared" si="12"/>
        <v>0</v>
      </c>
    </row>
    <row r="308" spans="1:8" s="11" customFormat="1" ht="30">
      <c r="A308" s="1438"/>
      <c r="B308" s="83" t="s">
        <v>1420</v>
      </c>
      <c r="C308" s="48">
        <v>6151</v>
      </c>
      <c r="D308" s="600" t="s">
        <v>92</v>
      </c>
      <c r="E308" s="696" t="s">
        <v>1214</v>
      </c>
      <c r="F308" s="670"/>
      <c r="G308" s="274">
        <v>131.6</v>
      </c>
      <c r="H308" s="275">
        <f t="shared" si="12"/>
        <v>0</v>
      </c>
    </row>
    <row r="309" spans="1:8" s="11" customFormat="1" ht="30">
      <c r="A309" s="1438"/>
      <c r="B309" s="83" t="s">
        <v>1420</v>
      </c>
      <c r="C309" s="48" t="s">
        <v>300</v>
      </c>
      <c r="D309" s="600" t="s">
        <v>320</v>
      </c>
      <c r="E309" s="696" t="s">
        <v>1214</v>
      </c>
      <c r="F309" s="670"/>
      <c r="G309" s="274">
        <v>131.6</v>
      </c>
      <c r="H309" s="275">
        <f t="shared" si="12"/>
        <v>0</v>
      </c>
    </row>
    <row r="310" spans="1:8" s="11" customFormat="1" ht="30">
      <c r="A310" s="1438"/>
      <c r="B310" s="83" t="s">
        <v>1420</v>
      </c>
      <c r="C310" s="48" t="s">
        <v>301</v>
      </c>
      <c r="D310" s="600" t="s">
        <v>321</v>
      </c>
      <c r="E310" s="696" t="s">
        <v>1214</v>
      </c>
      <c r="F310" s="670"/>
      <c r="G310" s="274">
        <v>131.6</v>
      </c>
      <c r="H310" s="275">
        <f t="shared" si="12"/>
        <v>0</v>
      </c>
    </row>
    <row r="311" spans="1:8" s="11" customFormat="1" ht="30">
      <c r="A311" s="1438"/>
      <c r="B311" s="83" t="s">
        <v>1420</v>
      </c>
      <c r="C311" s="48">
        <v>6206</v>
      </c>
      <c r="D311" s="600" t="s">
        <v>322</v>
      </c>
      <c r="E311" s="696" t="s">
        <v>1214</v>
      </c>
      <c r="F311" s="670"/>
      <c r="G311" s="274">
        <v>131.6</v>
      </c>
      <c r="H311" s="275">
        <f t="shared" si="12"/>
        <v>0</v>
      </c>
    </row>
    <row r="312" spans="1:8" s="11" customFormat="1" ht="41.4">
      <c r="A312" s="1438"/>
      <c r="B312" s="83" t="s">
        <v>1420</v>
      </c>
      <c r="C312" s="48" t="s">
        <v>302</v>
      </c>
      <c r="D312" s="600" t="s">
        <v>323</v>
      </c>
      <c r="E312" s="696" t="s">
        <v>1214</v>
      </c>
      <c r="F312" s="670"/>
      <c r="G312" s="274">
        <v>131.6</v>
      </c>
      <c r="H312" s="275">
        <f t="shared" si="12"/>
        <v>0</v>
      </c>
    </row>
    <row r="313" spans="1:8" s="11" customFormat="1" ht="30">
      <c r="A313" s="1438"/>
      <c r="B313" s="83" t="s">
        <v>1420</v>
      </c>
      <c r="C313" s="48">
        <v>6251</v>
      </c>
      <c r="D313" s="600" t="s">
        <v>324</v>
      </c>
      <c r="E313" s="696" t="s">
        <v>1214</v>
      </c>
      <c r="F313" s="670"/>
      <c r="G313" s="274">
        <v>131.6</v>
      </c>
      <c r="H313" s="275">
        <f t="shared" si="12"/>
        <v>0</v>
      </c>
    </row>
    <row r="314" spans="1:8" s="11" customFormat="1" ht="30">
      <c r="A314" s="1438"/>
      <c r="B314" s="83" t="s">
        <v>1420</v>
      </c>
      <c r="C314" s="48" t="s">
        <v>303</v>
      </c>
      <c r="D314" s="600" t="s">
        <v>325</v>
      </c>
      <c r="E314" s="696" t="s">
        <v>1214</v>
      </c>
      <c r="F314" s="670"/>
      <c r="G314" s="274">
        <v>131.6</v>
      </c>
      <c r="H314" s="275">
        <f t="shared" si="12"/>
        <v>0</v>
      </c>
    </row>
    <row r="315" spans="1:8" s="11" customFormat="1" ht="30">
      <c r="A315" s="1438"/>
      <c r="B315" s="83" t="s">
        <v>1420</v>
      </c>
      <c r="C315" s="48" t="s">
        <v>1423</v>
      </c>
      <c r="D315" s="600" t="s">
        <v>122</v>
      </c>
      <c r="E315" s="696" t="s">
        <v>1214</v>
      </c>
      <c r="F315" s="670"/>
      <c r="G315" s="274">
        <v>131.6</v>
      </c>
      <c r="H315" s="275">
        <f t="shared" si="12"/>
        <v>0</v>
      </c>
    </row>
    <row r="316" spans="1:8" s="11" customFormat="1" ht="30">
      <c r="A316" s="1438"/>
      <c r="B316" s="83" t="s">
        <v>1420</v>
      </c>
      <c r="C316" s="48" t="s">
        <v>1424</v>
      </c>
      <c r="D316" s="600" t="s">
        <v>326</v>
      </c>
      <c r="E316" s="696" t="s">
        <v>1214</v>
      </c>
      <c r="F316" s="670"/>
      <c r="G316" s="274">
        <v>131.6</v>
      </c>
      <c r="H316" s="275">
        <f t="shared" si="12"/>
        <v>0</v>
      </c>
    </row>
    <row r="317" spans="1:8" s="11" customFormat="1" ht="30">
      <c r="A317" s="1438"/>
      <c r="B317" s="83" t="s">
        <v>1420</v>
      </c>
      <c r="C317" s="48" t="s">
        <v>1425</v>
      </c>
      <c r="D317" s="600" t="s">
        <v>327</v>
      </c>
      <c r="E317" s="696" t="s">
        <v>1214</v>
      </c>
      <c r="F317" s="670"/>
      <c r="G317" s="274">
        <v>131.6</v>
      </c>
      <c r="H317" s="275">
        <f t="shared" si="12"/>
        <v>0</v>
      </c>
    </row>
    <row r="318" spans="1:8" s="11" customFormat="1" ht="30">
      <c r="A318" s="1438"/>
      <c r="B318" s="83" t="s">
        <v>1420</v>
      </c>
      <c r="C318" s="48">
        <v>6305</v>
      </c>
      <c r="D318" s="600" t="s">
        <v>328</v>
      </c>
      <c r="E318" s="696" t="s">
        <v>1214</v>
      </c>
      <c r="F318" s="670"/>
      <c r="G318" s="274">
        <v>131.6</v>
      </c>
      <c r="H318" s="275">
        <f t="shared" si="12"/>
        <v>0</v>
      </c>
    </row>
    <row r="319" spans="1:8" s="11" customFormat="1" ht="30">
      <c r="A319" s="1438"/>
      <c r="B319" s="83" t="s">
        <v>1420</v>
      </c>
      <c r="C319" s="48">
        <v>6306</v>
      </c>
      <c r="D319" s="600" t="s">
        <v>329</v>
      </c>
      <c r="E319" s="696" t="s">
        <v>1214</v>
      </c>
      <c r="F319" s="670"/>
      <c r="G319" s="274">
        <v>131.6</v>
      </c>
      <c r="H319" s="275">
        <f t="shared" si="12"/>
        <v>0</v>
      </c>
    </row>
    <row r="320" spans="1:8" s="11" customFormat="1" ht="30">
      <c r="A320" s="1438"/>
      <c r="B320" s="83" t="s">
        <v>1420</v>
      </c>
      <c r="C320" s="48">
        <v>6307</v>
      </c>
      <c r="D320" s="600" t="s">
        <v>330</v>
      </c>
      <c r="E320" s="696" t="s">
        <v>1214</v>
      </c>
      <c r="F320" s="670"/>
      <c r="G320" s="274">
        <v>131.6</v>
      </c>
      <c r="H320" s="275">
        <f t="shared" si="12"/>
        <v>0</v>
      </c>
    </row>
    <row r="321" spans="1:8" s="11" customFormat="1" ht="30">
      <c r="A321" s="1438"/>
      <c r="B321" s="83" t="s">
        <v>1420</v>
      </c>
      <c r="C321" s="48">
        <v>6308</v>
      </c>
      <c r="D321" s="600" t="s">
        <v>331</v>
      </c>
      <c r="E321" s="696" t="s">
        <v>1214</v>
      </c>
      <c r="F321" s="670"/>
      <c r="G321" s="274">
        <v>131.6</v>
      </c>
      <c r="H321" s="275">
        <f t="shared" si="12"/>
        <v>0</v>
      </c>
    </row>
    <row r="322" spans="1:8" s="11" customFormat="1" ht="30">
      <c r="A322" s="1438"/>
      <c r="B322" s="83" t="s">
        <v>1420</v>
      </c>
      <c r="C322" s="48">
        <v>6309</v>
      </c>
      <c r="D322" s="600" t="s">
        <v>332</v>
      </c>
      <c r="E322" s="696" t="s">
        <v>1214</v>
      </c>
      <c r="F322" s="670"/>
      <c r="G322" s="274">
        <v>131.6</v>
      </c>
      <c r="H322" s="275">
        <f t="shared" si="12"/>
        <v>0</v>
      </c>
    </row>
    <row r="323" spans="1:8" s="11" customFormat="1" ht="30">
      <c r="A323" s="1438"/>
      <c r="B323" s="83" t="s">
        <v>1420</v>
      </c>
      <c r="C323" s="48" t="s">
        <v>304</v>
      </c>
      <c r="D323" s="600" t="s">
        <v>235</v>
      </c>
      <c r="E323" s="696" t="s">
        <v>1214</v>
      </c>
      <c r="F323" s="670"/>
      <c r="G323" s="274">
        <v>131.6</v>
      </c>
      <c r="H323" s="275">
        <f t="shared" si="12"/>
        <v>0</v>
      </c>
    </row>
    <row r="324" spans="1:8" s="11" customFormat="1" ht="30">
      <c r="A324" s="1438"/>
      <c r="B324" s="83" t="s">
        <v>1420</v>
      </c>
      <c r="C324" s="48">
        <v>6351</v>
      </c>
      <c r="D324" s="600" t="s">
        <v>333</v>
      </c>
      <c r="E324" s="696" t="s">
        <v>1214</v>
      </c>
      <c r="F324" s="670"/>
      <c r="G324" s="274">
        <v>131.6</v>
      </c>
      <c r="H324" s="275">
        <f t="shared" si="12"/>
        <v>0</v>
      </c>
    </row>
    <row r="325" spans="1:8" s="11" customFormat="1" ht="30">
      <c r="A325" s="1438"/>
      <c r="B325" s="83" t="s">
        <v>1420</v>
      </c>
      <c r="C325" s="48" t="s">
        <v>305</v>
      </c>
      <c r="D325" s="600" t="s">
        <v>334</v>
      </c>
      <c r="E325" s="696" t="s">
        <v>1214</v>
      </c>
      <c r="F325" s="670"/>
      <c r="G325" s="274">
        <v>131.6</v>
      </c>
      <c r="H325" s="275">
        <f t="shared" si="12"/>
        <v>0</v>
      </c>
    </row>
    <row r="326" spans="1:8" s="11" customFormat="1" ht="30">
      <c r="A326" s="1438"/>
      <c r="B326" s="83" t="s">
        <v>1420</v>
      </c>
      <c r="C326" s="48" t="s">
        <v>306</v>
      </c>
      <c r="D326" s="600" t="s">
        <v>335</v>
      </c>
      <c r="E326" s="696" t="s">
        <v>1214</v>
      </c>
      <c r="F326" s="670"/>
      <c r="G326" s="274">
        <v>131.6</v>
      </c>
      <c r="H326" s="275">
        <f t="shared" si="12"/>
        <v>0</v>
      </c>
    </row>
    <row r="327" spans="1:8" s="11" customFormat="1" ht="30">
      <c r="A327" s="1438"/>
      <c r="B327" s="83" t="s">
        <v>1420</v>
      </c>
      <c r="C327" s="48" t="s">
        <v>307</v>
      </c>
      <c r="D327" s="600" t="s">
        <v>336</v>
      </c>
      <c r="E327" s="696" t="s">
        <v>1214</v>
      </c>
      <c r="F327" s="670"/>
      <c r="G327" s="274">
        <v>131.6</v>
      </c>
      <c r="H327" s="275">
        <f t="shared" si="12"/>
        <v>0</v>
      </c>
    </row>
    <row r="328" spans="1:8" s="11" customFormat="1" ht="30">
      <c r="A328" s="1438"/>
      <c r="B328" s="83" t="s">
        <v>1420</v>
      </c>
      <c r="C328" s="48">
        <v>6405</v>
      </c>
      <c r="D328" s="600" t="s">
        <v>337</v>
      </c>
      <c r="E328" s="696" t="s">
        <v>1214</v>
      </c>
      <c r="F328" s="670"/>
      <c r="G328" s="274">
        <v>131.6</v>
      </c>
      <c r="H328" s="275">
        <f t="shared" si="12"/>
        <v>0</v>
      </c>
    </row>
    <row r="329" spans="1:8" s="11" customFormat="1" ht="30">
      <c r="A329" s="1438"/>
      <c r="B329" s="83" t="s">
        <v>1420</v>
      </c>
      <c r="C329" s="48">
        <v>6406</v>
      </c>
      <c r="D329" s="600" t="s">
        <v>338</v>
      </c>
      <c r="E329" s="696" t="s">
        <v>1214</v>
      </c>
      <c r="F329" s="670"/>
      <c r="G329" s="274">
        <v>131.6</v>
      </c>
      <c r="H329" s="275">
        <f t="shared" si="12"/>
        <v>0</v>
      </c>
    </row>
    <row r="330" spans="1:8" s="11" customFormat="1" ht="30">
      <c r="A330" s="1438"/>
      <c r="B330" s="83" t="s">
        <v>1420</v>
      </c>
      <c r="C330" s="48" t="s">
        <v>308</v>
      </c>
      <c r="D330" s="600" t="s">
        <v>339</v>
      </c>
      <c r="E330" s="696" t="s">
        <v>1214</v>
      </c>
      <c r="F330" s="670"/>
      <c r="G330" s="274">
        <v>131.6</v>
      </c>
      <c r="H330" s="275">
        <f t="shared" si="12"/>
        <v>0</v>
      </c>
    </row>
    <row r="331" spans="1:8" s="11" customFormat="1" ht="30">
      <c r="A331" s="1438"/>
      <c r="B331" s="83" t="s">
        <v>1420</v>
      </c>
      <c r="C331" s="48">
        <v>6502</v>
      </c>
      <c r="D331" s="600" t="s">
        <v>340</v>
      </c>
      <c r="E331" s="696" t="s">
        <v>1214</v>
      </c>
      <c r="F331" s="670"/>
      <c r="G331" s="274">
        <v>131.6</v>
      </c>
      <c r="H331" s="275">
        <f t="shared" si="12"/>
        <v>0</v>
      </c>
    </row>
    <row r="332" spans="1:8" s="11" customFormat="1" ht="30">
      <c r="A332" s="1438"/>
      <c r="B332" s="83" t="s">
        <v>1420</v>
      </c>
      <c r="C332" s="48" t="s">
        <v>309</v>
      </c>
      <c r="D332" s="600" t="s">
        <v>341</v>
      </c>
      <c r="E332" s="696" t="s">
        <v>1214</v>
      </c>
      <c r="F332" s="670"/>
      <c r="G332" s="274">
        <v>131.6</v>
      </c>
      <c r="H332" s="275">
        <f t="shared" si="12"/>
        <v>0</v>
      </c>
    </row>
    <row r="333" spans="1:8" s="11" customFormat="1" ht="30">
      <c r="A333" s="1438"/>
      <c r="B333" s="83" t="s">
        <v>1420</v>
      </c>
      <c r="C333" s="48" t="s">
        <v>1426</v>
      </c>
      <c r="D333" s="600" t="s">
        <v>342</v>
      </c>
      <c r="E333" s="696" t="s">
        <v>1214</v>
      </c>
      <c r="F333" s="670"/>
      <c r="G333" s="274">
        <v>131.6</v>
      </c>
      <c r="H333" s="275">
        <f t="shared" si="12"/>
        <v>0</v>
      </c>
    </row>
    <row r="334" spans="1:8" s="11" customFormat="1" ht="30">
      <c r="A334" s="1438"/>
      <c r="B334" s="83" t="s">
        <v>1420</v>
      </c>
      <c r="C334" s="48">
        <v>6505</v>
      </c>
      <c r="D334" s="600" t="s">
        <v>343</v>
      </c>
      <c r="E334" s="696" t="s">
        <v>1214</v>
      </c>
      <c r="F334" s="670"/>
      <c r="G334" s="274">
        <v>131.6</v>
      </c>
      <c r="H334" s="275">
        <f t="shared" si="12"/>
        <v>0</v>
      </c>
    </row>
    <row r="335" spans="1:8" s="11" customFormat="1" ht="30">
      <c r="A335" s="1438"/>
      <c r="B335" s="83" t="s">
        <v>1420</v>
      </c>
      <c r="C335" s="48">
        <v>6506</v>
      </c>
      <c r="D335" s="600" t="s">
        <v>344</v>
      </c>
      <c r="E335" s="696" t="s">
        <v>1214</v>
      </c>
      <c r="F335" s="670"/>
      <c r="G335" s="274">
        <v>131.6</v>
      </c>
      <c r="H335" s="275">
        <f t="shared" si="12"/>
        <v>0</v>
      </c>
    </row>
    <row r="336" spans="1:8" s="11" customFormat="1" ht="30">
      <c r="A336" s="1438"/>
      <c r="B336" s="83" t="s">
        <v>1420</v>
      </c>
      <c r="C336" s="48">
        <v>6510</v>
      </c>
      <c r="D336" s="600" t="s">
        <v>345</v>
      </c>
      <c r="E336" s="696" t="s">
        <v>1214</v>
      </c>
      <c r="F336" s="670"/>
      <c r="G336" s="274">
        <v>131.6</v>
      </c>
      <c r="H336" s="275">
        <f t="shared" si="12"/>
        <v>0</v>
      </c>
    </row>
    <row r="337" spans="1:8" s="11" customFormat="1" ht="30">
      <c r="A337" s="1438"/>
      <c r="B337" s="83" t="s">
        <v>1420</v>
      </c>
      <c r="C337" s="48">
        <v>6601</v>
      </c>
      <c r="D337" s="600" t="s">
        <v>346</v>
      </c>
      <c r="E337" s="696" t="s">
        <v>1214</v>
      </c>
      <c r="F337" s="670"/>
      <c r="G337" s="274">
        <v>131.6</v>
      </c>
      <c r="H337" s="275">
        <f t="shared" si="12"/>
        <v>0</v>
      </c>
    </row>
    <row r="338" spans="1:8" s="11" customFormat="1" ht="30">
      <c r="A338" s="1438"/>
      <c r="B338" s="83" t="s">
        <v>1420</v>
      </c>
      <c r="C338" s="48" t="s">
        <v>1427</v>
      </c>
      <c r="D338" s="600" t="s">
        <v>347</v>
      </c>
      <c r="E338" s="696" t="s">
        <v>1214</v>
      </c>
      <c r="F338" s="670"/>
      <c r="G338" s="274">
        <v>131.6</v>
      </c>
      <c r="H338" s="275">
        <f t="shared" si="12"/>
        <v>0</v>
      </c>
    </row>
    <row r="339" spans="1:8" s="11" customFormat="1" ht="30">
      <c r="A339" s="1438"/>
      <c r="B339" s="83" t="s">
        <v>1420</v>
      </c>
      <c r="C339" s="48" t="s">
        <v>1428</v>
      </c>
      <c r="D339" s="600" t="s">
        <v>348</v>
      </c>
      <c r="E339" s="696" t="s">
        <v>1214</v>
      </c>
      <c r="F339" s="670"/>
      <c r="G339" s="274">
        <v>131.6</v>
      </c>
      <c r="H339" s="275">
        <f t="shared" si="12"/>
        <v>0</v>
      </c>
    </row>
    <row r="340" spans="1:8" s="11" customFormat="1" ht="30">
      <c r="A340" s="1438"/>
      <c r="B340" s="83" t="s">
        <v>1420</v>
      </c>
      <c r="C340" s="48" t="s">
        <v>310</v>
      </c>
      <c r="D340" s="600" t="s">
        <v>349</v>
      </c>
      <c r="E340" s="696" t="s">
        <v>1214</v>
      </c>
      <c r="F340" s="670"/>
      <c r="G340" s="274">
        <v>131.6</v>
      </c>
      <c r="H340" s="275">
        <f t="shared" si="12"/>
        <v>0</v>
      </c>
    </row>
    <row r="341" spans="1:8" s="11" customFormat="1" ht="30">
      <c r="A341" s="1438"/>
      <c r="B341" s="83" t="s">
        <v>1420</v>
      </c>
      <c r="C341" s="48">
        <v>6605</v>
      </c>
      <c r="D341" s="600" t="s">
        <v>247</v>
      </c>
      <c r="E341" s="696" t="s">
        <v>1214</v>
      </c>
      <c r="F341" s="670"/>
      <c r="G341" s="274">
        <v>131.6</v>
      </c>
      <c r="H341" s="275">
        <f t="shared" si="12"/>
        <v>0</v>
      </c>
    </row>
    <row r="342" spans="1:8" s="11" customFormat="1" ht="30">
      <c r="A342" s="1438"/>
      <c r="B342" s="83" t="s">
        <v>1420</v>
      </c>
      <c r="C342" s="48">
        <v>6606</v>
      </c>
      <c r="D342" s="600" t="s">
        <v>350</v>
      </c>
      <c r="E342" s="696" t="s">
        <v>1214</v>
      </c>
      <c r="F342" s="670"/>
      <c r="G342" s="274">
        <v>131.6</v>
      </c>
      <c r="H342" s="275">
        <f t="shared" si="12"/>
        <v>0</v>
      </c>
    </row>
    <row r="343" spans="1:8" s="11" customFormat="1" ht="30">
      <c r="A343" s="1438"/>
      <c r="B343" s="83" t="s">
        <v>1420</v>
      </c>
      <c r="C343" s="48" t="s">
        <v>1429</v>
      </c>
      <c r="D343" s="600" t="s">
        <v>351</v>
      </c>
      <c r="E343" s="696" t="s">
        <v>1214</v>
      </c>
      <c r="F343" s="670"/>
      <c r="G343" s="274">
        <v>131.6</v>
      </c>
      <c r="H343" s="275">
        <f t="shared" si="12"/>
        <v>0</v>
      </c>
    </row>
    <row r="344" spans="1:8" s="11" customFormat="1" ht="30">
      <c r="A344" s="1438"/>
      <c r="B344" s="83" t="s">
        <v>1420</v>
      </c>
      <c r="C344" s="48" t="s">
        <v>311</v>
      </c>
      <c r="D344" s="600" t="s">
        <v>352</v>
      </c>
      <c r="E344" s="696" t="s">
        <v>1214</v>
      </c>
      <c r="F344" s="670"/>
      <c r="G344" s="274">
        <v>131.6</v>
      </c>
      <c r="H344" s="275">
        <f t="shared" si="12"/>
        <v>0</v>
      </c>
    </row>
    <row r="345" spans="1:8" s="11" customFormat="1" ht="30">
      <c r="A345" s="1438"/>
      <c r="B345" s="83" t="s">
        <v>1420</v>
      </c>
      <c r="C345" s="48" t="s">
        <v>312</v>
      </c>
      <c r="D345" s="600" t="s">
        <v>252</v>
      </c>
      <c r="E345" s="696" t="s">
        <v>1214</v>
      </c>
      <c r="F345" s="670"/>
      <c r="G345" s="274">
        <v>131.6</v>
      </c>
      <c r="H345" s="275">
        <f t="shared" si="12"/>
        <v>0</v>
      </c>
    </row>
    <row r="346" spans="1:8" s="11" customFormat="1" ht="30">
      <c r="A346" s="1438"/>
      <c r="B346" s="83" t="s">
        <v>1420</v>
      </c>
      <c r="C346" s="48">
        <v>6706</v>
      </c>
      <c r="D346" s="600" t="s">
        <v>353</v>
      </c>
      <c r="E346" s="696" t="s">
        <v>1214</v>
      </c>
      <c r="F346" s="670"/>
      <c r="G346" s="274">
        <v>131.6</v>
      </c>
      <c r="H346" s="275">
        <f t="shared" si="12"/>
        <v>0</v>
      </c>
    </row>
    <row r="347" spans="1:8" s="11" customFormat="1" ht="30">
      <c r="A347" s="1438"/>
      <c r="B347" s="83" t="s">
        <v>1420</v>
      </c>
      <c r="C347" s="48">
        <v>6707</v>
      </c>
      <c r="D347" s="600" t="s">
        <v>354</v>
      </c>
      <c r="E347" s="696" t="s">
        <v>1214</v>
      </c>
      <c r="F347" s="670"/>
      <c r="G347" s="274">
        <v>131.6</v>
      </c>
      <c r="H347" s="275">
        <f t="shared" si="12"/>
        <v>0</v>
      </c>
    </row>
    <row r="348" spans="1:8" s="11" customFormat="1" ht="30">
      <c r="A348" s="1438"/>
      <c r="B348" s="83" t="s">
        <v>1420</v>
      </c>
      <c r="C348" s="48">
        <v>6708</v>
      </c>
      <c r="D348" s="600" t="s">
        <v>355</v>
      </c>
      <c r="E348" s="696" t="s">
        <v>1214</v>
      </c>
      <c r="F348" s="670"/>
      <c r="G348" s="274">
        <v>131.6</v>
      </c>
      <c r="H348" s="275">
        <f t="shared" si="12"/>
        <v>0</v>
      </c>
    </row>
    <row r="349" spans="1:8" s="11" customFormat="1" ht="30">
      <c r="A349" s="1438"/>
      <c r="B349" s="83" t="s">
        <v>1420</v>
      </c>
      <c r="C349" s="48" t="s">
        <v>313</v>
      </c>
      <c r="D349" s="600" t="s">
        <v>356</v>
      </c>
      <c r="E349" s="696" t="s">
        <v>1214</v>
      </c>
      <c r="F349" s="670"/>
      <c r="G349" s="274">
        <v>131.6</v>
      </c>
      <c r="H349" s="275">
        <f t="shared" si="12"/>
        <v>0</v>
      </c>
    </row>
    <row r="350" spans="1:8" s="11" customFormat="1" ht="41.4">
      <c r="A350" s="1438"/>
      <c r="B350" s="83" t="s">
        <v>1420</v>
      </c>
      <c r="C350" s="48">
        <v>6750</v>
      </c>
      <c r="D350" s="600" t="s">
        <v>357</v>
      </c>
      <c r="E350" s="696" t="s">
        <v>1214</v>
      </c>
      <c r="F350" s="670"/>
      <c r="G350" s="274">
        <v>131.6</v>
      </c>
      <c r="H350" s="275">
        <f t="shared" si="12"/>
        <v>0</v>
      </c>
    </row>
    <row r="351" spans="1:8" s="11" customFormat="1" ht="30">
      <c r="A351" s="1438"/>
      <c r="B351" s="83" t="s">
        <v>1420</v>
      </c>
      <c r="C351" s="48">
        <v>6810</v>
      </c>
      <c r="D351" s="600" t="s">
        <v>358</v>
      </c>
      <c r="E351" s="696" t="s">
        <v>1214</v>
      </c>
      <c r="F351" s="670"/>
      <c r="G351" s="274">
        <v>131.6</v>
      </c>
      <c r="H351" s="275">
        <f t="shared" si="12"/>
        <v>0</v>
      </c>
    </row>
    <row r="352" spans="1:8" s="11" customFormat="1" ht="30">
      <c r="A352" s="1438"/>
      <c r="B352" s="83" t="s">
        <v>1420</v>
      </c>
      <c r="C352" s="48">
        <v>6850</v>
      </c>
      <c r="D352" s="600" t="s">
        <v>359</v>
      </c>
      <c r="E352" s="696" t="s">
        <v>1214</v>
      </c>
      <c r="F352" s="670"/>
      <c r="G352" s="274">
        <v>131.6</v>
      </c>
      <c r="H352" s="275">
        <f t="shared" si="12"/>
        <v>0</v>
      </c>
    </row>
    <row r="353" spans="1:8" s="11" customFormat="1" ht="41.4">
      <c r="A353" s="1438"/>
      <c r="B353" s="83" t="s">
        <v>1420</v>
      </c>
      <c r="C353" s="48">
        <v>6851</v>
      </c>
      <c r="D353" s="600" t="s">
        <v>360</v>
      </c>
      <c r="E353" s="696" t="s">
        <v>1214</v>
      </c>
      <c r="F353" s="670"/>
      <c r="G353" s="274">
        <v>131.6</v>
      </c>
      <c r="H353" s="275">
        <f t="shared" si="12"/>
        <v>0</v>
      </c>
    </row>
    <row r="354" spans="1:8" s="11" customFormat="1" ht="30">
      <c r="A354" s="1438"/>
      <c r="B354" s="83" t="s">
        <v>1420</v>
      </c>
      <c r="C354" s="48">
        <v>6901</v>
      </c>
      <c r="D354" s="600" t="s">
        <v>256</v>
      </c>
      <c r="E354" s="696" t="s">
        <v>1214</v>
      </c>
      <c r="F354" s="670"/>
      <c r="G354" s="274">
        <v>131.6</v>
      </c>
      <c r="H354" s="275">
        <f t="shared" si="12"/>
        <v>0</v>
      </c>
    </row>
    <row r="355" spans="1:8" s="11" customFormat="1" ht="30.6" thickBot="1">
      <c r="A355" s="1439"/>
      <c r="B355" s="84" t="s">
        <v>1420</v>
      </c>
      <c r="C355" s="53">
        <v>6950</v>
      </c>
      <c r="D355" s="601" t="s">
        <v>1430</v>
      </c>
      <c r="E355" s="704" t="s">
        <v>1214</v>
      </c>
      <c r="F355" s="513"/>
      <c r="G355" s="271">
        <v>131.6</v>
      </c>
      <c r="H355" s="272">
        <f>F355*G355</f>
        <v>0</v>
      </c>
    </row>
    <row r="356" spans="1:8" s="11" customFormat="1" ht="30.6" thickTop="1">
      <c r="A356" s="1438"/>
      <c r="B356" s="83" t="s">
        <v>1431</v>
      </c>
      <c r="C356" s="48" t="s">
        <v>1432</v>
      </c>
      <c r="D356" s="600" t="s">
        <v>1462</v>
      </c>
      <c r="E356" s="696" t="s">
        <v>1214</v>
      </c>
      <c r="F356" s="670"/>
      <c r="G356" s="274">
        <v>275.10000000000002</v>
      </c>
      <c r="H356" s="275">
        <f>F356*G356</f>
        <v>0</v>
      </c>
    </row>
    <row r="357" spans="1:8" s="11" customFormat="1" ht="30">
      <c r="A357" s="1438"/>
      <c r="B357" s="83" t="s">
        <v>1431</v>
      </c>
      <c r="C357" s="48" t="s">
        <v>361</v>
      </c>
      <c r="D357" s="600" t="s">
        <v>1463</v>
      </c>
      <c r="E357" s="696" t="s">
        <v>1214</v>
      </c>
      <c r="F357" s="670"/>
      <c r="G357" s="274">
        <v>275.10000000000002</v>
      </c>
      <c r="H357" s="275">
        <f>F357*G357</f>
        <v>0</v>
      </c>
    </row>
    <row r="358" spans="1:8" s="11" customFormat="1" ht="30">
      <c r="A358" s="1438"/>
      <c r="B358" s="83" t="s">
        <v>1431</v>
      </c>
      <c r="C358" s="48" t="s">
        <v>362</v>
      </c>
      <c r="D358" s="600" t="s">
        <v>1464</v>
      </c>
      <c r="E358" s="696" t="s">
        <v>1214</v>
      </c>
      <c r="F358" s="670"/>
      <c r="G358" s="274">
        <v>275.10000000000002</v>
      </c>
      <c r="H358" s="275">
        <f>F358*G358</f>
        <v>0</v>
      </c>
    </row>
    <row r="359" spans="1:8" s="11" customFormat="1" ht="30">
      <c r="A359" s="1438"/>
      <c r="B359" s="83" t="s">
        <v>1431</v>
      </c>
      <c r="C359" s="48" t="s">
        <v>1433</v>
      </c>
      <c r="D359" s="600" t="s">
        <v>149</v>
      </c>
      <c r="E359" s="696" t="s">
        <v>1214</v>
      </c>
      <c r="F359" s="670"/>
      <c r="G359" s="274">
        <v>275.10000000000002</v>
      </c>
      <c r="H359" s="275">
        <f t="shared" ref="H359:H420" si="13">F359*G359</f>
        <v>0</v>
      </c>
    </row>
    <row r="360" spans="1:8" s="11" customFormat="1" ht="30">
      <c r="A360" s="1438"/>
      <c r="B360" s="83" t="s">
        <v>1431</v>
      </c>
      <c r="C360" s="48" t="s">
        <v>1434</v>
      </c>
      <c r="D360" s="600" t="s">
        <v>1465</v>
      </c>
      <c r="E360" s="696" t="s">
        <v>1214</v>
      </c>
      <c r="F360" s="670"/>
      <c r="G360" s="274">
        <v>275.10000000000002</v>
      </c>
      <c r="H360" s="275">
        <f t="shared" si="13"/>
        <v>0</v>
      </c>
    </row>
    <row r="361" spans="1:8" s="11" customFormat="1" ht="30">
      <c r="A361" s="1438"/>
      <c r="B361" s="83" t="s">
        <v>1431</v>
      </c>
      <c r="C361" s="48" t="s">
        <v>363</v>
      </c>
      <c r="D361" s="600" t="s">
        <v>1466</v>
      </c>
      <c r="E361" s="696" t="s">
        <v>1214</v>
      </c>
      <c r="F361" s="670"/>
      <c r="G361" s="274">
        <v>275.10000000000002</v>
      </c>
      <c r="H361" s="275">
        <f t="shared" si="13"/>
        <v>0</v>
      </c>
    </row>
    <row r="362" spans="1:8" s="11" customFormat="1" ht="30">
      <c r="A362" s="1438"/>
      <c r="B362" s="83" t="s">
        <v>1431</v>
      </c>
      <c r="C362" s="48" t="s">
        <v>364</v>
      </c>
      <c r="D362" s="600" t="s">
        <v>256</v>
      </c>
      <c r="E362" s="696" t="s">
        <v>1214</v>
      </c>
      <c r="F362" s="670"/>
      <c r="G362" s="274">
        <v>275.10000000000002</v>
      </c>
      <c r="H362" s="275">
        <f t="shared" si="13"/>
        <v>0</v>
      </c>
    </row>
    <row r="363" spans="1:8" s="11" customFormat="1" ht="30">
      <c r="A363" s="1438"/>
      <c r="B363" s="83" t="s">
        <v>1431</v>
      </c>
      <c r="C363" s="48" t="s">
        <v>1435</v>
      </c>
      <c r="D363" s="600" t="s">
        <v>367</v>
      </c>
      <c r="E363" s="696" t="s">
        <v>1214</v>
      </c>
      <c r="F363" s="670"/>
      <c r="G363" s="274">
        <v>275.10000000000002</v>
      </c>
      <c r="H363" s="275">
        <f t="shared" si="13"/>
        <v>0</v>
      </c>
    </row>
    <row r="364" spans="1:8" s="11" customFormat="1" ht="30">
      <c r="A364" s="1438"/>
      <c r="B364" s="83" t="s">
        <v>1431</v>
      </c>
      <c r="C364" s="48" t="s">
        <v>365</v>
      </c>
      <c r="D364" s="600" t="s">
        <v>221</v>
      </c>
      <c r="E364" s="696" t="s">
        <v>1214</v>
      </c>
      <c r="F364" s="670"/>
      <c r="G364" s="274">
        <v>275.10000000000002</v>
      </c>
      <c r="H364" s="275">
        <f t="shared" si="13"/>
        <v>0</v>
      </c>
    </row>
    <row r="365" spans="1:8" s="11" customFormat="1" ht="30">
      <c r="A365" s="1438"/>
      <c r="B365" s="83" t="s">
        <v>1431</v>
      </c>
      <c r="C365" s="48" t="s">
        <v>1436</v>
      </c>
      <c r="D365" s="600" t="s">
        <v>368</v>
      </c>
      <c r="E365" s="696" t="s">
        <v>1214</v>
      </c>
      <c r="F365" s="670"/>
      <c r="G365" s="274">
        <v>275.10000000000002</v>
      </c>
      <c r="H365" s="275">
        <f t="shared" si="13"/>
        <v>0</v>
      </c>
    </row>
    <row r="366" spans="1:8" s="11" customFormat="1" ht="30">
      <c r="A366" s="1438"/>
      <c r="B366" s="83" t="s">
        <v>1431</v>
      </c>
      <c r="C366" s="48" t="s">
        <v>1437</v>
      </c>
      <c r="D366" s="600" t="s">
        <v>369</v>
      </c>
      <c r="E366" s="696" t="s">
        <v>1214</v>
      </c>
      <c r="F366" s="670"/>
      <c r="G366" s="274">
        <v>275.10000000000002</v>
      </c>
      <c r="H366" s="275">
        <f t="shared" si="13"/>
        <v>0</v>
      </c>
    </row>
    <row r="367" spans="1:8" s="11" customFormat="1" ht="30">
      <c r="A367" s="1438"/>
      <c r="B367" s="83" t="s">
        <v>1431</v>
      </c>
      <c r="C367" s="48" t="s">
        <v>1438</v>
      </c>
      <c r="D367" s="600" t="s">
        <v>1445</v>
      </c>
      <c r="E367" s="696" t="s">
        <v>1214</v>
      </c>
      <c r="F367" s="670"/>
      <c r="G367" s="274">
        <v>275.10000000000002</v>
      </c>
      <c r="H367" s="275">
        <f t="shared" si="13"/>
        <v>0</v>
      </c>
    </row>
    <row r="368" spans="1:8" s="11" customFormat="1" ht="30">
      <c r="A368" s="1438"/>
      <c r="B368" s="83" t="s">
        <v>1431</v>
      </c>
      <c r="C368" s="48" t="s">
        <v>1439</v>
      </c>
      <c r="D368" s="600" t="s">
        <v>1446</v>
      </c>
      <c r="E368" s="696" t="s">
        <v>1214</v>
      </c>
      <c r="F368" s="670"/>
      <c r="G368" s="274">
        <v>275.10000000000002</v>
      </c>
      <c r="H368" s="275">
        <f t="shared" si="13"/>
        <v>0</v>
      </c>
    </row>
    <row r="369" spans="1:8" s="11" customFormat="1" ht="30">
      <c r="A369" s="1438"/>
      <c r="B369" s="83" t="s">
        <v>1431</v>
      </c>
      <c r="C369" s="48" t="s">
        <v>1440</v>
      </c>
      <c r="D369" s="600" t="s">
        <v>370</v>
      </c>
      <c r="E369" s="696" t="s">
        <v>1214</v>
      </c>
      <c r="F369" s="670"/>
      <c r="G369" s="274">
        <v>275.10000000000002</v>
      </c>
      <c r="H369" s="275">
        <f t="shared" si="13"/>
        <v>0</v>
      </c>
    </row>
    <row r="370" spans="1:8" s="11" customFormat="1" ht="30">
      <c r="A370" s="1438"/>
      <c r="B370" s="83" t="s">
        <v>1431</v>
      </c>
      <c r="C370" s="48" t="s">
        <v>366</v>
      </c>
      <c r="D370" s="600" t="s">
        <v>371</v>
      </c>
      <c r="E370" s="696" t="s">
        <v>1214</v>
      </c>
      <c r="F370" s="670"/>
      <c r="G370" s="274">
        <v>275.10000000000002</v>
      </c>
      <c r="H370" s="275">
        <f t="shared" si="13"/>
        <v>0</v>
      </c>
    </row>
    <row r="371" spans="1:8" s="11" customFormat="1" ht="30">
      <c r="A371" s="1438"/>
      <c r="B371" s="83" t="s">
        <v>1431</v>
      </c>
      <c r="C371" s="48" t="s">
        <v>1441</v>
      </c>
      <c r="D371" s="600" t="s">
        <v>373</v>
      </c>
      <c r="E371" s="696" t="s">
        <v>1214</v>
      </c>
      <c r="F371" s="670"/>
      <c r="G371" s="274">
        <v>275.10000000000002</v>
      </c>
      <c r="H371" s="275">
        <f t="shared" si="13"/>
        <v>0</v>
      </c>
    </row>
    <row r="372" spans="1:8" s="11" customFormat="1" ht="30">
      <c r="A372" s="1438"/>
      <c r="B372" s="83" t="s">
        <v>1431</v>
      </c>
      <c r="C372" s="48" t="s">
        <v>1442</v>
      </c>
      <c r="D372" s="600" t="s">
        <v>229</v>
      </c>
      <c r="E372" s="696" t="s">
        <v>1214</v>
      </c>
      <c r="F372" s="670"/>
      <c r="G372" s="274">
        <v>275.10000000000002</v>
      </c>
      <c r="H372" s="275">
        <f t="shared" si="13"/>
        <v>0</v>
      </c>
    </row>
    <row r="373" spans="1:8" s="11" customFormat="1" ht="30">
      <c r="A373" s="1438"/>
      <c r="B373" s="83" t="s">
        <v>1431</v>
      </c>
      <c r="C373" s="48" t="s">
        <v>1443</v>
      </c>
      <c r="D373" s="600" t="s">
        <v>343</v>
      </c>
      <c r="E373" s="696" t="s">
        <v>1214</v>
      </c>
      <c r="F373" s="670"/>
      <c r="G373" s="274">
        <v>275.10000000000002</v>
      </c>
      <c r="H373" s="275">
        <f t="shared" si="13"/>
        <v>0</v>
      </c>
    </row>
    <row r="374" spans="1:8" s="11" customFormat="1" ht="30.6" thickBot="1">
      <c r="A374" s="1479"/>
      <c r="B374" s="207" t="s">
        <v>1431</v>
      </c>
      <c r="C374" s="127" t="s">
        <v>1444</v>
      </c>
      <c r="D374" s="629" t="s">
        <v>247</v>
      </c>
      <c r="E374" s="703" t="s">
        <v>1214</v>
      </c>
      <c r="F374" s="668"/>
      <c r="G374" s="279">
        <v>275.10000000000002</v>
      </c>
      <c r="H374" s="267">
        <f t="shared" si="13"/>
        <v>0</v>
      </c>
    </row>
    <row r="375" spans="1:8" s="11" customFormat="1" ht="53.4" thickTop="1">
      <c r="A375" s="1495"/>
      <c r="B375" s="81" t="s">
        <v>1449</v>
      </c>
      <c r="C375" s="115" t="s">
        <v>381</v>
      </c>
      <c r="D375" s="630" t="s">
        <v>374</v>
      </c>
      <c r="E375" s="690" t="s">
        <v>1214</v>
      </c>
      <c r="F375" s="512"/>
      <c r="G375" s="273">
        <v>142.80000000000001</v>
      </c>
      <c r="H375" s="270">
        <f t="shared" si="13"/>
        <v>0</v>
      </c>
    </row>
    <row r="376" spans="1:8" s="11" customFormat="1" ht="39.6">
      <c r="A376" s="1496"/>
      <c r="B376" s="83" t="s">
        <v>1449</v>
      </c>
      <c r="C376" s="109" t="s">
        <v>382</v>
      </c>
      <c r="D376" s="626" t="s">
        <v>375</v>
      </c>
      <c r="E376" s="696" t="s">
        <v>1214</v>
      </c>
      <c r="F376" s="670"/>
      <c r="G376" s="274">
        <v>142.80000000000001</v>
      </c>
      <c r="H376" s="275">
        <f t="shared" si="13"/>
        <v>0</v>
      </c>
    </row>
    <row r="377" spans="1:8" s="11" customFormat="1" ht="39.6">
      <c r="A377" s="1496"/>
      <c r="B377" s="83" t="s">
        <v>1449</v>
      </c>
      <c r="C377" s="109" t="s">
        <v>383</v>
      </c>
      <c r="D377" s="626" t="s">
        <v>376</v>
      </c>
      <c r="E377" s="696" t="s">
        <v>1214</v>
      </c>
      <c r="F377" s="670"/>
      <c r="G377" s="274">
        <v>142.80000000000001</v>
      </c>
      <c r="H377" s="275">
        <f t="shared" si="13"/>
        <v>0</v>
      </c>
    </row>
    <row r="378" spans="1:8" s="11" customFormat="1" ht="52.8">
      <c r="A378" s="1496"/>
      <c r="B378" s="83" t="s">
        <v>1449</v>
      </c>
      <c r="C378" s="109" t="s">
        <v>384</v>
      </c>
      <c r="D378" s="626" t="s">
        <v>377</v>
      </c>
      <c r="E378" s="696" t="s">
        <v>1214</v>
      </c>
      <c r="F378" s="670"/>
      <c r="G378" s="274">
        <v>142.80000000000001</v>
      </c>
      <c r="H378" s="275">
        <f t="shared" si="13"/>
        <v>0</v>
      </c>
    </row>
    <row r="379" spans="1:8" s="11" customFormat="1" ht="52.8">
      <c r="A379" s="1496"/>
      <c r="B379" s="83" t="s">
        <v>1449</v>
      </c>
      <c r="C379" s="109" t="s">
        <v>385</v>
      </c>
      <c r="D379" s="626" t="s">
        <v>378</v>
      </c>
      <c r="E379" s="696" t="s">
        <v>1214</v>
      </c>
      <c r="F379" s="670"/>
      <c r="G379" s="274">
        <v>142.80000000000001</v>
      </c>
      <c r="H379" s="275">
        <f t="shared" si="13"/>
        <v>0</v>
      </c>
    </row>
    <row r="380" spans="1:8" s="11" customFormat="1" ht="66">
      <c r="A380" s="1496"/>
      <c r="B380" s="83" t="s">
        <v>1449</v>
      </c>
      <c r="C380" s="109" t="s">
        <v>386</v>
      </c>
      <c r="D380" s="626" t="s">
        <v>379</v>
      </c>
      <c r="E380" s="696" t="s">
        <v>1214</v>
      </c>
      <c r="F380" s="670"/>
      <c r="G380" s="274">
        <v>142.80000000000001</v>
      </c>
      <c r="H380" s="275">
        <f t="shared" si="13"/>
        <v>0</v>
      </c>
    </row>
    <row r="381" spans="1:8" s="11" customFormat="1" ht="93" thickBot="1">
      <c r="A381" s="1497"/>
      <c r="B381" s="84" t="s">
        <v>1449</v>
      </c>
      <c r="C381" s="116" t="s">
        <v>387</v>
      </c>
      <c r="D381" s="631" t="s">
        <v>380</v>
      </c>
      <c r="E381" s="704" t="s">
        <v>1214</v>
      </c>
      <c r="F381" s="513"/>
      <c r="G381" s="271">
        <v>142.80000000000001</v>
      </c>
      <c r="H381" s="272">
        <f t="shared" si="13"/>
        <v>0</v>
      </c>
    </row>
    <row r="382" spans="1:8" s="11" customFormat="1" ht="53.4" thickTop="1">
      <c r="A382" s="1437"/>
      <c r="B382" s="81" t="s">
        <v>1456</v>
      </c>
      <c r="C382" s="115" t="s">
        <v>388</v>
      </c>
      <c r="D382" s="632" t="s">
        <v>1447</v>
      </c>
      <c r="E382" s="690" t="s">
        <v>1214</v>
      </c>
      <c r="F382" s="512"/>
      <c r="G382" s="273">
        <v>142.80000000000001</v>
      </c>
      <c r="H382" s="270">
        <f t="shared" si="13"/>
        <v>0</v>
      </c>
    </row>
    <row r="383" spans="1:8" s="11" customFormat="1" ht="66.599999999999994" thickBot="1">
      <c r="A383" s="1439"/>
      <c r="B383" s="84" t="s">
        <v>1457</v>
      </c>
      <c r="C383" s="116" t="s">
        <v>389</v>
      </c>
      <c r="D383" s="633" t="s">
        <v>1448</v>
      </c>
      <c r="E383" s="704" t="s">
        <v>1214</v>
      </c>
      <c r="F383" s="513"/>
      <c r="G383" s="271">
        <v>142.80000000000001</v>
      </c>
      <c r="H383" s="272">
        <f t="shared" si="13"/>
        <v>0</v>
      </c>
    </row>
    <row r="384" spans="1:8" s="11" customFormat="1" ht="30.6" thickTop="1">
      <c r="A384" s="1437"/>
      <c r="B384" s="81" t="s">
        <v>1458</v>
      </c>
      <c r="C384" s="115" t="s">
        <v>404</v>
      </c>
      <c r="D384" s="624" t="s">
        <v>145</v>
      </c>
      <c r="E384" s="690" t="s">
        <v>1214</v>
      </c>
      <c r="F384" s="512"/>
      <c r="G384" s="273">
        <v>343</v>
      </c>
      <c r="H384" s="270">
        <f t="shared" si="13"/>
        <v>0</v>
      </c>
    </row>
    <row r="385" spans="1:8" s="11" customFormat="1" ht="30">
      <c r="A385" s="1438"/>
      <c r="B385" s="83" t="s">
        <v>1459</v>
      </c>
      <c r="C385" s="109" t="s">
        <v>405</v>
      </c>
      <c r="D385" s="625" t="s">
        <v>372</v>
      </c>
      <c r="E385" s="694" t="s">
        <v>1214</v>
      </c>
      <c r="F385" s="670"/>
      <c r="G385" s="274">
        <v>343</v>
      </c>
      <c r="H385" s="275">
        <f t="shared" si="13"/>
        <v>0</v>
      </c>
    </row>
    <row r="386" spans="1:8" s="11" customFormat="1" ht="30">
      <c r="A386" s="1438"/>
      <c r="B386" s="83" t="s">
        <v>1459</v>
      </c>
      <c r="C386" s="109" t="s">
        <v>406</v>
      </c>
      <c r="D386" s="625" t="s">
        <v>390</v>
      </c>
      <c r="E386" s="694" t="s">
        <v>1214</v>
      </c>
      <c r="F386" s="670"/>
      <c r="G386" s="274">
        <v>343</v>
      </c>
      <c r="H386" s="275">
        <f t="shared" si="13"/>
        <v>0</v>
      </c>
    </row>
    <row r="387" spans="1:8" s="11" customFormat="1" ht="30">
      <c r="A387" s="1438"/>
      <c r="B387" s="83" t="s">
        <v>1459</v>
      </c>
      <c r="C387" s="109" t="s">
        <v>407</v>
      </c>
      <c r="D387" s="625" t="s">
        <v>391</v>
      </c>
      <c r="E387" s="694" t="s">
        <v>1214</v>
      </c>
      <c r="F387" s="670"/>
      <c r="G387" s="274">
        <v>343</v>
      </c>
      <c r="H387" s="275">
        <f t="shared" si="13"/>
        <v>0</v>
      </c>
    </row>
    <row r="388" spans="1:8" s="11" customFormat="1" ht="30">
      <c r="A388" s="1438"/>
      <c r="B388" s="83" t="s">
        <v>1459</v>
      </c>
      <c r="C388" s="109" t="s">
        <v>408</v>
      </c>
      <c r="D388" s="625" t="s">
        <v>392</v>
      </c>
      <c r="E388" s="694" t="s">
        <v>1214</v>
      </c>
      <c r="F388" s="670"/>
      <c r="G388" s="274">
        <v>343</v>
      </c>
      <c r="H388" s="275">
        <f t="shared" si="13"/>
        <v>0</v>
      </c>
    </row>
    <row r="389" spans="1:8" s="11" customFormat="1" ht="30">
      <c r="A389" s="1438"/>
      <c r="B389" s="83" t="s">
        <v>1459</v>
      </c>
      <c r="C389" s="109" t="s">
        <v>409</v>
      </c>
      <c r="D389" s="625" t="s">
        <v>393</v>
      </c>
      <c r="E389" s="694" t="s">
        <v>1214</v>
      </c>
      <c r="F389" s="670"/>
      <c r="G389" s="274">
        <v>343</v>
      </c>
      <c r="H389" s="275">
        <f t="shared" si="13"/>
        <v>0</v>
      </c>
    </row>
    <row r="390" spans="1:8" s="11" customFormat="1" ht="30">
      <c r="A390" s="1438"/>
      <c r="B390" s="83" t="s">
        <v>1459</v>
      </c>
      <c r="C390" s="109" t="s">
        <v>410</v>
      </c>
      <c r="D390" s="625" t="s">
        <v>394</v>
      </c>
      <c r="E390" s="694" t="s">
        <v>1214</v>
      </c>
      <c r="F390" s="670"/>
      <c r="G390" s="274">
        <v>343</v>
      </c>
      <c r="H390" s="275">
        <f t="shared" si="13"/>
        <v>0</v>
      </c>
    </row>
    <row r="391" spans="1:8" s="11" customFormat="1" ht="30">
      <c r="A391" s="1438"/>
      <c r="B391" s="83" t="s">
        <v>1459</v>
      </c>
      <c r="C391" s="109" t="s">
        <v>411</v>
      </c>
      <c r="D391" s="625" t="s">
        <v>395</v>
      </c>
      <c r="E391" s="694" t="s">
        <v>1214</v>
      </c>
      <c r="F391" s="670"/>
      <c r="G391" s="274">
        <v>343</v>
      </c>
      <c r="H391" s="275">
        <f t="shared" si="13"/>
        <v>0</v>
      </c>
    </row>
    <row r="392" spans="1:8" s="11" customFormat="1" ht="30">
      <c r="A392" s="1438"/>
      <c r="B392" s="83" t="s">
        <v>1459</v>
      </c>
      <c r="C392" s="109" t="s">
        <v>412</v>
      </c>
      <c r="D392" s="625" t="s">
        <v>396</v>
      </c>
      <c r="E392" s="694" t="s">
        <v>1214</v>
      </c>
      <c r="F392" s="670"/>
      <c r="G392" s="274">
        <v>343</v>
      </c>
      <c r="H392" s="275">
        <f t="shared" si="13"/>
        <v>0</v>
      </c>
    </row>
    <row r="393" spans="1:8" s="11" customFormat="1" ht="30">
      <c r="A393" s="1438"/>
      <c r="B393" s="83" t="s">
        <v>1459</v>
      </c>
      <c r="C393" s="109" t="s">
        <v>413</v>
      </c>
      <c r="D393" s="625" t="s">
        <v>397</v>
      </c>
      <c r="E393" s="694" t="s">
        <v>1214</v>
      </c>
      <c r="F393" s="670"/>
      <c r="G393" s="274">
        <v>343</v>
      </c>
      <c r="H393" s="275">
        <f t="shared" si="13"/>
        <v>0</v>
      </c>
    </row>
    <row r="394" spans="1:8" s="11" customFormat="1" ht="30">
      <c r="A394" s="1438"/>
      <c r="B394" s="83" t="s">
        <v>1459</v>
      </c>
      <c r="C394" s="109" t="s">
        <v>414</v>
      </c>
      <c r="D394" s="625" t="s">
        <v>398</v>
      </c>
      <c r="E394" s="694" t="s">
        <v>1214</v>
      </c>
      <c r="F394" s="670"/>
      <c r="G394" s="274">
        <v>343</v>
      </c>
      <c r="H394" s="275">
        <f t="shared" si="13"/>
        <v>0</v>
      </c>
    </row>
    <row r="395" spans="1:8" s="11" customFormat="1" ht="30">
      <c r="A395" s="1438"/>
      <c r="B395" s="83" t="s">
        <v>1459</v>
      </c>
      <c r="C395" s="109" t="s">
        <v>415</v>
      </c>
      <c r="D395" s="625" t="s">
        <v>399</v>
      </c>
      <c r="E395" s="694" t="s">
        <v>1214</v>
      </c>
      <c r="F395" s="670"/>
      <c r="G395" s="274">
        <v>343</v>
      </c>
      <c r="H395" s="275">
        <f t="shared" si="13"/>
        <v>0</v>
      </c>
    </row>
    <row r="396" spans="1:8" s="11" customFormat="1" ht="30">
      <c r="A396" s="1438"/>
      <c r="B396" s="83" t="s">
        <v>1459</v>
      </c>
      <c r="C396" s="109" t="s">
        <v>416</v>
      </c>
      <c r="D396" s="625" t="s">
        <v>400</v>
      </c>
      <c r="E396" s="694" t="s">
        <v>1214</v>
      </c>
      <c r="F396" s="670"/>
      <c r="G396" s="274">
        <v>343</v>
      </c>
      <c r="H396" s="275">
        <f t="shared" si="13"/>
        <v>0</v>
      </c>
    </row>
    <row r="397" spans="1:8" s="11" customFormat="1" ht="30">
      <c r="A397" s="1438"/>
      <c r="B397" s="83" t="s">
        <v>1459</v>
      </c>
      <c r="C397" s="109" t="s">
        <v>417</v>
      </c>
      <c r="D397" s="625" t="s">
        <v>401</v>
      </c>
      <c r="E397" s="694" t="s">
        <v>1214</v>
      </c>
      <c r="F397" s="670"/>
      <c r="G397" s="274">
        <v>343</v>
      </c>
      <c r="H397" s="275">
        <f t="shared" si="13"/>
        <v>0</v>
      </c>
    </row>
    <row r="398" spans="1:8" s="11" customFormat="1" ht="41.4">
      <c r="A398" s="1438"/>
      <c r="B398" s="83" t="s">
        <v>1459</v>
      </c>
      <c r="C398" s="109" t="s">
        <v>418</v>
      </c>
      <c r="D398" s="625" t="s">
        <v>402</v>
      </c>
      <c r="E398" s="694" t="s">
        <v>1214</v>
      </c>
      <c r="F398" s="670"/>
      <c r="G398" s="274">
        <v>343</v>
      </c>
      <c r="H398" s="275">
        <f t="shared" si="13"/>
        <v>0</v>
      </c>
    </row>
    <row r="399" spans="1:8" s="11" customFormat="1" ht="55.8" thickBot="1">
      <c r="A399" s="1439"/>
      <c r="B399" s="84" t="s">
        <v>1459</v>
      </c>
      <c r="C399" s="116" t="s">
        <v>419</v>
      </c>
      <c r="D399" s="627" t="s">
        <v>403</v>
      </c>
      <c r="E399" s="691" t="s">
        <v>1214</v>
      </c>
      <c r="F399" s="513"/>
      <c r="G399" s="271">
        <v>343</v>
      </c>
      <c r="H399" s="272">
        <f t="shared" si="13"/>
        <v>0</v>
      </c>
    </row>
    <row r="400" spans="1:8" s="11" customFormat="1" ht="60" customHeight="1" thickTop="1">
      <c r="A400" s="964"/>
      <c r="B400" s="83" t="s">
        <v>1460</v>
      </c>
      <c r="C400" s="109" t="s">
        <v>1468</v>
      </c>
      <c r="D400" s="625" t="s">
        <v>1467</v>
      </c>
      <c r="E400" s="694" t="s">
        <v>1214</v>
      </c>
      <c r="F400" s="670"/>
      <c r="G400" s="274">
        <v>413</v>
      </c>
      <c r="H400" s="275">
        <f t="shared" si="13"/>
        <v>0</v>
      </c>
    </row>
    <row r="401" spans="1:8" s="11" customFormat="1" ht="75" customHeight="1" thickBot="1">
      <c r="A401" s="918"/>
      <c r="B401" s="83" t="s">
        <v>14</v>
      </c>
      <c r="C401" s="26" t="s">
        <v>1461</v>
      </c>
      <c r="D401" s="635" t="s">
        <v>1469</v>
      </c>
      <c r="E401" s="694" t="s">
        <v>1214</v>
      </c>
      <c r="F401" s="677"/>
      <c r="G401" s="274">
        <v>356.3</v>
      </c>
      <c r="H401" s="275">
        <f>F401*G401</f>
        <v>0</v>
      </c>
    </row>
    <row r="402" spans="1:8" s="11" customFormat="1" ht="62.25" customHeight="1" thickTop="1" thickBot="1">
      <c r="A402" s="232"/>
      <c r="B402" s="1562" t="s">
        <v>1882</v>
      </c>
      <c r="C402" s="1562"/>
      <c r="D402" s="1562"/>
      <c r="E402" s="700" t="s">
        <v>1215</v>
      </c>
      <c r="F402" s="679"/>
      <c r="G402" s="271">
        <v>140.69999999999999</v>
      </c>
      <c r="H402" s="272">
        <f>F402*G402</f>
        <v>0</v>
      </c>
    </row>
    <row r="403" spans="1:8" s="11" customFormat="1" ht="36.75" customHeight="1" thickTop="1">
      <c r="A403" s="1437"/>
      <c r="B403" s="81" t="s">
        <v>2147</v>
      </c>
      <c r="C403" s="115" t="s">
        <v>420</v>
      </c>
      <c r="D403" s="56" t="s">
        <v>1250</v>
      </c>
      <c r="E403" s="702" t="s">
        <v>1215</v>
      </c>
      <c r="F403" s="676"/>
      <c r="G403" s="273">
        <v>233.1</v>
      </c>
      <c r="H403" s="270">
        <f t="shared" si="13"/>
        <v>0</v>
      </c>
    </row>
    <row r="404" spans="1:8" s="11" customFormat="1" ht="36.75" customHeight="1">
      <c r="A404" s="1458"/>
      <c r="B404" s="208" t="s">
        <v>2147</v>
      </c>
      <c r="C404" s="117" t="s">
        <v>1476</v>
      </c>
      <c r="D404" s="617" t="s">
        <v>1477</v>
      </c>
      <c r="E404" s="695" t="s">
        <v>1215</v>
      </c>
      <c r="F404" s="680"/>
      <c r="G404" s="274">
        <v>233.1</v>
      </c>
      <c r="H404" s="275">
        <f>F404*G404</f>
        <v>0</v>
      </c>
    </row>
    <row r="405" spans="1:8" s="11" customFormat="1" ht="36.75" customHeight="1">
      <c r="A405" s="1438"/>
      <c r="B405" s="83" t="s">
        <v>2147</v>
      </c>
      <c r="C405" s="109" t="s">
        <v>207</v>
      </c>
      <c r="D405" s="58" t="s">
        <v>210</v>
      </c>
      <c r="E405" s="899" t="s">
        <v>1215</v>
      </c>
      <c r="F405" s="677"/>
      <c r="G405" s="274">
        <v>233.1</v>
      </c>
      <c r="H405" s="275">
        <f t="shared" si="13"/>
        <v>0</v>
      </c>
    </row>
    <row r="406" spans="1:8" s="11" customFormat="1" ht="36.75" customHeight="1" thickBot="1">
      <c r="A406" s="1439"/>
      <c r="B406" s="84" t="s">
        <v>2147</v>
      </c>
      <c r="C406" s="116" t="s">
        <v>558</v>
      </c>
      <c r="D406" s="74" t="s">
        <v>213</v>
      </c>
      <c r="E406" s="900" t="s">
        <v>1215</v>
      </c>
      <c r="F406" s="678"/>
      <c r="G406" s="271">
        <v>233.1</v>
      </c>
      <c r="H406" s="272">
        <f t="shared" si="13"/>
        <v>0</v>
      </c>
    </row>
    <row r="407" spans="1:8" s="1052" customFormat="1" ht="36.75" customHeight="1" thickTop="1" thickBot="1">
      <c r="A407" s="1493"/>
      <c r="B407" s="1100" t="s">
        <v>2148</v>
      </c>
      <c r="C407" s="1101" t="s">
        <v>207</v>
      </c>
      <c r="D407" s="1222" t="s">
        <v>210</v>
      </c>
      <c r="E407" s="1139" t="s">
        <v>1214</v>
      </c>
      <c r="F407" s="1140"/>
      <c r="G407" s="1141">
        <v>311.5</v>
      </c>
      <c r="H407" s="1142">
        <f>F407*G407</f>
        <v>0</v>
      </c>
    </row>
    <row r="408" spans="1:8" s="1052" customFormat="1" ht="36.75" customHeight="1" thickTop="1" thickBot="1">
      <c r="A408" s="1534"/>
      <c r="B408" s="1107" t="s">
        <v>2148</v>
      </c>
      <c r="C408" s="1108" t="s">
        <v>558</v>
      </c>
      <c r="D408" s="1223" t="s">
        <v>213</v>
      </c>
      <c r="E408" s="1146" t="s">
        <v>1214</v>
      </c>
      <c r="F408" s="1147"/>
      <c r="G408" s="1148">
        <v>311.5</v>
      </c>
      <c r="H408" s="1059">
        <f>F408*G408</f>
        <v>0</v>
      </c>
    </row>
    <row r="409" spans="1:8" s="11" customFormat="1" ht="36.75" customHeight="1" thickTop="1">
      <c r="A409" s="1437"/>
      <c r="B409" s="81" t="s">
        <v>15</v>
      </c>
      <c r="C409" s="115" t="s">
        <v>207</v>
      </c>
      <c r="D409" s="56" t="s">
        <v>210</v>
      </c>
      <c r="E409" s="702" t="s">
        <v>1215</v>
      </c>
      <c r="F409" s="512"/>
      <c r="G409" s="273">
        <v>1211</v>
      </c>
      <c r="H409" s="270">
        <f t="shared" si="13"/>
        <v>0</v>
      </c>
    </row>
    <row r="410" spans="1:8" s="11" customFormat="1" ht="36.75" customHeight="1" thickBot="1">
      <c r="A410" s="1439"/>
      <c r="B410" s="84" t="s">
        <v>15</v>
      </c>
      <c r="C410" s="116" t="s">
        <v>558</v>
      </c>
      <c r="D410" s="74" t="s">
        <v>213</v>
      </c>
      <c r="E410" s="901" t="s">
        <v>1214</v>
      </c>
      <c r="F410" s="513"/>
      <c r="G410" s="271">
        <v>1211</v>
      </c>
      <c r="H410" s="272">
        <f t="shared" si="13"/>
        <v>0</v>
      </c>
    </row>
    <row r="411" spans="1:8" s="11" customFormat="1" ht="31.2" thickTop="1" thickBot="1">
      <c r="A411" s="1480"/>
      <c r="B411" s="81" t="s">
        <v>964</v>
      </c>
      <c r="C411" s="115" t="s">
        <v>207</v>
      </c>
      <c r="D411" s="56" t="s">
        <v>210</v>
      </c>
      <c r="E411" s="704" t="s">
        <v>1214</v>
      </c>
      <c r="F411" s="512"/>
      <c r="G411" s="273">
        <v>249.20000000000002</v>
      </c>
      <c r="H411" s="270">
        <f>F411*G411</f>
        <v>0</v>
      </c>
    </row>
    <row r="412" spans="1:8" s="11" customFormat="1" ht="31.2" thickTop="1" thickBot="1">
      <c r="A412" s="1441"/>
      <c r="B412" s="84" t="s">
        <v>964</v>
      </c>
      <c r="C412" s="116" t="s">
        <v>208</v>
      </c>
      <c r="D412" s="74" t="s">
        <v>160</v>
      </c>
      <c r="E412" s="902" t="s">
        <v>1215</v>
      </c>
      <c r="F412" s="513"/>
      <c r="G412" s="271">
        <v>249.20000000000002</v>
      </c>
      <c r="H412" s="272">
        <f t="shared" si="13"/>
        <v>0</v>
      </c>
    </row>
    <row r="413" spans="1:8" s="11" customFormat="1" ht="63" customHeight="1" thickTop="1" thickBot="1">
      <c r="A413" s="235"/>
      <c r="B413" s="1471" t="s">
        <v>1883</v>
      </c>
      <c r="C413" s="1472"/>
      <c r="D413" s="1564"/>
      <c r="E413" s="704" t="s">
        <v>1214</v>
      </c>
      <c r="F413" s="669"/>
      <c r="G413" s="276">
        <v>438.9</v>
      </c>
      <c r="H413" s="268">
        <f t="shared" si="13"/>
        <v>0</v>
      </c>
    </row>
    <row r="414" spans="1:8" s="11" customFormat="1" ht="36.75" customHeight="1" thickTop="1">
      <c r="A414" s="1437"/>
      <c r="B414" s="81" t="s">
        <v>1884</v>
      </c>
      <c r="C414" s="105" t="s">
        <v>989</v>
      </c>
      <c r="D414" s="596"/>
      <c r="E414" s="690" t="s">
        <v>1214</v>
      </c>
      <c r="F414" s="512"/>
      <c r="G414" s="273">
        <v>376.59999999999997</v>
      </c>
      <c r="H414" s="270">
        <f t="shared" si="13"/>
        <v>0</v>
      </c>
    </row>
    <row r="415" spans="1:8" s="11" customFormat="1" ht="36.75" customHeight="1">
      <c r="A415" s="1438"/>
      <c r="B415" s="83" t="s">
        <v>1884</v>
      </c>
      <c r="C415" s="109" t="s">
        <v>990</v>
      </c>
      <c r="D415" s="58"/>
      <c r="E415" s="694" t="s">
        <v>1214</v>
      </c>
      <c r="F415" s="670"/>
      <c r="G415" s="274">
        <v>376.59999999999997</v>
      </c>
      <c r="H415" s="275">
        <f t="shared" si="13"/>
        <v>0</v>
      </c>
    </row>
    <row r="416" spans="1:8" s="11" customFormat="1" ht="36.75" customHeight="1" thickBot="1">
      <c r="A416" s="1439"/>
      <c r="B416" s="84" t="s">
        <v>1884</v>
      </c>
      <c r="C416" s="116" t="s">
        <v>991</v>
      </c>
      <c r="D416" s="74"/>
      <c r="E416" s="691" t="s">
        <v>1214</v>
      </c>
      <c r="F416" s="513"/>
      <c r="G416" s="271">
        <v>376.59999999999997</v>
      </c>
      <c r="H416" s="272">
        <f t="shared" si="13"/>
        <v>0</v>
      </c>
    </row>
    <row r="417" spans="1:8" s="11" customFormat="1" ht="63" customHeight="1" thickTop="1" thickBot="1">
      <c r="A417" s="232"/>
      <c r="B417" s="160" t="s">
        <v>1885</v>
      </c>
      <c r="C417" s="128" t="s">
        <v>185</v>
      </c>
      <c r="D417" s="587" t="s">
        <v>424</v>
      </c>
      <c r="E417" s="700" t="s">
        <v>1215</v>
      </c>
      <c r="F417" s="669"/>
      <c r="G417" s="276">
        <v>251.29999999999998</v>
      </c>
      <c r="H417" s="268">
        <f t="shared" si="13"/>
        <v>0</v>
      </c>
    </row>
    <row r="418" spans="1:8" s="11" customFormat="1" ht="63" customHeight="1" thickTop="1" thickBot="1">
      <c r="A418" s="232"/>
      <c r="B418" s="215" t="s">
        <v>1095</v>
      </c>
      <c r="C418" s="128" t="s">
        <v>157</v>
      </c>
      <c r="D418" s="587" t="s">
        <v>424</v>
      </c>
      <c r="E418" s="898" t="s">
        <v>1214</v>
      </c>
      <c r="F418" s="669"/>
      <c r="G418" s="276">
        <v>301</v>
      </c>
      <c r="H418" s="268">
        <f t="shared" si="13"/>
        <v>0</v>
      </c>
    </row>
    <row r="419" spans="1:8" s="11" customFormat="1" ht="63" customHeight="1" thickTop="1" thickBot="1">
      <c r="A419" s="232"/>
      <c r="B419" s="160" t="s">
        <v>1886</v>
      </c>
      <c r="C419" s="128" t="s">
        <v>1096</v>
      </c>
      <c r="D419" s="587" t="s">
        <v>424</v>
      </c>
      <c r="E419" s="702" t="s">
        <v>1215</v>
      </c>
      <c r="F419" s="669"/>
      <c r="G419" s="276">
        <v>490.7</v>
      </c>
      <c r="H419" s="268">
        <f t="shared" si="13"/>
        <v>0</v>
      </c>
    </row>
    <row r="420" spans="1:8" s="11" customFormat="1" ht="63" customHeight="1" thickTop="1" thickBot="1">
      <c r="A420" s="442"/>
      <c r="B420" s="222" t="s">
        <v>2106</v>
      </c>
      <c r="C420" s="128" t="s">
        <v>185</v>
      </c>
      <c r="D420" s="587" t="s">
        <v>424</v>
      </c>
      <c r="E420" s="700" t="s">
        <v>1215</v>
      </c>
      <c r="F420" s="682"/>
      <c r="G420" s="291">
        <v>283.5</v>
      </c>
      <c r="H420" s="292">
        <f t="shared" si="13"/>
        <v>0</v>
      </c>
    </row>
    <row r="421" spans="1:8" s="11" customFormat="1" ht="36.75" customHeight="1" thickTop="1" thickBot="1">
      <c r="A421" s="1437"/>
      <c r="B421" s="81" t="s">
        <v>1887</v>
      </c>
      <c r="C421" s="115" t="s">
        <v>422</v>
      </c>
      <c r="D421" s="56" t="s">
        <v>607</v>
      </c>
      <c r="E421" s="704" t="s">
        <v>1214</v>
      </c>
      <c r="F421" s="512"/>
      <c r="G421" s="273">
        <v>318.5</v>
      </c>
      <c r="H421" s="270">
        <f t="shared" ref="H421:H435" si="14">F421*G421</f>
        <v>0</v>
      </c>
    </row>
    <row r="422" spans="1:8" s="11" customFormat="1" ht="36.75" customHeight="1" thickTop="1" thickBot="1">
      <c r="A422" s="1439"/>
      <c r="B422" s="84" t="s">
        <v>1887</v>
      </c>
      <c r="C422" s="112" t="s">
        <v>423</v>
      </c>
      <c r="D422" s="59" t="s">
        <v>966</v>
      </c>
      <c r="E422" s="704" t="s">
        <v>1214</v>
      </c>
      <c r="F422" s="513"/>
      <c r="G422" s="271">
        <v>318.5</v>
      </c>
      <c r="H422" s="272">
        <f t="shared" si="14"/>
        <v>0</v>
      </c>
    </row>
    <row r="423" spans="1:8" s="11" customFormat="1" ht="36.75" customHeight="1" thickTop="1">
      <c r="A423" s="1458"/>
      <c r="B423" s="75" t="s">
        <v>1478</v>
      </c>
      <c r="C423" s="115" t="s">
        <v>425</v>
      </c>
      <c r="D423" s="154" t="s">
        <v>967</v>
      </c>
      <c r="E423" s="690" t="s">
        <v>1214</v>
      </c>
      <c r="F423" s="512"/>
      <c r="G423" s="452">
        <v>764.4</v>
      </c>
      <c r="H423" s="294">
        <f t="shared" si="14"/>
        <v>0</v>
      </c>
    </row>
    <row r="424" spans="1:8" s="11" customFormat="1" ht="36.75" customHeight="1">
      <c r="A424" s="1438"/>
      <c r="B424" s="203" t="s">
        <v>1478</v>
      </c>
      <c r="C424" s="109" t="s">
        <v>426</v>
      </c>
      <c r="D424" s="155" t="s">
        <v>224</v>
      </c>
      <c r="E424" s="694" t="s">
        <v>1214</v>
      </c>
      <c r="F424" s="670"/>
      <c r="G424" s="437">
        <v>764.4</v>
      </c>
      <c r="H424" s="312">
        <f t="shared" si="14"/>
        <v>0</v>
      </c>
    </row>
    <row r="425" spans="1:8" s="11" customFormat="1" ht="36.75" customHeight="1">
      <c r="A425" s="1438"/>
      <c r="B425" s="203" t="s">
        <v>1478</v>
      </c>
      <c r="C425" s="109" t="s">
        <v>427</v>
      </c>
      <c r="D425" s="155" t="s">
        <v>968</v>
      </c>
      <c r="E425" s="694" t="s">
        <v>1214</v>
      </c>
      <c r="F425" s="670"/>
      <c r="G425" s="437">
        <v>764.4</v>
      </c>
      <c r="H425" s="312">
        <f t="shared" si="14"/>
        <v>0</v>
      </c>
    </row>
    <row r="426" spans="1:8" s="11" customFormat="1" ht="36.75" customHeight="1">
      <c r="A426" s="1438"/>
      <c r="B426" s="203" t="s">
        <v>1478</v>
      </c>
      <c r="C426" s="109" t="s">
        <v>428</v>
      </c>
      <c r="D426" s="155" t="s">
        <v>221</v>
      </c>
      <c r="E426" s="694" t="s">
        <v>1214</v>
      </c>
      <c r="F426" s="670"/>
      <c r="G426" s="437">
        <v>764.4</v>
      </c>
      <c r="H426" s="312">
        <f t="shared" si="14"/>
        <v>0</v>
      </c>
    </row>
    <row r="427" spans="1:8" s="11" customFormat="1" ht="36.75" customHeight="1">
      <c r="A427" s="1438"/>
      <c r="B427" s="203" t="s">
        <v>1478</v>
      </c>
      <c r="C427" s="109" t="s">
        <v>429</v>
      </c>
      <c r="D427" s="155" t="s">
        <v>241</v>
      </c>
      <c r="E427" s="694" t="s">
        <v>1214</v>
      </c>
      <c r="F427" s="670"/>
      <c r="G427" s="437">
        <v>764.4</v>
      </c>
      <c r="H427" s="312">
        <f t="shared" si="14"/>
        <v>0</v>
      </c>
    </row>
    <row r="428" spans="1:8" s="11" customFormat="1" ht="36.75" customHeight="1">
      <c r="A428" s="1438"/>
      <c r="B428" s="203" t="s">
        <v>1478</v>
      </c>
      <c r="C428" s="109" t="s">
        <v>430</v>
      </c>
      <c r="D428" s="155" t="s">
        <v>969</v>
      </c>
      <c r="E428" s="694" t="s">
        <v>1214</v>
      </c>
      <c r="F428" s="670"/>
      <c r="G428" s="437">
        <v>764.4</v>
      </c>
      <c r="H428" s="312">
        <f t="shared" si="14"/>
        <v>0</v>
      </c>
    </row>
    <row r="429" spans="1:8" s="11" customFormat="1" ht="36.75" customHeight="1">
      <c r="A429" s="1438"/>
      <c r="B429" s="203" t="s">
        <v>1478</v>
      </c>
      <c r="C429" s="109" t="s">
        <v>1479</v>
      </c>
      <c r="D429" s="155" t="s">
        <v>1480</v>
      </c>
      <c r="E429" s="694" t="s">
        <v>1214</v>
      </c>
      <c r="F429" s="670"/>
      <c r="G429" s="437">
        <v>764.4</v>
      </c>
      <c r="H429" s="312">
        <f t="shared" si="14"/>
        <v>0</v>
      </c>
    </row>
    <row r="430" spans="1:8" s="11" customFormat="1" ht="36.75" customHeight="1">
      <c r="A430" s="1438"/>
      <c r="B430" s="203" t="s">
        <v>1478</v>
      </c>
      <c r="C430" s="109" t="s">
        <v>431</v>
      </c>
      <c r="D430" s="155" t="s">
        <v>970</v>
      </c>
      <c r="E430" s="694" t="s">
        <v>1214</v>
      </c>
      <c r="F430" s="670"/>
      <c r="G430" s="437">
        <v>764.4</v>
      </c>
      <c r="H430" s="312">
        <f t="shared" si="14"/>
        <v>0</v>
      </c>
    </row>
    <row r="431" spans="1:8" s="11" customFormat="1" ht="36.75" customHeight="1">
      <c r="A431" s="1438"/>
      <c r="B431" s="203" t="s">
        <v>1478</v>
      </c>
      <c r="C431" s="109" t="s">
        <v>432</v>
      </c>
      <c r="D431" s="155" t="s">
        <v>971</v>
      </c>
      <c r="E431" s="694" t="s">
        <v>1214</v>
      </c>
      <c r="F431" s="670"/>
      <c r="G431" s="437">
        <v>764.4</v>
      </c>
      <c r="H431" s="312">
        <f t="shared" si="14"/>
        <v>0</v>
      </c>
    </row>
    <row r="432" spans="1:8" s="11" customFormat="1" ht="36.75" customHeight="1">
      <c r="A432" s="1438"/>
      <c r="B432" s="203" t="s">
        <v>1478</v>
      </c>
      <c r="C432" s="109" t="s">
        <v>433</v>
      </c>
      <c r="D432" s="155" t="s">
        <v>972</v>
      </c>
      <c r="E432" s="694" t="s">
        <v>1214</v>
      </c>
      <c r="F432" s="670"/>
      <c r="G432" s="437">
        <v>764.4</v>
      </c>
      <c r="H432" s="312">
        <f t="shared" si="14"/>
        <v>0</v>
      </c>
    </row>
    <row r="433" spans="1:8" s="11" customFormat="1" ht="36.75" customHeight="1">
      <c r="A433" s="1438"/>
      <c r="B433" s="203" t="s">
        <v>1478</v>
      </c>
      <c r="C433" s="109" t="s">
        <v>434</v>
      </c>
      <c r="D433" s="155" t="s">
        <v>342</v>
      </c>
      <c r="E433" s="694" t="s">
        <v>1214</v>
      </c>
      <c r="F433" s="670"/>
      <c r="G433" s="437">
        <v>764.4</v>
      </c>
      <c r="H433" s="312">
        <f t="shared" si="14"/>
        <v>0</v>
      </c>
    </row>
    <row r="434" spans="1:8" s="11" customFormat="1" ht="36.75" customHeight="1" thickBot="1">
      <c r="A434" s="1479"/>
      <c r="B434" s="216" t="s">
        <v>1478</v>
      </c>
      <c r="C434" s="116" t="s">
        <v>435</v>
      </c>
      <c r="D434" s="156" t="s">
        <v>149</v>
      </c>
      <c r="E434" s="691" t="s">
        <v>1214</v>
      </c>
      <c r="F434" s="513"/>
      <c r="G434" s="453">
        <v>764.4</v>
      </c>
      <c r="H434" s="290">
        <f t="shared" si="14"/>
        <v>0</v>
      </c>
    </row>
    <row r="435" spans="1:8" s="11" customFormat="1" ht="78.75" customHeight="1" thickTop="1" thickBot="1">
      <c r="A435" s="916"/>
      <c r="B435" s="84" t="s">
        <v>1888</v>
      </c>
      <c r="C435" s="917" t="s">
        <v>1178</v>
      </c>
      <c r="D435" s="631" t="s">
        <v>436</v>
      </c>
      <c r="E435" s="691" t="s">
        <v>1214</v>
      </c>
      <c r="F435" s="513"/>
      <c r="G435" s="271">
        <v>560.69999999999993</v>
      </c>
      <c r="H435" s="272">
        <f t="shared" si="14"/>
        <v>0</v>
      </c>
    </row>
    <row r="436" spans="1:8" s="11" customFormat="1" ht="45.6" thickTop="1">
      <c r="A436" s="1480"/>
      <c r="B436" s="75" t="s">
        <v>883</v>
      </c>
      <c r="C436" s="47" t="s">
        <v>1483</v>
      </c>
      <c r="D436" s="44" t="s">
        <v>1491</v>
      </c>
      <c r="E436" s="697" t="s">
        <v>1215</v>
      </c>
      <c r="F436" s="512"/>
      <c r="G436" s="273">
        <v>632.1</v>
      </c>
      <c r="H436" s="270">
        <f t="shared" ref="H436:H438" si="15">F436*G436</f>
        <v>0</v>
      </c>
    </row>
    <row r="437" spans="1:8" s="11" customFormat="1" ht="45">
      <c r="A437" s="1440"/>
      <c r="B437" s="76" t="s">
        <v>883</v>
      </c>
      <c r="C437" s="48" t="s">
        <v>437</v>
      </c>
      <c r="D437" s="45" t="s">
        <v>1492</v>
      </c>
      <c r="E437" s="694" t="s">
        <v>1214</v>
      </c>
      <c r="F437" s="671"/>
      <c r="G437" s="277">
        <v>632.1</v>
      </c>
      <c r="H437" s="278">
        <f t="shared" si="15"/>
        <v>0</v>
      </c>
    </row>
    <row r="438" spans="1:8" s="11" customFormat="1" ht="30">
      <c r="A438" s="1440"/>
      <c r="B438" s="76" t="s">
        <v>883</v>
      </c>
      <c r="C438" s="48" t="s">
        <v>1484</v>
      </c>
      <c r="D438" s="45" t="s">
        <v>1493</v>
      </c>
      <c r="E438" s="694" t="s">
        <v>1214</v>
      </c>
      <c r="F438" s="671"/>
      <c r="G438" s="277">
        <v>632.1</v>
      </c>
      <c r="H438" s="278">
        <f t="shared" si="15"/>
        <v>0</v>
      </c>
    </row>
    <row r="439" spans="1:8" s="11" customFormat="1" ht="30">
      <c r="A439" s="1440"/>
      <c r="B439" s="76" t="s">
        <v>883</v>
      </c>
      <c r="C439" s="48" t="s">
        <v>438</v>
      </c>
      <c r="D439" s="45" t="s">
        <v>449</v>
      </c>
      <c r="E439" s="694" t="s">
        <v>1214</v>
      </c>
      <c r="F439" s="670"/>
      <c r="G439" s="274">
        <v>632.1</v>
      </c>
      <c r="H439" s="275">
        <f t="shared" ref="H439:H470" si="16">F439*G439</f>
        <v>0</v>
      </c>
    </row>
    <row r="440" spans="1:8" s="11" customFormat="1" ht="30">
      <c r="A440" s="1440"/>
      <c r="B440" s="76" t="s">
        <v>883</v>
      </c>
      <c r="C440" s="48" t="s">
        <v>439</v>
      </c>
      <c r="D440" s="45" t="s">
        <v>450</v>
      </c>
      <c r="E440" s="694" t="s">
        <v>1214</v>
      </c>
      <c r="F440" s="670"/>
      <c r="G440" s="274">
        <v>632.09999999999991</v>
      </c>
      <c r="H440" s="275">
        <f t="shared" si="16"/>
        <v>0</v>
      </c>
    </row>
    <row r="441" spans="1:8" s="11" customFormat="1" ht="30">
      <c r="A441" s="1440"/>
      <c r="B441" s="76" t="s">
        <v>883</v>
      </c>
      <c r="C441" s="48" t="s">
        <v>440</v>
      </c>
      <c r="D441" s="45" t="s">
        <v>451</v>
      </c>
      <c r="E441" s="694" t="s">
        <v>1214</v>
      </c>
      <c r="F441" s="670"/>
      <c r="G441" s="274">
        <v>632.09999999999991</v>
      </c>
      <c r="H441" s="275">
        <f t="shared" si="16"/>
        <v>0</v>
      </c>
    </row>
    <row r="442" spans="1:8" s="11" customFormat="1" ht="30">
      <c r="A442" s="1440"/>
      <c r="B442" s="76" t="s">
        <v>883</v>
      </c>
      <c r="C442" s="48" t="s">
        <v>1485</v>
      </c>
      <c r="D442" s="45" t="s">
        <v>452</v>
      </c>
      <c r="E442" s="694" t="s">
        <v>1214</v>
      </c>
      <c r="F442" s="670"/>
      <c r="G442" s="274">
        <v>632.09999999999991</v>
      </c>
      <c r="H442" s="275">
        <f t="shared" si="16"/>
        <v>0</v>
      </c>
    </row>
    <row r="443" spans="1:8" s="11" customFormat="1" ht="30">
      <c r="A443" s="1440"/>
      <c r="B443" s="76" t="s">
        <v>883</v>
      </c>
      <c r="C443" s="48" t="s">
        <v>441</v>
      </c>
      <c r="D443" s="45" t="s">
        <v>1494</v>
      </c>
      <c r="E443" s="694" t="s">
        <v>1214</v>
      </c>
      <c r="F443" s="670"/>
      <c r="G443" s="274">
        <v>632.09999999999991</v>
      </c>
      <c r="H443" s="275">
        <f t="shared" si="16"/>
        <v>0</v>
      </c>
    </row>
    <row r="444" spans="1:8" s="11" customFormat="1" ht="30">
      <c r="A444" s="1440"/>
      <c r="B444" s="76" t="s">
        <v>883</v>
      </c>
      <c r="C444" s="48" t="s">
        <v>442</v>
      </c>
      <c r="D444" s="45" t="s">
        <v>1495</v>
      </c>
      <c r="E444" s="694" t="s">
        <v>1214</v>
      </c>
      <c r="F444" s="670"/>
      <c r="G444" s="274">
        <v>632.09999999999991</v>
      </c>
      <c r="H444" s="275">
        <f t="shared" si="16"/>
        <v>0</v>
      </c>
    </row>
    <row r="445" spans="1:8" s="11" customFormat="1" ht="30">
      <c r="A445" s="1440"/>
      <c r="B445" s="76" t="s">
        <v>883</v>
      </c>
      <c r="C445" s="48" t="s">
        <v>1486</v>
      </c>
      <c r="D445" s="45" t="s">
        <v>1138</v>
      </c>
      <c r="E445" s="694" t="s">
        <v>1214</v>
      </c>
      <c r="F445" s="670"/>
      <c r="G445" s="274">
        <v>632.09999999999991</v>
      </c>
      <c r="H445" s="275">
        <f t="shared" si="16"/>
        <v>0</v>
      </c>
    </row>
    <row r="446" spans="1:8" s="11" customFormat="1" ht="30">
      <c r="A446" s="1440"/>
      <c r="B446" s="76" t="s">
        <v>883</v>
      </c>
      <c r="C446" s="48" t="s">
        <v>443</v>
      </c>
      <c r="D446" s="45" t="s">
        <v>453</v>
      </c>
      <c r="E446" s="694" t="s">
        <v>1214</v>
      </c>
      <c r="F446" s="670"/>
      <c r="G446" s="274">
        <v>632.09999999999991</v>
      </c>
      <c r="H446" s="275">
        <f t="shared" si="16"/>
        <v>0</v>
      </c>
    </row>
    <row r="447" spans="1:8" s="11" customFormat="1" ht="30">
      <c r="A447" s="1440"/>
      <c r="B447" s="76" t="s">
        <v>883</v>
      </c>
      <c r="C447" s="48" t="s">
        <v>1487</v>
      </c>
      <c r="D447" s="45" t="s">
        <v>454</v>
      </c>
      <c r="E447" s="702" t="s">
        <v>1215</v>
      </c>
      <c r="F447" s="670"/>
      <c r="G447" s="274">
        <v>632.09999999999991</v>
      </c>
      <c r="H447" s="275">
        <f t="shared" si="16"/>
        <v>0</v>
      </c>
    </row>
    <row r="448" spans="1:8" s="11" customFormat="1" ht="30">
      <c r="A448" s="1440"/>
      <c r="B448" s="76" t="s">
        <v>883</v>
      </c>
      <c r="C448" s="48" t="s">
        <v>1488</v>
      </c>
      <c r="D448" s="45" t="s">
        <v>455</v>
      </c>
      <c r="E448" s="694" t="s">
        <v>1214</v>
      </c>
      <c r="F448" s="670"/>
      <c r="G448" s="274">
        <v>632.09999999999991</v>
      </c>
      <c r="H448" s="275">
        <f t="shared" si="16"/>
        <v>0</v>
      </c>
    </row>
    <row r="449" spans="1:8" s="11" customFormat="1" ht="30">
      <c r="A449" s="1440"/>
      <c r="B449" s="76" t="s">
        <v>883</v>
      </c>
      <c r="C449" s="48" t="s">
        <v>444</v>
      </c>
      <c r="D449" s="45" t="s">
        <v>456</v>
      </c>
      <c r="E449" s="694" t="s">
        <v>1214</v>
      </c>
      <c r="F449" s="670"/>
      <c r="G449" s="274">
        <v>632.09999999999991</v>
      </c>
      <c r="H449" s="275">
        <f t="shared" si="16"/>
        <v>0</v>
      </c>
    </row>
    <row r="450" spans="1:8" s="11" customFormat="1" ht="30">
      <c r="A450" s="1440"/>
      <c r="B450" s="76" t="s">
        <v>883</v>
      </c>
      <c r="C450" s="48" t="s">
        <v>445</v>
      </c>
      <c r="D450" s="45" t="s">
        <v>457</v>
      </c>
      <c r="E450" s="694" t="s">
        <v>1214</v>
      </c>
      <c r="F450" s="670"/>
      <c r="G450" s="274">
        <v>632.09999999999991</v>
      </c>
      <c r="H450" s="275">
        <f t="shared" si="16"/>
        <v>0</v>
      </c>
    </row>
    <row r="451" spans="1:8" s="11" customFormat="1" ht="30">
      <c r="A451" s="1440"/>
      <c r="B451" s="76" t="s">
        <v>883</v>
      </c>
      <c r="C451" s="48" t="s">
        <v>446</v>
      </c>
      <c r="D451" s="45" t="s">
        <v>1496</v>
      </c>
      <c r="E451" s="694" t="s">
        <v>1214</v>
      </c>
      <c r="F451" s="670"/>
      <c r="G451" s="274">
        <v>632.09999999999991</v>
      </c>
      <c r="H451" s="275">
        <f t="shared" si="16"/>
        <v>0</v>
      </c>
    </row>
    <row r="452" spans="1:8" s="11" customFormat="1" ht="30">
      <c r="A452" s="1440"/>
      <c r="B452" s="76" t="s">
        <v>883</v>
      </c>
      <c r="C452" s="48" t="s">
        <v>447</v>
      </c>
      <c r="D452" s="45" t="s">
        <v>458</v>
      </c>
      <c r="E452" s="694" t="s">
        <v>1214</v>
      </c>
      <c r="F452" s="670"/>
      <c r="G452" s="274">
        <v>632.09999999999991</v>
      </c>
      <c r="H452" s="275">
        <f t="shared" si="16"/>
        <v>0</v>
      </c>
    </row>
    <row r="453" spans="1:8" s="11" customFormat="1" ht="30">
      <c r="A453" s="1440"/>
      <c r="B453" s="76" t="s">
        <v>883</v>
      </c>
      <c r="C453" s="48" t="s">
        <v>448</v>
      </c>
      <c r="D453" s="45" t="s">
        <v>459</v>
      </c>
      <c r="E453" s="694" t="s">
        <v>1214</v>
      </c>
      <c r="F453" s="670"/>
      <c r="G453" s="274">
        <v>632.09999999999991</v>
      </c>
      <c r="H453" s="275">
        <f t="shared" si="16"/>
        <v>0</v>
      </c>
    </row>
    <row r="454" spans="1:8" s="11" customFormat="1" ht="30">
      <c r="A454" s="1440"/>
      <c r="B454" s="76" t="s">
        <v>883</v>
      </c>
      <c r="C454" s="48" t="s">
        <v>1489</v>
      </c>
      <c r="D454" s="45" t="s">
        <v>1497</v>
      </c>
      <c r="E454" s="702" t="s">
        <v>1215</v>
      </c>
      <c r="F454" s="670"/>
      <c r="G454" s="274">
        <v>632.09999999999991</v>
      </c>
      <c r="H454" s="275">
        <f t="shared" si="16"/>
        <v>0</v>
      </c>
    </row>
    <row r="455" spans="1:8" s="11" customFormat="1" ht="30.6" thickBot="1">
      <c r="A455" s="1441"/>
      <c r="B455" s="77" t="s">
        <v>883</v>
      </c>
      <c r="C455" s="53" t="s">
        <v>1490</v>
      </c>
      <c r="D455" s="46" t="s">
        <v>1498</v>
      </c>
      <c r="E455" s="694" t="s">
        <v>1214</v>
      </c>
      <c r="F455" s="513"/>
      <c r="G455" s="271">
        <v>632.09999999999991</v>
      </c>
      <c r="H455" s="272">
        <f t="shared" si="16"/>
        <v>0</v>
      </c>
    </row>
    <row r="456" spans="1:8" s="11" customFormat="1" ht="45.6" thickTop="1">
      <c r="A456" s="1557"/>
      <c r="B456" s="75" t="s">
        <v>1889</v>
      </c>
      <c r="C456" s="47" t="s">
        <v>460</v>
      </c>
      <c r="D456" s="154" t="s">
        <v>482</v>
      </c>
      <c r="E456" s="690" t="s">
        <v>1214</v>
      </c>
      <c r="F456" s="512"/>
      <c r="G456" s="273">
        <v>376.59999999999997</v>
      </c>
      <c r="H456" s="270">
        <f t="shared" si="16"/>
        <v>0</v>
      </c>
    </row>
    <row r="457" spans="1:8" s="11" customFormat="1" ht="30">
      <c r="A457" s="1558"/>
      <c r="B457" s="76" t="s">
        <v>1889</v>
      </c>
      <c r="C457" s="48" t="s">
        <v>461</v>
      </c>
      <c r="D457" s="155" t="s">
        <v>483</v>
      </c>
      <c r="E457" s="694" t="s">
        <v>1214</v>
      </c>
      <c r="F457" s="670"/>
      <c r="G457" s="274">
        <v>376.59999999999997</v>
      </c>
      <c r="H457" s="275">
        <f t="shared" si="16"/>
        <v>0</v>
      </c>
    </row>
    <row r="458" spans="1:8" s="11" customFormat="1" ht="30">
      <c r="A458" s="1558"/>
      <c r="B458" s="76" t="s">
        <v>1889</v>
      </c>
      <c r="C458" s="48" t="s">
        <v>952</v>
      </c>
      <c r="D458" s="155" t="s">
        <v>484</v>
      </c>
      <c r="E458" s="694" t="s">
        <v>1214</v>
      </c>
      <c r="F458" s="670"/>
      <c r="G458" s="274">
        <v>376.59999999999997</v>
      </c>
      <c r="H458" s="275">
        <f t="shared" si="16"/>
        <v>0</v>
      </c>
    </row>
    <row r="459" spans="1:8" s="11" customFormat="1" ht="30">
      <c r="A459" s="1558"/>
      <c r="B459" s="76" t="s">
        <v>1889</v>
      </c>
      <c r="C459" s="48" t="s">
        <v>953</v>
      </c>
      <c r="D459" s="155" t="s">
        <v>1505</v>
      </c>
      <c r="E459" s="694" t="s">
        <v>1214</v>
      </c>
      <c r="F459" s="670"/>
      <c r="G459" s="274">
        <v>376.59999999999997</v>
      </c>
      <c r="H459" s="275">
        <f t="shared" si="16"/>
        <v>0</v>
      </c>
    </row>
    <row r="460" spans="1:8" s="11" customFormat="1" ht="30">
      <c r="A460" s="1558"/>
      <c r="B460" s="76" t="s">
        <v>1889</v>
      </c>
      <c r="C460" s="48" t="s">
        <v>462</v>
      </c>
      <c r="D460" s="155" t="s">
        <v>485</v>
      </c>
      <c r="E460" s="694" t="s">
        <v>1214</v>
      </c>
      <c r="F460" s="670"/>
      <c r="G460" s="274">
        <v>376.59999999999997</v>
      </c>
      <c r="H460" s="275">
        <f t="shared" si="16"/>
        <v>0</v>
      </c>
    </row>
    <row r="461" spans="1:8" s="11" customFormat="1" ht="30">
      <c r="A461" s="1558"/>
      <c r="B461" s="76" t="s">
        <v>1889</v>
      </c>
      <c r="C461" s="49" t="s">
        <v>463</v>
      </c>
      <c r="D461" s="636" t="s">
        <v>1506</v>
      </c>
      <c r="E461" s="694" t="s">
        <v>1214</v>
      </c>
      <c r="F461" s="670"/>
      <c r="G461" s="274">
        <v>376.59999999999997</v>
      </c>
      <c r="H461" s="275">
        <f t="shared" si="16"/>
        <v>0</v>
      </c>
    </row>
    <row r="462" spans="1:8" s="11" customFormat="1" ht="30">
      <c r="A462" s="1558"/>
      <c r="B462" s="76" t="s">
        <v>1889</v>
      </c>
      <c r="C462" s="49" t="s">
        <v>464</v>
      </c>
      <c r="D462" s="636" t="s">
        <v>486</v>
      </c>
      <c r="E462" s="694" t="s">
        <v>1214</v>
      </c>
      <c r="F462" s="670"/>
      <c r="G462" s="274">
        <v>376.59999999999997</v>
      </c>
      <c r="H462" s="275">
        <f t="shared" si="16"/>
        <v>0</v>
      </c>
    </row>
    <row r="463" spans="1:8" s="11" customFormat="1" ht="30">
      <c r="A463" s="1558"/>
      <c r="B463" s="76" t="s">
        <v>1889</v>
      </c>
      <c r="C463" s="49" t="s">
        <v>1499</v>
      </c>
      <c r="D463" s="636" t="s">
        <v>487</v>
      </c>
      <c r="E463" s="694" t="s">
        <v>1214</v>
      </c>
      <c r="F463" s="670"/>
      <c r="G463" s="274">
        <v>376.59999999999997</v>
      </c>
      <c r="H463" s="275">
        <f t="shared" si="16"/>
        <v>0</v>
      </c>
    </row>
    <row r="464" spans="1:8" s="11" customFormat="1" ht="30">
      <c r="A464" s="1558"/>
      <c r="B464" s="76" t="s">
        <v>1889</v>
      </c>
      <c r="C464" s="49" t="s">
        <v>1500</v>
      </c>
      <c r="D464" s="636" t="s">
        <v>1139</v>
      </c>
      <c r="E464" s="695" t="s">
        <v>1215</v>
      </c>
      <c r="F464" s="670"/>
      <c r="G464" s="274">
        <v>376.59999999999997</v>
      </c>
      <c r="H464" s="275">
        <f t="shared" si="16"/>
        <v>0</v>
      </c>
    </row>
    <row r="465" spans="1:8" s="11" customFormat="1" ht="30">
      <c r="A465" s="1558"/>
      <c r="B465" s="76" t="s">
        <v>1889</v>
      </c>
      <c r="C465" s="49" t="s">
        <v>465</v>
      </c>
      <c r="D465" s="636" t="s">
        <v>488</v>
      </c>
      <c r="E465" s="694" t="s">
        <v>1214</v>
      </c>
      <c r="F465" s="670"/>
      <c r="G465" s="274">
        <v>376.59999999999997</v>
      </c>
      <c r="H465" s="275">
        <f t="shared" si="16"/>
        <v>0</v>
      </c>
    </row>
    <row r="466" spans="1:8" s="11" customFormat="1" ht="45">
      <c r="A466" s="1558"/>
      <c r="B466" s="76" t="s">
        <v>1889</v>
      </c>
      <c r="C466" s="49" t="s">
        <v>1501</v>
      </c>
      <c r="D466" s="636" t="s">
        <v>489</v>
      </c>
      <c r="E466" s="694" t="s">
        <v>1214</v>
      </c>
      <c r="F466" s="670"/>
      <c r="G466" s="274">
        <v>376.59999999999997</v>
      </c>
      <c r="H466" s="275">
        <f t="shared" si="16"/>
        <v>0</v>
      </c>
    </row>
    <row r="467" spans="1:8" s="11" customFormat="1" ht="30">
      <c r="A467" s="1558"/>
      <c r="B467" s="76" t="s">
        <v>1889</v>
      </c>
      <c r="C467" s="49" t="s">
        <v>954</v>
      </c>
      <c r="D467" s="636" t="s">
        <v>490</v>
      </c>
      <c r="E467" s="694" t="s">
        <v>1214</v>
      </c>
      <c r="F467" s="670"/>
      <c r="G467" s="274">
        <v>376.59999999999997</v>
      </c>
      <c r="H467" s="275">
        <f t="shared" si="16"/>
        <v>0</v>
      </c>
    </row>
    <row r="468" spans="1:8" s="11" customFormat="1" ht="30">
      <c r="A468" s="1558"/>
      <c r="B468" s="76" t="s">
        <v>1889</v>
      </c>
      <c r="C468" s="49" t="s">
        <v>955</v>
      </c>
      <c r="D468" s="636" t="s">
        <v>491</v>
      </c>
      <c r="E468" s="694" t="s">
        <v>1214</v>
      </c>
      <c r="F468" s="670"/>
      <c r="G468" s="274">
        <v>376.59999999999997</v>
      </c>
      <c r="H468" s="275">
        <f t="shared" si="16"/>
        <v>0</v>
      </c>
    </row>
    <row r="469" spans="1:8" s="11" customFormat="1" ht="30">
      <c r="A469" s="1558"/>
      <c r="B469" s="76" t="s">
        <v>1889</v>
      </c>
      <c r="C469" s="49" t="s">
        <v>466</v>
      </c>
      <c r="D469" s="636" t="s">
        <v>492</v>
      </c>
      <c r="E469" s="694" t="s">
        <v>1214</v>
      </c>
      <c r="F469" s="670"/>
      <c r="G469" s="274">
        <v>376.59999999999997</v>
      </c>
      <c r="H469" s="275">
        <f t="shared" si="16"/>
        <v>0</v>
      </c>
    </row>
    <row r="470" spans="1:8" s="11" customFormat="1" ht="45">
      <c r="A470" s="1558"/>
      <c r="B470" s="76" t="s">
        <v>1889</v>
      </c>
      <c r="C470" s="49" t="s">
        <v>956</v>
      </c>
      <c r="D470" s="636" t="s">
        <v>1507</v>
      </c>
      <c r="E470" s="694" t="s">
        <v>1214</v>
      </c>
      <c r="F470" s="670"/>
      <c r="G470" s="274">
        <v>376.59999999999997</v>
      </c>
      <c r="H470" s="275">
        <f t="shared" si="16"/>
        <v>0</v>
      </c>
    </row>
    <row r="471" spans="1:8" s="11" customFormat="1" ht="30">
      <c r="A471" s="1558"/>
      <c r="B471" s="76" t="s">
        <v>1889</v>
      </c>
      <c r="C471" s="49" t="s">
        <v>957</v>
      </c>
      <c r="D471" s="636" t="s">
        <v>493</v>
      </c>
      <c r="E471" s="694" t="s">
        <v>1214</v>
      </c>
      <c r="F471" s="670"/>
      <c r="G471" s="274">
        <v>376.59999999999997</v>
      </c>
      <c r="H471" s="275">
        <f t="shared" ref="H471:H502" si="17">F471*G471</f>
        <v>0</v>
      </c>
    </row>
    <row r="472" spans="1:8" s="11" customFormat="1" ht="30">
      <c r="A472" s="1558"/>
      <c r="B472" s="76" t="s">
        <v>1889</v>
      </c>
      <c r="C472" s="49" t="s">
        <v>1502</v>
      </c>
      <c r="D472" s="636" t="s">
        <v>494</v>
      </c>
      <c r="E472" s="694" t="s">
        <v>1214</v>
      </c>
      <c r="F472" s="670"/>
      <c r="G472" s="274">
        <v>376.59999999999997</v>
      </c>
      <c r="H472" s="275">
        <f t="shared" si="17"/>
        <v>0</v>
      </c>
    </row>
    <row r="473" spans="1:8" s="11" customFormat="1" ht="30">
      <c r="A473" s="1558"/>
      <c r="B473" s="76" t="s">
        <v>1889</v>
      </c>
      <c r="C473" s="49" t="s">
        <v>958</v>
      </c>
      <c r="D473" s="636" t="s">
        <v>495</v>
      </c>
      <c r="E473" s="694" t="s">
        <v>1214</v>
      </c>
      <c r="F473" s="670"/>
      <c r="G473" s="274">
        <v>376.59999999999997</v>
      </c>
      <c r="H473" s="275">
        <f t="shared" si="17"/>
        <v>0</v>
      </c>
    </row>
    <row r="474" spans="1:8" s="11" customFormat="1" ht="30">
      <c r="A474" s="1558"/>
      <c r="B474" s="76" t="s">
        <v>1889</v>
      </c>
      <c r="C474" s="49" t="s">
        <v>1503</v>
      </c>
      <c r="D474" s="636" t="s">
        <v>496</v>
      </c>
      <c r="E474" s="242" t="s">
        <v>1215</v>
      </c>
      <c r="F474" s="670"/>
      <c r="G474" s="274">
        <v>376.59999999999997</v>
      </c>
      <c r="H474" s="275">
        <f t="shared" si="17"/>
        <v>0</v>
      </c>
    </row>
    <row r="475" spans="1:8" s="11" customFormat="1" ht="30">
      <c r="A475" s="1558"/>
      <c r="B475" s="76" t="s">
        <v>1889</v>
      </c>
      <c r="C475" s="49" t="s">
        <v>467</v>
      </c>
      <c r="D475" s="636" t="s">
        <v>497</v>
      </c>
      <c r="E475" s="694" t="s">
        <v>1214</v>
      </c>
      <c r="F475" s="670"/>
      <c r="G475" s="274">
        <v>376.59999999999997</v>
      </c>
      <c r="H475" s="275">
        <f t="shared" si="17"/>
        <v>0</v>
      </c>
    </row>
    <row r="476" spans="1:8" s="11" customFormat="1" ht="30">
      <c r="A476" s="1558"/>
      <c r="B476" s="76" t="s">
        <v>1889</v>
      </c>
      <c r="C476" s="49" t="s">
        <v>468</v>
      </c>
      <c r="D476" s="636" t="s">
        <v>1508</v>
      </c>
      <c r="E476" s="694" t="s">
        <v>1214</v>
      </c>
      <c r="F476" s="670"/>
      <c r="G476" s="274">
        <v>376.59999999999997</v>
      </c>
      <c r="H476" s="275">
        <f t="shared" si="17"/>
        <v>0</v>
      </c>
    </row>
    <row r="477" spans="1:8" s="11" customFormat="1" ht="30">
      <c r="A477" s="1558"/>
      <c r="B477" s="76" t="s">
        <v>1889</v>
      </c>
      <c r="C477" s="49" t="s">
        <v>469</v>
      </c>
      <c r="D477" s="636" t="s">
        <v>498</v>
      </c>
      <c r="E477" s="694" t="s">
        <v>1214</v>
      </c>
      <c r="F477" s="670"/>
      <c r="G477" s="274">
        <v>376.59999999999997</v>
      </c>
      <c r="H477" s="275">
        <f t="shared" si="17"/>
        <v>0</v>
      </c>
    </row>
    <row r="478" spans="1:8" s="11" customFormat="1" ht="30">
      <c r="A478" s="1558"/>
      <c r="B478" s="76" t="s">
        <v>1889</v>
      </c>
      <c r="C478" s="49" t="s">
        <v>470</v>
      </c>
      <c r="D478" s="636" t="s">
        <v>499</v>
      </c>
      <c r="E478" s="694" t="s">
        <v>1214</v>
      </c>
      <c r="F478" s="670"/>
      <c r="G478" s="274">
        <v>376.59999999999997</v>
      </c>
      <c r="H478" s="275">
        <f t="shared" si="17"/>
        <v>0</v>
      </c>
    </row>
    <row r="479" spans="1:8" s="11" customFormat="1" ht="30">
      <c r="A479" s="1558"/>
      <c r="B479" s="76" t="s">
        <v>1889</v>
      </c>
      <c r="C479" s="49" t="s">
        <v>471</v>
      </c>
      <c r="D479" s="636" t="s">
        <v>500</v>
      </c>
      <c r="E479" s="694" t="s">
        <v>1214</v>
      </c>
      <c r="F479" s="670"/>
      <c r="G479" s="274">
        <v>376.59999999999997</v>
      </c>
      <c r="H479" s="275">
        <f t="shared" si="17"/>
        <v>0</v>
      </c>
    </row>
    <row r="480" spans="1:8" s="11" customFormat="1" ht="30">
      <c r="A480" s="1558"/>
      <c r="B480" s="76" t="s">
        <v>1889</v>
      </c>
      <c r="C480" s="49" t="s">
        <v>472</v>
      </c>
      <c r="D480" s="636" t="s">
        <v>501</v>
      </c>
      <c r="E480" s="694" t="s">
        <v>1214</v>
      </c>
      <c r="F480" s="670"/>
      <c r="G480" s="274">
        <v>376.59999999999997</v>
      </c>
      <c r="H480" s="275">
        <f t="shared" si="17"/>
        <v>0</v>
      </c>
    </row>
    <row r="481" spans="1:8" s="11" customFormat="1" ht="30">
      <c r="A481" s="1558"/>
      <c r="B481" s="76" t="s">
        <v>1889</v>
      </c>
      <c r="C481" s="49" t="s">
        <v>1179</v>
      </c>
      <c r="D481" s="636" t="s">
        <v>1509</v>
      </c>
      <c r="E481" s="695" t="s">
        <v>1215</v>
      </c>
      <c r="F481" s="670"/>
      <c r="G481" s="274">
        <v>376.59999999999997</v>
      </c>
      <c r="H481" s="275">
        <f t="shared" si="17"/>
        <v>0</v>
      </c>
    </row>
    <row r="482" spans="1:8" s="11" customFormat="1" ht="30">
      <c r="A482" s="1558"/>
      <c r="B482" s="76" t="s">
        <v>1889</v>
      </c>
      <c r="C482" s="49" t="s">
        <v>959</v>
      </c>
      <c r="D482" s="636" t="s">
        <v>502</v>
      </c>
      <c r="E482" s="694" t="s">
        <v>1214</v>
      </c>
      <c r="F482" s="670"/>
      <c r="G482" s="274">
        <v>376.59999999999997</v>
      </c>
      <c r="H482" s="275">
        <f t="shared" si="17"/>
        <v>0</v>
      </c>
    </row>
    <row r="483" spans="1:8" s="11" customFormat="1" ht="30">
      <c r="A483" s="1558"/>
      <c r="B483" s="76" t="s">
        <v>1889</v>
      </c>
      <c r="C483" s="49" t="s">
        <v>1180</v>
      </c>
      <c r="D483" s="636" t="s">
        <v>1510</v>
      </c>
      <c r="E483" s="242" t="s">
        <v>1215</v>
      </c>
      <c r="F483" s="670"/>
      <c r="G483" s="274">
        <v>376.59999999999997</v>
      </c>
      <c r="H483" s="275">
        <f t="shared" si="17"/>
        <v>0</v>
      </c>
    </row>
    <row r="484" spans="1:8" s="11" customFormat="1" ht="45">
      <c r="A484" s="1558"/>
      <c r="B484" s="76" t="s">
        <v>1889</v>
      </c>
      <c r="C484" s="49" t="s">
        <v>473</v>
      </c>
      <c r="D484" s="636" t="s">
        <v>503</v>
      </c>
      <c r="E484" s="694" t="s">
        <v>1214</v>
      </c>
      <c r="F484" s="670"/>
      <c r="G484" s="274">
        <v>376.59999999999997</v>
      </c>
      <c r="H484" s="275">
        <f t="shared" si="17"/>
        <v>0</v>
      </c>
    </row>
    <row r="485" spans="1:8" s="11" customFormat="1" ht="30">
      <c r="A485" s="1558"/>
      <c r="B485" s="76" t="s">
        <v>1889</v>
      </c>
      <c r="C485" s="49" t="s">
        <v>474</v>
      </c>
      <c r="D485" s="636" t="s">
        <v>504</v>
      </c>
      <c r="E485" s="694" t="s">
        <v>1214</v>
      </c>
      <c r="F485" s="670"/>
      <c r="G485" s="274">
        <v>376.59999999999997</v>
      </c>
      <c r="H485" s="275">
        <f t="shared" si="17"/>
        <v>0</v>
      </c>
    </row>
    <row r="486" spans="1:8" s="11" customFormat="1" ht="30">
      <c r="A486" s="1558"/>
      <c r="B486" s="76" t="s">
        <v>1889</v>
      </c>
      <c r="C486" s="49" t="s">
        <v>475</v>
      </c>
      <c r="D486" s="636" t="s">
        <v>505</v>
      </c>
      <c r="E486" s="694" t="s">
        <v>1214</v>
      </c>
      <c r="F486" s="670"/>
      <c r="G486" s="274">
        <v>376.59999999999997</v>
      </c>
      <c r="H486" s="275">
        <f t="shared" si="17"/>
        <v>0</v>
      </c>
    </row>
    <row r="487" spans="1:8" s="11" customFormat="1" ht="45">
      <c r="A487" s="1558"/>
      <c r="B487" s="76" t="s">
        <v>1889</v>
      </c>
      <c r="C487" s="49" t="s">
        <v>476</v>
      </c>
      <c r="D487" s="636" t="s">
        <v>506</v>
      </c>
      <c r="E487" s="242" t="s">
        <v>1215</v>
      </c>
      <c r="F487" s="670"/>
      <c r="G487" s="274">
        <v>376.59999999999997</v>
      </c>
      <c r="H487" s="275">
        <f t="shared" si="17"/>
        <v>0</v>
      </c>
    </row>
    <row r="488" spans="1:8" s="11" customFormat="1" ht="30">
      <c r="A488" s="1558"/>
      <c r="B488" s="76" t="s">
        <v>1889</v>
      </c>
      <c r="C488" s="49" t="s">
        <v>477</v>
      </c>
      <c r="D488" s="636" t="s">
        <v>507</v>
      </c>
      <c r="E488" s="242" t="s">
        <v>1215</v>
      </c>
      <c r="F488" s="670"/>
      <c r="G488" s="274">
        <v>376.59999999999997</v>
      </c>
      <c r="H488" s="275">
        <f t="shared" si="17"/>
        <v>0</v>
      </c>
    </row>
    <row r="489" spans="1:8" s="11" customFormat="1" ht="30">
      <c r="A489" s="1558"/>
      <c r="B489" s="76" t="s">
        <v>1889</v>
      </c>
      <c r="C489" s="49" t="s">
        <v>478</v>
      </c>
      <c r="D489" s="636" t="s">
        <v>1511</v>
      </c>
      <c r="E489" s="694" t="s">
        <v>1214</v>
      </c>
      <c r="F489" s="670"/>
      <c r="G489" s="274">
        <v>376.59999999999997</v>
      </c>
      <c r="H489" s="275">
        <f t="shared" si="17"/>
        <v>0</v>
      </c>
    </row>
    <row r="490" spans="1:8" s="11" customFormat="1" ht="30">
      <c r="A490" s="1558"/>
      <c r="B490" s="76" t="s">
        <v>1889</v>
      </c>
      <c r="C490" s="49" t="s">
        <v>479</v>
      </c>
      <c r="D490" s="636" t="s">
        <v>1512</v>
      </c>
      <c r="E490" s="694" t="s">
        <v>1214</v>
      </c>
      <c r="F490" s="670"/>
      <c r="G490" s="274">
        <v>376.59999999999997</v>
      </c>
      <c r="H490" s="275">
        <f t="shared" si="17"/>
        <v>0</v>
      </c>
    </row>
    <row r="491" spans="1:8" s="11" customFormat="1" ht="30">
      <c r="A491" s="1558"/>
      <c r="B491" s="76" t="s">
        <v>1889</v>
      </c>
      <c r="C491" s="49" t="s">
        <v>480</v>
      </c>
      <c r="D491" s="636" t="s">
        <v>508</v>
      </c>
      <c r="E491" s="694" t="s">
        <v>1214</v>
      </c>
      <c r="F491" s="670"/>
      <c r="G491" s="274">
        <v>376.59999999999997</v>
      </c>
      <c r="H491" s="275">
        <f t="shared" si="17"/>
        <v>0</v>
      </c>
    </row>
    <row r="492" spans="1:8" s="11" customFormat="1" ht="30">
      <c r="A492" s="1558"/>
      <c r="B492" s="76" t="s">
        <v>1889</v>
      </c>
      <c r="C492" s="49" t="s">
        <v>1504</v>
      </c>
      <c r="D492" s="636" t="s">
        <v>509</v>
      </c>
      <c r="E492" s="694" t="s">
        <v>1214</v>
      </c>
      <c r="F492" s="670"/>
      <c r="G492" s="274">
        <v>376.59999999999997</v>
      </c>
      <c r="H492" s="275">
        <f t="shared" si="17"/>
        <v>0</v>
      </c>
    </row>
    <row r="493" spans="1:8" s="11" customFormat="1" ht="30.6" thickBot="1">
      <c r="A493" s="1559"/>
      <c r="B493" s="77" t="s">
        <v>1889</v>
      </c>
      <c r="C493" s="50" t="s">
        <v>481</v>
      </c>
      <c r="D493" s="637" t="s">
        <v>510</v>
      </c>
      <c r="E493" s="694" t="s">
        <v>1214</v>
      </c>
      <c r="F493" s="513"/>
      <c r="G493" s="271">
        <v>376.59999999999997</v>
      </c>
      <c r="H493" s="272">
        <f t="shared" si="17"/>
        <v>0</v>
      </c>
    </row>
    <row r="494" spans="1:8" s="11" customFormat="1" ht="36.75" customHeight="1" thickTop="1">
      <c r="A494" s="1458"/>
      <c r="B494" s="81" t="s">
        <v>16</v>
      </c>
      <c r="C494" s="94" t="s">
        <v>511</v>
      </c>
      <c r="D494" s="82" t="s">
        <v>216</v>
      </c>
      <c r="E494" s="690" t="s">
        <v>1214</v>
      </c>
      <c r="F494" s="512"/>
      <c r="G494" s="273">
        <v>569.1</v>
      </c>
      <c r="H494" s="270">
        <f t="shared" si="17"/>
        <v>0</v>
      </c>
    </row>
    <row r="495" spans="1:8" s="11" customFormat="1" ht="36.75" customHeight="1" thickBot="1">
      <c r="A495" s="1439"/>
      <c r="B495" s="84" t="s">
        <v>16</v>
      </c>
      <c r="C495" s="112" t="s">
        <v>512</v>
      </c>
      <c r="D495" s="59" t="s">
        <v>513</v>
      </c>
      <c r="E495" s="691" t="s">
        <v>1214</v>
      </c>
      <c r="F495" s="513"/>
      <c r="G495" s="271">
        <v>569.1</v>
      </c>
      <c r="H495" s="272">
        <f t="shared" si="17"/>
        <v>0</v>
      </c>
    </row>
    <row r="496" spans="1:8" s="11" customFormat="1" ht="36.75" customHeight="1" thickTop="1">
      <c r="A496" s="1437"/>
      <c r="B496" s="203" t="s">
        <v>1890</v>
      </c>
      <c r="C496" s="129" t="s">
        <v>514</v>
      </c>
      <c r="D496" s="638" t="s">
        <v>518</v>
      </c>
      <c r="E496" s="690" t="s">
        <v>1214</v>
      </c>
      <c r="F496" s="512"/>
      <c r="G496" s="455">
        <v>347.9</v>
      </c>
      <c r="H496" s="456">
        <f t="shared" si="17"/>
        <v>0</v>
      </c>
    </row>
    <row r="497" spans="1:8" s="11" customFormat="1" ht="36.75" customHeight="1">
      <c r="A497" s="1438"/>
      <c r="B497" s="76" t="s">
        <v>1890</v>
      </c>
      <c r="C497" s="130" t="s">
        <v>515</v>
      </c>
      <c r="D497" s="639" t="s">
        <v>519</v>
      </c>
      <c r="E497" s="694" t="s">
        <v>1214</v>
      </c>
      <c r="F497" s="670"/>
      <c r="G497" s="415">
        <v>347.9</v>
      </c>
      <c r="H497" s="416">
        <f t="shared" si="17"/>
        <v>0</v>
      </c>
    </row>
    <row r="498" spans="1:8" s="11" customFormat="1" ht="36.75" customHeight="1">
      <c r="A498" s="1438"/>
      <c r="B498" s="76" t="s">
        <v>1890</v>
      </c>
      <c r="C498" s="130" t="s">
        <v>516</v>
      </c>
      <c r="D498" s="639" t="s">
        <v>520</v>
      </c>
      <c r="E498" s="694" t="s">
        <v>1214</v>
      </c>
      <c r="F498" s="670"/>
      <c r="G498" s="415">
        <v>347.9</v>
      </c>
      <c r="H498" s="416">
        <f t="shared" si="17"/>
        <v>0</v>
      </c>
    </row>
    <row r="499" spans="1:8" s="11" customFormat="1" ht="36.75" customHeight="1" thickBot="1">
      <c r="A499" s="1439"/>
      <c r="B499" s="77" t="s">
        <v>1890</v>
      </c>
      <c r="C499" s="112" t="s">
        <v>517</v>
      </c>
      <c r="D499" s="59" t="s">
        <v>521</v>
      </c>
      <c r="E499" s="691" t="s">
        <v>1214</v>
      </c>
      <c r="F499" s="513"/>
      <c r="G499" s="461">
        <v>347.9</v>
      </c>
      <c r="H499" s="462">
        <f t="shared" si="17"/>
        <v>0</v>
      </c>
    </row>
    <row r="500" spans="1:8" s="1052" customFormat="1" ht="36.75" customHeight="1" thickTop="1">
      <c r="A500" s="1437"/>
      <c r="B500" s="1136" t="s">
        <v>1891</v>
      </c>
      <c r="C500" s="1210" t="s">
        <v>522</v>
      </c>
      <c r="D500" s="1138" t="s">
        <v>527</v>
      </c>
      <c r="E500" s="1217" t="s">
        <v>1214</v>
      </c>
      <c r="F500" s="1078"/>
      <c r="G500" s="1218">
        <v>407.40000000000003</v>
      </c>
      <c r="H500" s="1080">
        <f t="shared" si="17"/>
        <v>0</v>
      </c>
    </row>
    <row r="501" spans="1:8" s="1052" customFormat="1" ht="36.75" customHeight="1">
      <c r="A501" s="1438"/>
      <c r="B501" s="1215" t="s">
        <v>1891</v>
      </c>
      <c r="C501" s="1219" t="s">
        <v>523</v>
      </c>
      <c r="D501" s="1220" t="s">
        <v>528</v>
      </c>
      <c r="E501" s="1188" t="s">
        <v>1214</v>
      </c>
      <c r="F501" s="1176"/>
      <c r="G501" s="1221">
        <v>407.40000000000003</v>
      </c>
      <c r="H501" s="1099">
        <f t="shared" si="17"/>
        <v>0</v>
      </c>
    </row>
    <row r="502" spans="1:8" s="1052" customFormat="1" ht="36.75" customHeight="1">
      <c r="A502" s="1438"/>
      <c r="B502" s="1215" t="s">
        <v>1891</v>
      </c>
      <c r="C502" s="1219" t="s">
        <v>524</v>
      </c>
      <c r="D502" s="1220" t="s">
        <v>529</v>
      </c>
      <c r="E502" s="1188" t="s">
        <v>1214</v>
      </c>
      <c r="F502" s="1176"/>
      <c r="G502" s="1221">
        <v>407.40000000000003</v>
      </c>
      <c r="H502" s="1099">
        <f t="shared" si="17"/>
        <v>0</v>
      </c>
    </row>
    <row r="503" spans="1:8" s="11" customFormat="1" ht="36.75" customHeight="1">
      <c r="A503" s="1438"/>
      <c r="B503" s="76" t="s">
        <v>1891</v>
      </c>
      <c r="C503" s="100" t="s">
        <v>525</v>
      </c>
      <c r="D503" s="608" t="s">
        <v>530</v>
      </c>
      <c r="E503" s="694" t="s">
        <v>1214</v>
      </c>
      <c r="F503" s="670"/>
      <c r="G503" s="415">
        <v>407.40000000000003</v>
      </c>
      <c r="H503" s="416">
        <f>F503*G503</f>
        <v>0</v>
      </c>
    </row>
    <row r="504" spans="1:8" s="11" customFormat="1" ht="36.75" customHeight="1" thickBot="1">
      <c r="A504" s="1479"/>
      <c r="B504" s="80" t="s">
        <v>1891</v>
      </c>
      <c r="C504" s="131" t="s">
        <v>526</v>
      </c>
      <c r="D504" s="640" t="s">
        <v>531</v>
      </c>
      <c r="E504" s="689" t="s">
        <v>1214</v>
      </c>
      <c r="F504" s="668"/>
      <c r="G504" s="457">
        <v>407.40000000000003</v>
      </c>
      <c r="H504" s="458">
        <f>F504*G504</f>
        <v>0</v>
      </c>
    </row>
    <row r="505" spans="1:8" s="1052" customFormat="1" ht="36.75" customHeight="1" thickTop="1">
      <c r="A505" s="1437"/>
      <c r="B505" s="1136" t="s">
        <v>1892</v>
      </c>
      <c r="C505" s="1210" t="s">
        <v>532</v>
      </c>
      <c r="D505" s="1171" t="s">
        <v>546</v>
      </c>
      <c r="E505" s="1211" t="s">
        <v>1214</v>
      </c>
      <c r="F505" s="1212"/>
      <c r="G505" s="1213">
        <v>567.69999999999993</v>
      </c>
      <c r="H505" s="1214">
        <f t="shared" ref="H505:H523" si="18">F505*G505</f>
        <v>0</v>
      </c>
    </row>
    <row r="506" spans="1:8" s="1052" customFormat="1" ht="36.75" customHeight="1">
      <c r="A506" s="1438"/>
      <c r="B506" s="1215" t="s">
        <v>1893</v>
      </c>
      <c r="C506" s="1216" t="s">
        <v>533</v>
      </c>
      <c r="D506" s="1174" t="s">
        <v>547</v>
      </c>
      <c r="E506" s="1160" t="s">
        <v>1214</v>
      </c>
      <c r="F506" s="1163"/>
      <c r="G506" s="1203">
        <v>567.69999999999993</v>
      </c>
      <c r="H506" s="1204">
        <f t="shared" si="18"/>
        <v>0</v>
      </c>
    </row>
    <row r="507" spans="1:8" s="1052" customFormat="1" ht="36.75" customHeight="1">
      <c r="A507" s="1438"/>
      <c r="B507" s="1215" t="s">
        <v>1893</v>
      </c>
      <c r="C507" s="1216" t="s">
        <v>534</v>
      </c>
      <c r="D507" s="1174" t="s">
        <v>220</v>
      </c>
      <c r="E507" s="1160" t="s">
        <v>1214</v>
      </c>
      <c r="F507" s="1163"/>
      <c r="G507" s="1203">
        <v>567.69999999999993</v>
      </c>
      <c r="H507" s="1204">
        <f t="shared" si="18"/>
        <v>0</v>
      </c>
    </row>
    <row r="508" spans="1:8" s="11" customFormat="1" ht="36.75" customHeight="1">
      <c r="A508" s="1438"/>
      <c r="B508" s="76" t="s">
        <v>1893</v>
      </c>
      <c r="C508" s="103" t="s">
        <v>535</v>
      </c>
      <c r="D508" s="45" t="s">
        <v>548</v>
      </c>
      <c r="E508" s="443" t="s">
        <v>1214</v>
      </c>
      <c r="F508" s="332"/>
      <c r="G508" s="437">
        <v>567.69999999999993</v>
      </c>
      <c r="H508" s="312">
        <f t="shared" si="18"/>
        <v>0</v>
      </c>
    </row>
    <row r="509" spans="1:8" s="11" customFormat="1" ht="36.75" customHeight="1">
      <c r="A509" s="1438"/>
      <c r="B509" s="76" t="s">
        <v>1893</v>
      </c>
      <c r="C509" s="103" t="s">
        <v>536</v>
      </c>
      <c r="D509" s="45" t="s">
        <v>241</v>
      </c>
      <c r="E509" s="443" t="s">
        <v>1214</v>
      </c>
      <c r="F509" s="332"/>
      <c r="G509" s="437">
        <v>567.69999999999993</v>
      </c>
      <c r="H509" s="312">
        <f t="shared" si="18"/>
        <v>0</v>
      </c>
    </row>
    <row r="510" spans="1:8" s="11" customFormat="1" ht="36.75" customHeight="1">
      <c r="A510" s="1438"/>
      <c r="B510" s="76" t="s">
        <v>1893</v>
      </c>
      <c r="C510" s="103" t="s">
        <v>537</v>
      </c>
      <c r="D510" s="45" t="s">
        <v>145</v>
      </c>
      <c r="E510" s="443" t="s">
        <v>1214</v>
      </c>
      <c r="F510" s="332"/>
      <c r="G510" s="437">
        <v>567.69999999999993</v>
      </c>
      <c r="H510" s="312">
        <f t="shared" si="18"/>
        <v>0</v>
      </c>
    </row>
    <row r="511" spans="1:8" s="11" customFormat="1" ht="36.75" customHeight="1">
      <c r="A511" s="1438"/>
      <c r="B511" s="76" t="s">
        <v>1893</v>
      </c>
      <c r="C511" s="103" t="s">
        <v>538</v>
      </c>
      <c r="D511" s="45" t="s">
        <v>549</v>
      </c>
      <c r="E511" s="443" t="s">
        <v>1214</v>
      </c>
      <c r="F511" s="332"/>
      <c r="G511" s="437">
        <v>567.69999999999993</v>
      </c>
      <c r="H511" s="312">
        <f t="shared" si="18"/>
        <v>0</v>
      </c>
    </row>
    <row r="512" spans="1:8" s="11" customFormat="1" ht="36.75" customHeight="1">
      <c r="A512" s="1438"/>
      <c r="B512" s="76" t="s">
        <v>1893</v>
      </c>
      <c r="C512" s="103" t="s">
        <v>539</v>
      </c>
      <c r="D512" s="45" t="s">
        <v>550</v>
      </c>
      <c r="E512" s="443" t="s">
        <v>1214</v>
      </c>
      <c r="F512" s="332"/>
      <c r="G512" s="437">
        <v>567.69999999999993</v>
      </c>
      <c r="H512" s="312">
        <f t="shared" si="18"/>
        <v>0</v>
      </c>
    </row>
    <row r="513" spans="1:8" s="11" customFormat="1" ht="36.75" customHeight="1">
      <c r="A513" s="1438"/>
      <c r="B513" s="76" t="s">
        <v>1893</v>
      </c>
      <c r="C513" s="103" t="s">
        <v>540</v>
      </c>
      <c r="D513" s="45" t="s">
        <v>551</v>
      </c>
      <c r="E513" s="443" t="s">
        <v>1214</v>
      </c>
      <c r="F513" s="332"/>
      <c r="G513" s="437">
        <v>567.69999999999993</v>
      </c>
      <c r="H513" s="312">
        <f t="shared" si="18"/>
        <v>0</v>
      </c>
    </row>
    <row r="514" spans="1:8" s="11" customFormat="1" ht="36.75" customHeight="1">
      <c r="A514" s="1438"/>
      <c r="B514" s="76" t="s">
        <v>1893</v>
      </c>
      <c r="C514" s="103" t="s">
        <v>541</v>
      </c>
      <c r="D514" s="45" t="s">
        <v>552</v>
      </c>
      <c r="E514" s="443" t="s">
        <v>1214</v>
      </c>
      <c r="F514" s="332"/>
      <c r="G514" s="437">
        <v>567.69999999999993</v>
      </c>
      <c r="H514" s="312">
        <f t="shared" si="18"/>
        <v>0</v>
      </c>
    </row>
    <row r="515" spans="1:8" s="11" customFormat="1" ht="36.75" customHeight="1">
      <c r="A515" s="1438"/>
      <c r="B515" s="76" t="s">
        <v>1893</v>
      </c>
      <c r="C515" s="103" t="s">
        <v>542</v>
      </c>
      <c r="D515" s="51" t="s">
        <v>553</v>
      </c>
      <c r="E515" s="443" t="s">
        <v>1214</v>
      </c>
      <c r="F515" s="332"/>
      <c r="G515" s="437">
        <v>567.69999999999993</v>
      </c>
      <c r="H515" s="312">
        <f t="shared" si="18"/>
        <v>0</v>
      </c>
    </row>
    <row r="516" spans="1:8" s="11" customFormat="1" ht="36.75" customHeight="1">
      <c r="A516" s="1438"/>
      <c r="B516" s="76" t="s">
        <v>1893</v>
      </c>
      <c r="C516" s="103" t="s">
        <v>543</v>
      </c>
      <c r="D516" s="51" t="s">
        <v>554</v>
      </c>
      <c r="E516" s="443" t="s">
        <v>1214</v>
      </c>
      <c r="F516" s="332"/>
      <c r="G516" s="437">
        <v>567.69999999999993</v>
      </c>
      <c r="H516" s="312">
        <f t="shared" si="18"/>
        <v>0</v>
      </c>
    </row>
    <row r="517" spans="1:8" s="11" customFormat="1" ht="36.75" customHeight="1">
      <c r="A517" s="1438"/>
      <c r="B517" s="76" t="s">
        <v>1893</v>
      </c>
      <c r="C517" s="103" t="s">
        <v>544</v>
      </c>
      <c r="D517" s="51" t="s">
        <v>555</v>
      </c>
      <c r="E517" s="443" t="s">
        <v>1214</v>
      </c>
      <c r="F517" s="332"/>
      <c r="G517" s="437">
        <v>567.69999999999993</v>
      </c>
      <c r="H517" s="312">
        <f t="shared" si="18"/>
        <v>0</v>
      </c>
    </row>
    <row r="518" spans="1:8" s="11" customFormat="1" ht="36.75" customHeight="1" thickBot="1">
      <c r="A518" s="1479"/>
      <c r="B518" s="80" t="s">
        <v>1892</v>
      </c>
      <c r="C518" s="114" t="s">
        <v>545</v>
      </c>
      <c r="D518" s="52" t="s">
        <v>556</v>
      </c>
      <c r="E518" s="705" t="s">
        <v>1214</v>
      </c>
      <c r="F518" s="675"/>
      <c r="G518" s="453">
        <v>567.69999999999993</v>
      </c>
      <c r="H518" s="290">
        <f t="shared" si="18"/>
        <v>0</v>
      </c>
    </row>
    <row r="519" spans="1:8" s="1052" customFormat="1" ht="30.6" thickTop="1">
      <c r="A519" s="1493"/>
      <c r="B519" s="1100" t="s">
        <v>1517</v>
      </c>
      <c r="C519" s="1195" t="s">
        <v>1513</v>
      </c>
      <c r="D519" s="1196" t="s">
        <v>1518</v>
      </c>
      <c r="E519" s="1197" t="s">
        <v>1215</v>
      </c>
      <c r="F519" s="1140"/>
      <c r="G519" s="1198">
        <v>447.29999999999995</v>
      </c>
      <c r="H519" s="1199">
        <f t="shared" si="18"/>
        <v>0</v>
      </c>
    </row>
    <row r="520" spans="1:8" s="1052" customFormat="1" ht="30">
      <c r="A520" s="1494"/>
      <c r="B520" s="1093" t="s">
        <v>1517</v>
      </c>
      <c r="C520" s="1200" t="s">
        <v>557</v>
      </c>
      <c r="D520" s="1201" t="s">
        <v>1181</v>
      </c>
      <c r="E520" s="1202" t="s">
        <v>1214</v>
      </c>
      <c r="F520" s="1176"/>
      <c r="G520" s="1203">
        <v>447.29999999999995</v>
      </c>
      <c r="H520" s="1204">
        <f t="shared" si="18"/>
        <v>0</v>
      </c>
    </row>
    <row r="521" spans="1:8" s="1052" customFormat="1" ht="30">
      <c r="A521" s="1494"/>
      <c r="B521" s="1093" t="s">
        <v>1517</v>
      </c>
      <c r="C521" s="1200" t="s">
        <v>1514</v>
      </c>
      <c r="D521" s="1201" t="s">
        <v>1519</v>
      </c>
      <c r="E521" s="1175" t="s">
        <v>1215</v>
      </c>
      <c r="F521" s="1176"/>
      <c r="G521" s="1203">
        <v>447.3</v>
      </c>
      <c r="H521" s="1204">
        <f t="shared" si="18"/>
        <v>0</v>
      </c>
    </row>
    <row r="522" spans="1:8" s="1052" customFormat="1" ht="30">
      <c r="A522" s="1494"/>
      <c r="B522" s="1093" t="s">
        <v>1517</v>
      </c>
      <c r="C522" s="1200" t="s">
        <v>1515</v>
      </c>
      <c r="D522" s="1201" t="s">
        <v>1520</v>
      </c>
      <c r="E522" s="1175" t="s">
        <v>1215</v>
      </c>
      <c r="F522" s="1176"/>
      <c r="G522" s="1203">
        <v>447.3</v>
      </c>
      <c r="H522" s="1204">
        <f t="shared" si="18"/>
        <v>0</v>
      </c>
    </row>
    <row r="523" spans="1:8" s="1052" customFormat="1" ht="30.6" thickBot="1">
      <c r="A523" s="1534"/>
      <c r="B523" s="1107" t="s">
        <v>1517</v>
      </c>
      <c r="C523" s="1205" t="s">
        <v>1516</v>
      </c>
      <c r="D523" s="1206" t="s">
        <v>1521</v>
      </c>
      <c r="E523" s="1207" t="s">
        <v>1215</v>
      </c>
      <c r="F523" s="1147"/>
      <c r="G523" s="1208">
        <v>447.3</v>
      </c>
      <c r="H523" s="1209">
        <f t="shared" si="18"/>
        <v>0</v>
      </c>
    </row>
    <row r="524" spans="1:8" s="11" customFormat="1" ht="36.75" customHeight="1" thickTop="1">
      <c r="A524" s="1437"/>
      <c r="B524" s="217" t="s">
        <v>1894</v>
      </c>
      <c r="C524" s="132" t="s">
        <v>207</v>
      </c>
      <c r="D524" s="641" t="s">
        <v>568</v>
      </c>
      <c r="E524" s="690" t="s">
        <v>1214</v>
      </c>
      <c r="F524" s="512"/>
      <c r="G524" s="273">
        <v>1051.3999999999999</v>
      </c>
      <c r="H524" s="270">
        <f t="shared" ref="H524:H539" si="19">F524*G524</f>
        <v>0</v>
      </c>
    </row>
    <row r="525" spans="1:8" s="11" customFormat="1" ht="36.75" customHeight="1" thickBot="1">
      <c r="A525" s="1439"/>
      <c r="B525" s="77" t="s">
        <v>1894</v>
      </c>
      <c r="C525" s="116" t="s">
        <v>558</v>
      </c>
      <c r="D525" s="74" t="s">
        <v>213</v>
      </c>
      <c r="E525" s="691" t="s">
        <v>1214</v>
      </c>
      <c r="F525" s="513"/>
      <c r="G525" s="271">
        <v>1051.3999999999999</v>
      </c>
      <c r="H525" s="272">
        <f t="shared" si="19"/>
        <v>0</v>
      </c>
    </row>
    <row r="526" spans="1:8" s="11" customFormat="1" ht="30.6" thickTop="1">
      <c r="A526" s="1480"/>
      <c r="B526" s="217" t="s">
        <v>17</v>
      </c>
      <c r="C526" s="47" t="s">
        <v>559</v>
      </c>
      <c r="D526" s="154" t="s">
        <v>564</v>
      </c>
      <c r="E526" s="690" t="s">
        <v>1214</v>
      </c>
      <c r="F526" s="512"/>
      <c r="G526" s="274">
        <v>629.30000000000007</v>
      </c>
      <c r="H526" s="275">
        <f t="shared" si="19"/>
        <v>0</v>
      </c>
    </row>
    <row r="527" spans="1:8" s="11" customFormat="1" ht="30">
      <c r="A527" s="1440"/>
      <c r="B527" s="83" t="s">
        <v>17</v>
      </c>
      <c r="C527" s="48" t="s">
        <v>1522</v>
      </c>
      <c r="D527" s="155" t="s">
        <v>565</v>
      </c>
      <c r="E527" s="695" t="s">
        <v>1215</v>
      </c>
      <c r="F527" s="670"/>
      <c r="G527" s="274">
        <v>629.30000000000007</v>
      </c>
      <c r="H527" s="275">
        <f t="shared" si="19"/>
        <v>0</v>
      </c>
    </row>
    <row r="528" spans="1:8" s="11" customFormat="1" ht="30">
      <c r="A528" s="1440"/>
      <c r="B528" s="83" t="s">
        <v>17</v>
      </c>
      <c r="C528" s="48" t="s">
        <v>1523</v>
      </c>
      <c r="D528" s="155" t="s">
        <v>213</v>
      </c>
      <c r="E528" s="694" t="s">
        <v>1214</v>
      </c>
      <c r="F528" s="670"/>
      <c r="G528" s="274">
        <v>629.30000000000007</v>
      </c>
      <c r="H528" s="275">
        <f t="shared" si="19"/>
        <v>0</v>
      </c>
    </row>
    <row r="529" spans="1:8" s="11" customFormat="1" ht="30">
      <c r="A529" s="1440"/>
      <c r="B529" s="83" t="s">
        <v>17</v>
      </c>
      <c r="C529" s="48" t="s">
        <v>208</v>
      </c>
      <c r="D529" s="155" t="s">
        <v>160</v>
      </c>
      <c r="E529" s="694" t="s">
        <v>1214</v>
      </c>
      <c r="F529" s="670"/>
      <c r="G529" s="274">
        <v>629.29999999999995</v>
      </c>
      <c r="H529" s="275">
        <f t="shared" si="19"/>
        <v>0</v>
      </c>
    </row>
    <row r="530" spans="1:8" s="11" customFormat="1" ht="30">
      <c r="A530" s="1440"/>
      <c r="B530" s="218" t="s">
        <v>17</v>
      </c>
      <c r="C530" s="48" t="s">
        <v>561</v>
      </c>
      <c r="D530" s="155" t="s">
        <v>565</v>
      </c>
      <c r="E530" s="695" t="s">
        <v>1215</v>
      </c>
      <c r="F530" s="670"/>
      <c r="G530" s="274">
        <v>629.30000000000007</v>
      </c>
      <c r="H530" s="275">
        <f t="shared" si="19"/>
        <v>0</v>
      </c>
    </row>
    <row r="531" spans="1:8" s="11" customFormat="1" ht="30">
      <c r="A531" s="1440"/>
      <c r="B531" s="83" t="s">
        <v>17</v>
      </c>
      <c r="C531" s="48" t="s">
        <v>562</v>
      </c>
      <c r="D531" s="155" t="s">
        <v>566</v>
      </c>
      <c r="E531" s="695" t="s">
        <v>1215</v>
      </c>
      <c r="F531" s="670"/>
      <c r="G531" s="274">
        <v>629.30000000000007</v>
      </c>
      <c r="H531" s="275">
        <f t="shared" si="19"/>
        <v>0</v>
      </c>
    </row>
    <row r="532" spans="1:8" s="11" customFormat="1" ht="30">
      <c r="A532" s="1440"/>
      <c r="B532" s="83" t="s">
        <v>17</v>
      </c>
      <c r="C532" s="48" t="s">
        <v>1387</v>
      </c>
      <c r="D532" s="155" t="s">
        <v>1524</v>
      </c>
      <c r="E532" s="695" t="s">
        <v>1215</v>
      </c>
      <c r="F532" s="670"/>
      <c r="G532" s="274">
        <v>629.30000000000007</v>
      </c>
      <c r="H532" s="275">
        <f t="shared" si="19"/>
        <v>0</v>
      </c>
    </row>
    <row r="533" spans="1:8" s="11" customFormat="1" ht="30">
      <c r="A533" s="1440"/>
      <c r="B533" s="83" t="s">
        <v>17</v>
      </c>
      <c r="C533" s="48" t="s">
        <v>573</v>
      </c>
      <c r="D533" s="155" t="s">
        <v>1525</v>
      </c>
      <c r="E533" s="695" t="s">
        <v>1215</v>
      </c>
      <c r="F533" s="670"/>
      <c r="G533" s="274">
        <v>629.30000000000007</v>
      </c>
      <c r="H533" s="275">
        <f t="shared" si="19"/>
        <v>0</v>
      </c>
    </row>
    <row r="534" spans="1:8" s="11" customFormat="1" ht="30.6" thickBot="1">
      <c r="A534" s="1441"/>
      <c r="B534" s="84" t="s">
        <v>17</v>
      </c>
      <c r="C534" s="53" t="s">
        <v>574</v>
      </c>
      <c r="D534" s="156" t="s">
        <v>857</v>
      </c>
      <c r="E534" s="695" t="s">
        <v>1215</v>
      </c>
      <c r="F534" s="513"/>
      <c r="G534" s="271">
        <v>629.30000000000007</v>
      </c>
      <c r="H534" s="272">
        <f t="shared" si="19"/>
        <v>0</v>
      </c>
    </row>
    <row r="535" spans="1:8" s="11" customFormat="1" ht="30.6" thickTop="1">
      <c r="A535" s="1480"/>
      <c r="B535" s="81" t="s">
        <v>18</v>
      </c>
      <c r="C535" s="47" t="s">
        <v>1526</v>
      </c>
      <c r="D535" s="154" t="s">
        <v>1527</v>
      </c>
      <c r="E535" s="697" t="s">
        <v>1215</v>
      </c>
      <c r="F535" s="512"/>
      <c r="G535" s="273">
        <v>539</v>
      </c>
      <c r="H535" s="270">
        <f t="shared" si="19"/>
        <v>0</v>
      </c>
    </row>
    <row r="536" spans="1:8" s="11" customFormat="1" ht="30">
      <c r="A536" s="1440"/>
      <c r="B536" s="83" t="s">
        <v>18</v>
      </c>
      <c r="C536" s="109" t="s">
        <v>559</v>
      </c>
      <c r="D536" s="155" t="s">
        <v>564</v>
      </c>
      <c r="E536" s="696" t="s">
        <v>1214</v>
      </c>
      <c r="F536" s="670"/>
      <c r="G536" s="277">
        <v>539</v>
      </c>
      <c r="H536" s="278">
        <f t="shared" si="19"/>
        <v>0</v>
      </c>
    </row>
    <row r="537" spans="1:8" s="11" customFormat="1" ht="30">
      <c r="A537" s="1440"/>
      <c r="B537" s="83" t="s">
        <v>18</v>
      </c>
      <c r="C537" s="48" t="s">
        <v>1522</v>
      </c>
      <c r="D537" s="155" t="s">
        <v>565</v>
      </c>
      <c r="E537" s="695" t="s">
        <v>1215</v>
      </c>
      <c r="F537" s="670"/>
      <c r="G537" s="277">
        <v>539</v>
      </c>
      <c r="H537" s="278">
        <f t="shared" si="19"/>
        <v>0</v>
      </c>
    </row>
    <row r="538" spans="1:8" s="11" customFormat="1" ht="30">
      <c r="A538" s="1440"/>
      <c r="B538" s="83" t="s">
        <v>18</v>
      </c>
      <c r="C538" s="109" t="s">
        <v>207</v>
      </c>
      <c r="D538" s="155" t="s">
        <v>568</v>
      </c>
      <c r="E538" s="694" t="s">
        <v>1214</v>
      </c>
      <c r="F538" s="670"/>
      <c r="G538" s="274">
        <v>539</v>
      </c>
      <c r="H538" s="275">
        <f t="shared" si="19"/>
        <v>0</v>
      </c>
    </row>
    <row r="539" spans="1:8" s="11" customFormat="1" ht="30">
      <c r="A539" s="1440"/>
      <c r="B539" s="83" t="s">
        <v>18</v>
      </c>
      <c r="C539" s="109" t="s">
        <v>558</v>
      </c>
      <c r="D539" s="155" t="s">
        <v>213</v>
      </c>
      <c r="E539" s="694" t="s">
        <v>1214</v>
      </c>
      <c r="F539" s="670"/>
      <c r="G539" s="274">
        <v>539</v>
      </c>
      <c r="H539" s="275">
        <f t="shared" si="19"/>
        <v>0</v>
      </c>
    </row>
    <row r="540" spans="1:8" s="11" customFormat="1" ht="30">
      <c r="A540" s="1440"/>
      <c r="B540" s="83" t="s">
        <v>18</v>
      </c>
      <c r="C540" s="48" t="s">
        <v>561</v>
      </c>
      <c r="D540" s="155" t="s">
        <v>565</v>
      </c>
      <c r="E540" s="695" t="s">
        <v>1215</v>
      </c>
      <c r="F540" s="670"/>
      <c r="G540" s="277">
        <v>539</v>
      </c>
      <c r="H540" s="278">
        <f t="shared" ref="H540:H545" si="20">F540*G540</f>
        <v>0</v>
      </c>
    </row>
    <row r="541" spans="1:8" s="11" customFormat="1" ht="30">
      <c r="A541" s="1440"/>
      <c r="B541" s="83" t="s">
        <v>18</v>
      </c>
      <c r="C541" s="48" t="s">
        <v>572</v>
      </c>
      <c r="D541" s="155" t="s">
        <v>214</v>
      </c>
      <c r="E541" s="695" t="s">
        <v>1215</v>
      </c>
      <c r="F541" s="670"/>
      <c r="G541" s="277">
        <v>539</v>
      </c>
      <c r="H541" s="278">
        <f t="shared" si="20"/>
        <v>0</v>
      </c>
    </row>
    <row r="542" spans="1:8" s="11" customFormat="1" ht="30.6" thickBot="1">
      <c r="A542" s="1441"/>
      <c r="B542" s="84" t="s">
        <v>18</v>
      </c>
      <c r="C542" s="53" t="s">
        <v>1387</v>
      </c>
      <c r="D542" s="156" t="s">
        <v>1524</v>
      </c>
      <c r="E542" s="698" t="s">
        <v>1215</v>
      </c>
      <c r="F542" s="513"/>
      <c r="G542" s="285">
        <v>539</v>
      </c>
      <c r="H542" s="286">
        <f t="shared" si="20"/>
        <v>0</v>
      </c>
    </row>
    <row r="543" spans="1:8" s="11" customFormat="1" ht="30.6" thickTop="1">
      <c r="A543" s="1437"/>
      <c r="B543" s="219" t="s">
        <v>1895</v>
      </c>
      <c r="C543" s="47" t="s">
        <v>1526</v>
      </c>
      <c r="D543" s="154" t="s">
        <v>1527</v>
      </c>
      <c r="E543" s="697" t="s">
        <v>1215</v>
      </c>
      <c r="F543" s="512"/>
      <c r="G543" s="273">
        <v>657.3</v>
      </c>
      <c r="H543" s="270">
        <f t="shared" si="20"/>
        <v>0</v>
      </c>
    </row>
    <row r="544" spans="1:8" s="11" customFormat="1" ht="30">
      <c r="A544" s="1438"/>
      <c r="B544" s="220" t="s">
        <v>1895</v>
      </c>
      <c r="C544" s="48" t="s">
        <v>559</v>
      </c>
      <c r="D544" s="155" t="s">
        <v>564</v>
      </c>
      <c r="E544" s="695" t="s">
        <v>1215</v>
      </c>
      <c r="F544" s="670"/>
      <c r="G544" s="274">
        <v>657.3</v>
      </c>
      <c r="H544" s="275">
        <f t="shared" si="20"/>
        <v>0</v>
      </c>
    </row>
    <row r="545" spans="1:8" s="11" customFormat="1" ht="30">
      <c r="A545" s="1438"/>
      <c r="B545" s="220" t="s">
        <v>1895</v>
      </c>
      <c r="C545" s="48" t="s">
        <v>1522</v>
      </c>
      <c r="D545" s="155" t="s">
        <v>565</v>
      </c>
      <c r="E545" s="695" t="s">
        <v>1215</v>
      </c>
      <c r="F545" s="670"/>
      <c r="G545" s="274">
        <v>657.3</v>
      </c>
      <c r="H545" s="275">
        <f t="shared" si="20"/>
        <v>0</v>
      </c>
    </row>
    <row r="546" spans="1:8" s="11" customFormat="1" ht="36.75" customHeight="1">
      <c r="A546" s="1438"/>
      <c r="B546" s="220" t="s">
        <v>1895</v>
      </c>
      <c r="C546" s="48" t="s">
        <v>560</v>
      </c>
      <c r="D546" s="155" t="s">
        <v>213</v>
      </c>
      <c r="E546" s="695" t="s">
        <v>1215</v>
      </c>
      <c r="F546" s="670"/>
      <c r="G546" s="274">
        <v>657.3</v>
      </c>
      <c r="H546" s="275">
        <f t="shared" ref="H546:H564" si="21">F546*G546</f>
        <v>0</v>
      </c>
    </row>
    <row r="547" spans="1:8" s="11" customFormat="1" ht="36.75" customHeight="1">
      <c r="A547" s="1438"/>
      <c r="B547" s="220" t="s">
        <v>1895</v>
      </c>
      <c r="C547" s="48" t="s">
        <v>208</v>
      </c>
      <c r="D547" s="155" t="s">
        <v>160</v>
      </c>
      <c r="E547" s="694" t="s">
        <v>1214</v>
      </c>
      <c r="F547" s="670"/>
      <c r="G547" s="274">
        <v>657.30000000000007</v>
      </c>
      <c r="H547" s="275">
        <f t="shared" si="21"/>
        <v>0</v>
      </c>
    </row>
    <row r="548" spans="1:8" s="11" customFormat="1" ht="36.75" customHeight="1">
      <c r="A548" s="1438"/>
      <c r="B548" s="220" t="s">
        <v>1895</v>
      </c>
      <c r="C548" s="48" t="s">
        <v>561</v>
      </c>
      <c r="D548" s="155" t="s">
        <v>565</v>
      </c>
      <c r="E548" s="695" t="s">
        <v>1215</v>
      </c>
      <c r="F548" s="670"/>
      <c r="G548" s="274">
        <v>657.3</v>
      </c>
      <c r="H548" s="275">
        <f t="shared" si="21"/>
        <v>0</v>
      </c>
    </row>
    <row r="549" spans="1:8" s="11" customFormat="1" ht="36.75" customHeight="1">
      <c r="A549" s="1438"/>
      <c r="B549" s="220" t="s">
        <v>1895</v>
      </c>
      <c r="C549" s="48" t="s">
        <v>572</v>
      </c>
      <c r="D549" s="155" t="s">
        <v>214</v>
      </c>
      <c r="E549" s="694" t="s">
        <v>1214</v>
      </c>
      <c r="F549" s="670"/>
      <c r="G549" s="274">
        <v>657.30000000000007</v>
      </c>
      <c r="H549" s="275">
        <f t="shared" si="21"/>
        <v>0</v>
      </c>
    </row>
    <row r="550" spans="1:8" s="11" customFormat="1" ht="36.75" customHeight="1" thickBot="1">
      <c r="A550" s="1439"/>
      <c r="B550" s="221" t="s">
        <v>1895</v>
      </c>
      <c r="C550" s="53" t="s">
        <v>1387</v>
      </c>
      <c r="D550" s="156" t="s">
        <v>1524</v>
      </c>
      <c r="E550" s="698" t="s">
        <v>1215</v>
      </c>
      <c r="F550" s="513"/>
      <c r="G550" s="271">
        <v>657.3</v>
      </c>
      <c r="H550" s="272">
        <f t="shared" si="21"/>
        <v>0</v>
      </c>
    </row>
    <row r="551" spans="1:8" s="11" customFormat="1" ht="36.75" customHeight="1" thickTop="1">
      <c r="A551" s="1480"/>
      <c r="B551" s="81" t="s">
        <v>19</v>
      </c>
      <c r="C551" s="47" t="s">
        <v>1528</v>
      </c>
      <c r="D551" s="82" t="s">
        <v>1529</v>
      </c>
      <c r="E551" s="1032" t="s">
        <v>1215</v>
      </c>
      <c r="F551" s="512"/>
      <c r="G551" s="273">
        <v>255.5</v>
      </c>
      <c r="H551" s="270">
        <f t="shared" si="21"/>
        <v>0</v>
      </c>
    </row>
    <row r="552" spans="1:8" s="11" customFormat="1" ht="36.75" customHeight="1">
      <c r="A552" s="1440"/>
      <c r="B552" s="83" t="s">
        <v>19</v>
      </c>
      <c r="C552" s="109" t="s">
        <v>570</v>
      </c>
      <c r="D552" s="58" t="s">
        <v>575</v>
      </c>
      <c r="E552" s="242" t="s">
        <v>1215</v>
      </c>
      <c r="F552" s="670"/>
      <c r="G552" s="274">
        <v>255.5</v>
      </c>
      <c r="H552" s="275">
        <f t="shared" si="21"/>
        <v>0</v>
      </c>
    </row>
    <row r="553" spans="1:8" s="11" customFormat="1" ht="36.75" customHeight="1">
      <c r="A553" s="1440"/>
      <c r="B553" s="83" t="s">
        <v>19</v>
      </c>
      <c r="C553" s="109" t="s">
        <v>571</v>
      </c>
      <c r="D553" s="58" t="s">
        <v>576</v>
      </c>
      <c r="E553" s="443" t="s">
        <v>1214</v>
      </c>
      <c r="F553" s="670"/>
      <c r="G553" s="274">
        <v>255.5</v>
      </c>
      <c r="H553" s="275">
        <f t="shared" si="21"/>
        <v>0</v>
      </c>
    </row>
    <row r="554" spans="1:8" s="11" customFormat="1" ht="36.75" customHeight="1">
      <c r="A554" s="1440"/>
      <c r="B554" s="83" t="s">
        <v>19</v>
      </c>
      <c r="C554" s="109" t="s">
        <v>207</v>
      </c>
      <c r="D554" s="58" t="s">
        <v>568</v>
      </c>
      <c r="E554" s="443" t="s">
        <v>1214</v>
      </c>
      <c r="F554" s="670"/>
      <c r="G554" s="274">
        <v>255.5</v>
      </c>
      <c r="H554" s="275">
        <f t="shared" si="21"/>
        <v>0</v>
      </c>
    </row>
    <row r="555" spans="1:8" s="11" customFormat="1" ht="36.75" customHeight="1">
      <c r="A555" s="1440"/>
      <c r="B555" s="76" t="s">
        <v>19</v>
      </c>
      <c r="C555" s="109" t="s">
        <v>558</v>
      </c>
      <c r="D555" s="58" t="s">
        <v>213</v>
      </c>
      <c r="E555" s="443" t="s">
        <v>1214</v>
      </c>
      <c r="F555" s="670"/>
      <c r="G555" s="274">
        <v>255.5</v>
      </c>
      <c r="H555" s="275">
        <f t="shared" si="21"/>
        <v>0</v>
      </c>
    </row>
    <row r="556" spans="1:8" s="11" customFormat="1" ht="36.75" customHeight="1">
      <c r="A556" s="1440"/>
      <c r="B556" s="76" t="s">
        <v>19</v>
      </c>
      <c r="C556" s="109" t="s">
        <v>572</v>
      </c>
      <c r="D556" s="58" t="s">
        <v>214</v>
      </c>
      <c r="E556" s="242" t="s">
        <v>1215</v>
      </c>
      <c r="F556" s="670"/>
      <c r="G556" s="274">
        <v>255.5</v>
      </c>
      <c r="H556" s="275">
        <f t="shared" si="21"/>
        <v>0</v>
      </c>
    </row>
    <row r="557" spans="1:8" s="11" customFormat="1" ht="36.75" customHeight="1">
      <c r="A557" s="1440"/>
      <c r="B557" s="76" t="s">
        <v>19</v>
      </c>
      <c r="C557" s="109" t="s">
        <v>573</v>
      </c>
      <c r="D557" s="58" t="s">
        <v>577</v>
      </c>
      <c r="E557" s="242" t="s">
        <v>1215</v>
      </c>
      <c r="F557" s="670"/>
      <c r="G557" s="274">
        <v>255.5</v>
      </c>
      <c r="H557" s="275">
        <f t="shared" si="21"/>
        <v>0</v>
      </c>
    </row>
    <row r="558" spans="1:8" s="11" customFormat="1" ht="36.75" customHeight="1" thickBot="1">
      <c r="A558" s="1440"/>
      <c r="B558" s="80" t="s">
        <v>19</v>
      </c>
      <c r="C558" s="118" t="s">
        <v>574</v>
      </c>
      <c r="D558" s="595" t="s">
        <v>567</v>
      </c>
      <c r="E558" s="705" t="s">
        <v>1214</v>
      </c>
      <c r="F558" s="668"/>
      <c r="G558" s="279">
        <v>255.5</v>
      </c>
      <c r="H558" s="267">
        <f t="shared" si="21"/>
        <v>0</v>
      </c>
    </row>
    <row r="559" spans="1:8" s="11" customFormat="1" ht="36.75" customHeight="1" thickTop="1">
      <c r="A559" s="1437"/>
      <c r="B559" s="75" t="s">
        <v>20</v>
      </c>
      <c r="C559" s="54" t="s">
        <v>1101</v>
      </c>
      <c r="D559" s="56"/>
      <c r="E559" s="515" t="s">
        <v>1214</v>
      </c>
      <c r="F559" s="683"/>
      <c r="G559" s="273">
        <v>190.4</v>
      </c>
      <c r="H559" s="270">
        <f t="shared" si="21"/>
        <v>0</v>
      </c>
    </row>
    <row r="560" spans="1:8" s="11" customFormat="1" ht="36.75" customHeight="1">
      <c r="A560" s="1438"/>
      <c r="B560" s="76" t="s">
        <v>20</v>
      </c>
      <c r="C560" s="55" t="s">
        <v>1531</v>
      </c>
      <c r="D560" s="57"/>
      <c r="E560" s="1010" t="s">
        <v>1215</v>
      </c>
      <c r="F560" s="684"/>
      <c r="G560" s="274">
        <v>190.4</v>
      </c>
      <c r="H560" s="275">
        <f t="shared" si="21"/>
        <v>0</v>
      </c>
    </row>
    <row r="561" spans="1:8" s="11" customFormat="1" ht="36.75" customHeight="1">
      <c r="A561" s="1438"/>
      <c r="B561" s="76" t="s">
        <v>20</v>
      </c>
      <c r="C561" s="55" t="s">
        <v>1102</v>
      </c>
      <c r="D561" s="57"/>
      <c r="E561" s="1010" t="s">
        <v>1215</v>
      </c>
      <c r="F561" s="684"/>
      <c r="G561" s="274">
        <v>190.4</v>
      </c>
      <c r="H561" s="275">
        <f t="shared" si="21"/>
        <v>0</v>
      </c>
    </row>
    <row r="562" spans="1:8" s="11" customFormat="1" ht="36.75" customHeight="1">
      <c r="A562" s="1438"/>
      <c r="B562" s="76" t="s">
        <v>20</v>
      </c>
      <c r="C562" s="55" t="s">
        <v>1103</v>
      </c>
      <c r="D562" s="57"/>
      <c r="E562" s="1010" t="s">
        <v>1215</v>
      </c>
      <c r="F562" s="684"/>
      <c r="G562" s="274">
        <v>190.4</v>
      </c>
      <c r="H562" s="275">
        <f t="shared" si="21"/>
        <v>0</v>
      </c>
    </row>
    <row r="563" spans="1:8" s="11" customFormat="1" ht="36.75" customHeight="1">
      <c r="A563" s="1438"/>
      <c r="B563" s="76" t="s">
        <v>20</v>
      </c>
      <c r="C563" s="55" t="s">
        <v>1104</v>
      </c>
      <c r="D563" s="57"/>
      <c r="E563" s="1011" t="s">
        <v>1214</v>
      </c>
      <c r="F563" s="684"/>
      <c r="G563" s="274">
        <v>190.4</v>
      </c>
      <c r="H563" s="275">
        <f t="shared" si="21"/>
        <v>0</v>
      </c>
    </row>
    <row r="564" spans="1:8" s="11" customFormat="1" ht="36.75" customHeight="1">
      <c r="A564" s="1438"/>
      <c r="B564" s="76" t="s">
        <v>20</v>
      </c>
      <c r="C564" s="55" t="s">
        <v>1105</v>
      </c>
      <c r="D564" s="58"/>
      <c r="E564" s="1011" t="s">
        <v>1214</v>
      </c>
      <c r="F564" s="684"/>
      <c r="G564" s="274">
        <v>190.4</v>
      </c>
      <c r="H564" s="275">
        <f t="shared" si="21"/>
        <v>0</v>
      </c>
    </row>
    <row r="565" spans="1:8" s="11" customFormat="1" ht="36.75" customHeight="1">
      <c r="A565" s="1438"/>
      <c r="B565" s="76" t="s">
        <v>20</v>
      </c>
      <c r="C565" s="55" t="s">
        <v>1106</v>
      </c>
      <c r="D565" s="58"/>
      <c r="E565" s="1011" t="s">
        <v>1214</v>
      </c>
      <c r="F565" s="684"/>
      <c r="G565" s="274">
        <v>190.4</v>
      </c>
      <c r="H565" s="275">
        <f t="shared" ref="H565:H665" si="22">F565*G565</f>
        <v>0</v>
      </c>
    </row>
    <row r="566" spans="1:8" s="11" customFormat="1" ht="36.75" customHeight="1">
      <c r="A566" s="1438"/>
      <c r="B566" s="76" t="s">
        <v>20</v>
      </c>
      <c r="C566" s="55" t="s">
        <v>1532</v>
      </c>
      <c r="D566" s="58"/>
      <c r="E566" s="1010" t="s">
        <v>1215</v>
      </c>
      <c r="F566" s="684"/>
      <c r="G566" s="274">
        <v>190.4</v>
      </c>
      <c r="H566" s="275">
        <f t="shared" si="22"/>
        <v>0</v>
      </c>
    </row>
    <row r="567" spans="1:8" s="11" customFormat="1" ht="36.75" customHeight="1">
      <c r="A567" s="1438"/>
      <c r="B567" s="76" t="s">
        <v>20</v>
      </c>
      <c r="C567" s="55" t="s">
        <v>1533</v>
      </c>
      <c r="D567" s="57"/>
      <c r="E567" s="1010" t="s">
        <v>1215</v>
      </c>
      <c r="F567" s="684"/>
      <c r="G567" s="274">
        <v>190.4</v>
      </c>
      <c r="H567" s="275">
        <f t="shared" si="22"/>
        <v>0</v>
      </c>
    </row>
    <row r="568" spans="1:8" s="11" customFormat="1" ht="36.75" customHeight="1">
      <c r="A568" s="1438"/>
      <c r="B568" s="76" t="s">
        <v>20</v>
      </c>
      <c r="C568" s="55" t="s">
        <v>1534</v>
      </c>
      <c r="D568" s="57"/>
      <c r="E568" s="1010" t="s">
        <v>1215</v>
      </c>
      <c r="F568" s="684"/>
      <c r="G568" s="274">
        <v>190.4</v>
      </c>
      <c r="H568" s="275">
        <f t="shared" si="22"/>
        <v>0</v>
      </c>
    </row>
    <row r="569" spans="1:8" s="11" customFormat="1" ht="36.75" customHeight="1">
      <c r="A569" s="1438"/>
      <c r="B569" s="76" t="s">
        <v>20</v>
      </c>
      <c r="C569" s="55" t="s">
        <v>1107</v>
      </c>
      <c r="D569" s="57"/>
      <c r="E569" s="1011" t="s">
        <v>1214</v>
      </c>
      <c r="F569" s="684"/>
      <c r="G569" s="274">
        <v>190.4</v>
      </c>
      <c r="H569" s="275">
        <f t="shared" si="22"/>
        <v>0</v>
      </c>
    </row>
    <row r="570" spans="1:8" s="11" customFormat="1" ht="36.75" customHeight="1">
      <c r="A570" s="1438"/>
      <c r="B570" s="76" t="s">
        <v>20</v>
      </c>
      <c r="C570" s="55" t="s">
        <v>1108</v>
      </c>
      <c r="D570" s="57"/>
      <c r="E570" s="1011" t="s">
        <v>1214</v>
      </c>
      <c r="F570" s="684"/>
      <c r="G570" s="274">
        <v>190.4</v>
      </c>
      <c r="H570" s="275">
        <f t="shared" si="22"/>
        <v>0</v>
      </c>
    </row>
    <row r="571" spans="1:8" s="11" customFormat="1" ht="36.75" customHeight="1">
      <c r="A571" s="1438"/>
      <c r="B571" s="76" t="s">
        <v>20</v>
      </c>
      <c r="C571" s="55" t="s">
        <v>1109</v>
      </c>
      <c r="D571" s="57"/>
      <c r="E571" s="1011" t="s">
        <v>1214</v>
      </c>
      <c r="F571" s="684"/>
      <c r="G571" s="274">
        <v>190.4</v>
      </c>
      <c r="H571" s="275">
        <f t="shared" si="22"/>
        <v>0</v>
      </c>
    </row>
    <row r="572" spans="1:8" s="11" customFormat="1" ht="36.75" customHeight="1">
      <c r="A572" s="1438"/>
      <c r="B572" s="76" t="s">
        <v>20</v>
      </c>
      <c r="C572" s="55" t="s">
        <v>1535</v>
      </c>
      <c r="D572" s="57"/>
      <c r="E572" s="1010" t="s">
        <v>1215</v>
      </c>
      <c r="F572" s="684"/>
      <c r="G572" s="274">
        <v>190.4</v>
      </c>
      <c r="H572" s="275">
        <f t="shared" si="22"/>
        <v>0</v>
      </c>
    </row>
    <row r="573" spans="1:8" s="11" customFormat="1" ht="36.75" customHeight="1">
      <c r="A573" s="1438"/>
      <c r="B573" s="76" t="s">
        <v>20</v>
      </c>
      <c r="C573" s="55" t="s">
        <v>1110</v>
      </c>
      <c r="D573" s="57"/>
      <c r="E573" s="1010" t="s">
        <v>1215</v>
      </c>
      <c r="F573" s="684"/>
      <c r="G573" s="274">
        <v>190.4</v>
      </c>
      <c r="H573" s="275">
        <f t="shared" si="22"/>
        <v>0</v>
      </c>
    </row>
    <row r="574" spans="1:8" s="11" customFormat="1" ht="36.75" customHeight="1">
      <c r="A574" s="1438"/>
      <c r="B574" s="76" t="s">
        <v>20</v>
      </c>
      <c r="C574" s="55" t="s">
        <v>1111</v>
      </c>
      <c r="D574" s="57"/>
      <c r="E574" s="1010" t="s">
        <v>1215</v>
      </c>
      <c r="F574" s="684"/>
      <c r="G574" s="274">
        <v>190.4</v>
      </c>
      <c r="H574" s="275">
        <f t="shared" si="22"/>
        <v>0</v>
      </c>
    </row>
    <row r="575" spans="1:8" s="11" customFormat="1" ht="36.75" customHeight="1">
      <c r="A575" s="1438"/>
      <c r="B575" s="76" t="s">
        <v>20</v>
      </c>
      <c r="C575" s="55" t="s">
        <v>1536</v>
      </c>
      <c r="D575" s="57"/>
      <c r="E575" s="1010" t="s">
        <v>1215</v>
      </c>
      <c r="F575" s="684"/>
      <c r="G575" s="274">
        <v>190.4</v>
      </c>
      <c r="H575" s="275">
        <f t="shared" ref="H575:H586" si="23">F575*G575</f>
        <v>0</v>
      </c>
    </row>
    <row r="576" spans="1:8" s="11" customFormat="1" ht="36.75" customHeight="1">
      <c r="A576" s="1438"/>
      <c r="B576" s="76" t="s">
        <v>20</v>
      </c>
      <c r="C576" s="55" t="s">
        <v>1537</v>
      </c>
      <c r="D576" s="57"/>
      <c r="E576" s="1010" t="s">
        <v>1215</v>
      </c>
      <c r="F576" s="684"/>
      <c r="G576" s="274">
        <v>190.4</v>
      </c>
      <c r="H576" s="275">
        <f t="shared" si="23"/>
        <v>0</v>
      </c>
    </row>
    <row r="577" spans="1:8" s="11" customFormat="1" ht="36.75" customHeight="1">
      <c r="A577" s="1438"/>
      <c r="B577" s="76" t="s">
        <v>20</v>
      </c>
      <c r="C577" s="55" t="s">
        <v>1112</v>
      </c>
      <c r="D577" s="57"/>
      <c r="E577" s="1010" t="s">
        <v>1215</v>
      </c>
      <c r="F577" s="684"/>
      <c r="G577" s="274">
        <v>190.4</v>
      </c>
      <c r="H577" s="275">
        <f t="shared" si="23"/>
        <v>0</v>
      </c>
    </row>
    <row r="578" spans="1:8" s="11" customFormat="1" ht="36.75" customHeight="1">
      <c r="A578" s="1438"/>
      <c r="B578" s="76" t="s">
        <v>20</v>
      </c>
      <c r="C578" s="55" t="s">
        <v>1538</v>
      </c>
      <c r="D578" s="57"/>
      <c r="E578" s="1010" t="s">
        <v>1215</v>
      </c>
      <c r="F578" s="684"/>
      <c r="G578" s="274">
        <v>190.4</v>
      </c>
      <c r="H578" s="275">
        <f t="shared" si="23"/>
        <v>0</v>
      </c>
    </row>
    <row r="579" spans="1:8" s="11" customFormat="1" ht="36.75" customHeight="1">
      <c r="A579" s="1438"/>
      <c r="B579" s="76" t="s">
        <v>20</v>
      </c>
      <c r="C579" s="55" t="s">
        <v>1539</v>
      </c>
      <c r="D579" s="57"/>
      <c r="E579" s="1010" t="s">
        <v>1215</v>
      </c>
      <c r="F579" s="684"/>
      <c r="G579" s="274">
        <v>190.4</v>
      </c>
      <c r="H579" s="275">
        <f t="shared" si="23"/>
        <v>0</v>
      </c>
    </row>
    <row r="580" spans="1:8" s="11" customFormat="1" ht="36.75" customHeight="1">
      <c r="A580" s="1438"/>
      <c r="B580" s="76" t="s">
        <v>20</v>
      </c>
      <c r="C580" s="55" t="s">
        <v>1540</v>
      </c>
      <c r="D580" s="57"/>
      <c r="E580" s="1010" t="s">
        <v>1215</v>
      </c>
      <c r="F580" s="684"/>
      <c r="G580" s="274">
        <v>190.4</v>
      </c>
      <c r="H580" s="275">
        <f t="shared" si="23"/>
        <v>0</v>
      </c>
    </row>
    <row r="581" spans="1:8" s="11" customFormat="1" ht="36.75" customHeight="1">
      <c r="A581" s="1438"/>
      <c r="B581" s="76" t="s">
        <v>20</v>
      </c>
      <c r="C581" s="55" t="s">
        <v>1541</v>
      </c>
      <c r="D581" s="57"/>
      <c r="E581" s="1010" t="s">
        <v>1215</v>
      </c>
      <c r="F581" s="684"/>
      <c r="G581" s="274">
        <v>190.4</v>
      </c>
      <c r="H581" s="275">
        <f t="shared" si="23"/>
        <v>0</v>
      </c>
    </row>
    <row r="582" spans="1:8" s="11" customFormat="1" ht="36.75" customHeight="1">
      <c r="A582" s="1438"/>
      <c r="B582" s="76" t="s">
        <v>20</v>
      </c>
      <c r="C582" s="55" t="s">
        <v>1113</v>
      </c>
      <c r="D582" s="57"/>
      <c r="E582" s="1010" t="s">
        <v>1215</v>
      </c>
      <c r="F582" s="684"/>
      <c r="G582" s="274">
        <v>190.4</v>
      </c>
      <c r="H582" s="275">
        <f t="shared" si="23"/>
        <v>0</v>
      </c>
    </row>
    <row r="583" spans="1:8" s="11" customFormat="1" ht="36.75" customHeight="1">
      <c r="A583" s="1438"/>
      <c r="B583" s="76" t="s">
        <v>20</v>
      </c>
      <c r="C583" s="55" t="s">
        <v>1542</v>
      </c>
      <c r="D583" s="57"/>
      <c r="E583" s="1010" t="s">
        <v>1215</v>
      </c>
      <c r="F583" s="684"/>
      <c r="G583" s="274">
        <v>190.4</v>
      </c>
      <c r="H583" s="275">
        <f t="shared" si="23"/>
        <v>0</v>
      </c>
    </row>
    <row r="584" spans="1:8" s="11" customFormat="1" ht="36.75" customHeight="1">
      <c r="A584" s="1438"/>
      <c r="B584" s="76" t="s">
        <v>20</v>
      </c>
      <c r="C584" s="55" t="s">
        <v>1543</v>
      </c>
      <c r="D584" s="57"/>
      <c r="E584" s="1010" t="s">
        <v>1215</v>
      </c>
      <c r="F584" s="684"/>
      <c r="G584" s="274">
        <v>190.4</v>
      </c>
      <c r="H584" s="275">
        <f t="shared" si="23"/>
        <v>0</v>
      </c>
    </row>
    <row r="585" spans="1:8" s="11" customFormat="1" ht="36.75" customHeight="1">
      <c r="A585" s="1438"/>
      <c r="B585" s="76" t="s">
        <v>20</v>
      </c>
      <c r="C585" s="55" t="s">
        <v>1114</v>
      </c>
      <c r="D585" s="57"/>
      <c r="E585" s="1011" t="s">
        <v>1214</v>
      </c>
      <c r="F585" s="684"/>
      <c r="G585" s="274">
        <v>190.4</v>
      </c>
      <c r="H585" s="275">
        <f t="shared" si="23"/>
        <v>0</v>
      </c>
    </row>
    <row r="586" spans="1:8" s="11" customFormat="1" ht="36.75" customHeight="1" thickBot="1">
      <c r="A586" s="1438"/>
      <c r="B586" s="80" t="s">
        <v>20</v>
      </c>
      <c r="C586" s="60" t="s">
        <v>1530</v>
      </c>
      <c r="D586" s="61"/>
      <c r="E586" s="1031" t="s">
        <v>1215</v>
      </c>
      <c r="F586" s="685"/>
      <c r="G586" s="279">
        <v>190.4</v>
      </c>
      <c r="H586" s="267">
        <f t="shared" si="23"/>
        <v>0</v>
      </c>
    </row>
    <row r="587" spans="1:8" s="11" customFormat="1" ht="36.75" customHeight="1" thickTop="1">
      <c r="A587" s="1438"/>
      <c r="B587" s="75" t="s">
        <v>21</v>
      </c>
      <c r="C587" s="41">
        <v>201</v>
      </c>
      <c r="D587" s="151"/>
      <c r="E587" s="697" t="s">
        <v>1215</v>
      </c>
      <c r="F587" s="512"/>
      <c r="G587" s="273">
        <v>190.4</v>
      </c>
      <c r="H587" s="270">
        <f t="shared" si="22"/>
        <v>0</v>
      </c>
    </row>
    <row r="588" spans="1:8" s="11" customFormat="1" ht="36.75" customHeight="1">
      <c r="A588" s="1438"/>
      <c r="B588" s="76" t="s">
        <v>21</v>
      </c>
      <c r="C588" s="26">
        <v>202</v>
      </c>
      <c r="D588" s="152"/>
      <c r="E588" s="695" t="s">
        <v>1215</v>
      </c>
      <c r="F588" s="671"/>
      <c r="G588" s="277">
        <v>190.4</v>
      </c>
      <c r="H588" s="278">
        <f t="shared" si="22"/>
        <v>0</v>
      </c>
    </row>
    <row r="589" spans="1:8" s="11" customFormat="1" ht="36.75" customHeight="1">
      <c r="A589" s="1438"/>
      <c r="B589" s="76" t="s">
        <v>21</v>
      </c>
      <c r="C589" s="26">
        <v>203</v>
      </c>
      <c r="D589" s="152"/>
      <c r="E589" s="694" t="s">
        <v>1214</v>
      </c>
      <c r="F589" s="671"/>
      <c r="G589" s="277">
        <v>190.4</v>
      </c>
      <c r="H589" s="278">
        <f t="shared" si="22"/>
        <v>0</v>
      </c>
    </row>
    <row r="590" spans="1:8" s="11" customFormat="1" ht="36.75" customHeight="1">
      <c r="A590" s="1438"/>
      <c r="B590" s="76" t="s">
        <v>21</v>
      </c>
      <c r="C590" s="26">
        <v>206</v>
      </c>
      <c r="D590" s="152"/>
      <c r="E590" s="242" t="s">
        <v>1215</v>
      </c>
      <c r="F590" s="671"/>
      <c r="G590" s="277">
        <v>190.4</v>
      </c>
      <c r="H590" s="278">
        <f t="shared" si="22"/>
        <v>0</v>
      </c>
    </row>
    <row r="591" spans="1:8" s="11" customFormat="1" ht="36.75" customHeight="1">
      <c r="A591" s="1438"/>
      <c r="B591" s="76" t="s">
        <v>21</v>
      </c>
      <c r="C591" s="26">
        <v>207</v>
      </c>
      <c r="D591" s="152"/>
      <c r="E591" s="242" t="s">
        <v>1215</v>
      </c>
      <c r="F591" s="671"/>
      <c r="G591" s="277">
        <v>190.4</v>
      </c>
      <c r="H591" s="278">
        <f t="shared" si="22"/>
        <v>0</v>
      </c>
    </row>
    <row r="592" spans="1:8" s="11" customFormat="1" ht="36.75" customHeight="1">
      <c r="A592" s="1438"/>
      <c r="B592" s="76" t="s">
        <v>21</v>
      </c>
      <c r="C592" s="26">
        <v>208</v>
      </c>
      <c r="D592" s="152"/>
      <c r="E592" s="694" t="s">
        <v>1214</v>
      </c>
      <c r="F592" s="671"/>
      <c r="G592" s="277">
        <v>190.4</v>
      </c>
      <c r="H592" s="278">
        <f t="shared" si="22"/>
        <v>0</v>
      </c>
    </row>
    <row r="593" spans="1:8" s="11" customFormat="1" ht="36.75" customHeight="1">
      <c r="A593" s="1438"/>
      <c r="B593" s="76" t="s">
        <v>21</v>
      </c>
      <c r="C593" s="26">
        <v>209</v>
      </c>
      <c r="D593" s="152"/>
      <c r="E593" s="695" t="s">
        <v>1215</v>
      </c>
      <c r="F593" s="671"/>
      <c r="G593" s="277">
        <v>190.4</v>
      </c>
      <c r="H593" s="278">
        <f t="shared" si="22"/>
        <v>0</v>
      </c>
    </row>
    <row r="594" spans="1:8" s="11" customFormat="1" ht="36.75" customHeight="1">
      <c r="A594" s="1438"/>
      <c r="B594" s="76" t="s">
        <v>21</v>
      </c>
      <c r="C594" s="26">
        <v>210</v>
      </c>
      <c r="D594" s="152"/>
      <c r="E594" s="694" t="s">
        <v>1214</v>
      </c>
      <c r="F594" s="671"/>
      <c r="G594" s="277">
        <v>190.4</v>
      </c>
      <c r="H594" s="278">
        <f t="shared" si="22"/>
        <v>0</v>
      </c>
    </row>
    <row r="595" spans="1:8" s="11" customFormat="1" ht="36.75" customHeight="1">
      <c r="A595" s="1438"/>
      <c r="B595" s="76" t="s">
        <v>21</v>
      </c>
      <c r="C595" s="26">
        <v>211</v>
      </c>
      <c r="D595" s="152"/>
      <c r="E595" s="695" t="s">
        <v>1215</v>
      </c>
      <c r="F595" s="671"/>
      <c r="G595" s="277">
        <v>190.4</v>
      </c>
      <c r="H595" s="278">
        <f t="shared" si="22"/>
        <v>0</v>
      </c>
    </row>
    <row r="596" spans="1:8" s="11" customFormat="1" ht="36.75" customHeight="1">
      <c r="A596" s="1438"/>
      <c r="B596" s="76" t="s">
        <v>21</v>
      </c>
      <c r="C596" s="26">
        <v>212</v>
      </c>
      <c r="D596" s="152"/>
      <c r="E596" s="694" t="s">
        <v>1214</v>
      </c>
      <c r="F596" s="671"/>
      <c r="G596" s="277">
        <v>190.4</v>
      </c>
      <c r="H596" s="278">
        <f t="shared" si="22"/>
        <v>0</v>
      </c>
    </row>
    <row r="597" spans="1:8" s="11" customFormat="1" ht="36.75" customHeight="1">
      <c r="A597" s="1438"/>
      <c r="B597" s="76" t="s">
        <v>21</v>
      </c>
      <c r="C597" s="26">
        <v>213</v>
      </c>
      <c r="D597" s="152"/>
      <c r="E597" s="694" t="s">
        <v>1214</v>
      </c>
      <c r="F597" s="670"/>
      <c r="G597" s="274">
        <v>190.4</v>
      </c>
      <c r="H597" s="275">
        <f t="shared" si="22"/>
        <v>0</v>
      </c>
    </row>
    <row r="598" spans="1:8" s="11" customFormat="1" ht="36.75" customHeight="1">
      <c r="A598" s="1438"/>
      <c r="B598" s="76" t="s">
        <v>21</v>
      </c>
      <c r="C598" s="26">
        <v>214</v>
      </c>
      <c r="D598" s="152"/>
      <c r="E598" s="242" t="s">
        <v>1215</v>
      </c>
      <c r="F598" s="670"/>
      <c r="G598" s="274">
        <v>190.4</v>
      </c>
      <c r="H598" s="275">
        <f t="shared" si="22"/>
        <v>0</v>
      </c>
    </row>
    <row r="599" spans="1:8" s="11" customFormat="1" ht="36.75" customHeight="1" thickBot="1">
      <c r="A599" s="1439"/>
      <c r="B599" s="80" t="s">
        <v>21</v>
      </c>
      <c r="C599" s="79">
        <v>215</v>
      </c>
      <c r="D599" s="517"/>
      <c r="E599" s="1012" t="s">
        <v>1215</v>
      </c>
      <c r="F599" s="668"/>
      <c r="G599" s="279">
        <v>190.4</v>
      </c>
      <c r="H599" s="267">
        <f t="shared" si="22"/>
        <v>0</v>
      </c>
    </row>
    <row r="600" spans="1:8" s="11" customFormat="1" ht="36.75" customHeight="1" thickTop="1">
      <c r="A600" s="1531"/>
      <c r="B600" s="1013" t="s">
        <v>2205</v>
      </c>
      <c r="C600" s="1014" t="s">
        <v>1531</v>
      </c>
      <c r="D600" s="1015" t="s">
        <v>2209</v>
      </c>
      <c r="E600" s="1016" t="s">
        <v>1214</v>
      </c>
      <c r="F600" s="1017"/>
      <c r="G600" s="1018">
        <v>190.4</v>
      </c>
      <c r="H600" s="1019">
        <f t="shared" si="22"/>
        <v>0</v>
      </c>
    </row>
    <row r="601" spans="1:8" s="11" customFormat="1" ht="36.75" customHeight="1">
      <c r="A601" s="1532"/>
      <c r="B601" s="1020" t="s">
        <v>2206</v>
      </c>
      <c r="C601" s="957" t="s">
        <v>1103</v>
      </c>
      <c r="D601" s="1021"/>
      <c r="E601" s="958" t="s">
        <v>1214</v>
      </c>
      <c r="F601" s="959"/>
      <c r="G601" s="1022">
        <v>190.4</v>
      </c>
      <c r="H601" s="1023">
        <f t="shared" si="22"/>
        <v>0</v>
      </c>
    </row>
    <row r="602" spans="1:8" s="11" customFormat="1" ht="36.75" customHeight="1">
      <c r="A602" s="1532"/>
      <c r="B602" s="1020" t="s">
        <v>2205</v>
      </c>
      <c r="C602" s="957" t="s">
        <v>2207</v>
      </c>
      <c r="D602" s="1021"/>
      <c r="E602" s="958" t="s">
        <v>1214</v>
      </c>
      <c r="F602" s="959"/>
      <c r="G602" s="1022">
        <v>190.4</v>
      </c>
      <c r="H602" s="1023">
        <f t="shared" si="22"/>
        <v>0</v>
      </c>
    </row>
    <row r="603" spans="1:8" s="11" customFormat="1" ht="36.75" customHeight="1">
      <c r="A603" s="1532"/>
      <c r="B603" s="1020" t="s">
        <v>2206</v>
      </c>
      <c r="C603" s="957" t="s">
        <v>1532</v>
      </c>
      <c r="D603" s="1021"/>
      <c r="E603" s="958" t="s">
        <v>1214</v>
      </c>
      <c r="F603" s="959"/>
      <c r="G603" s="1022">
        <v>190.4</v>
      </c>
      <c r="H603" s="1023">
        <f t="shared" si="22"/>
        <v>0</v>
      </c>
    </row>
    <row r="604" spans="1:8" s="11" customFormat="1" ht="36.75" customHeight="1">
      <c r="A604" s="1532"/>
      <c r="B604" s="1020" t="s">
        <v>2206</v>
      </c>
      <c r="C604" s="957" t="s">
        <v>1534</v>
      </c>
      <c r="D604" s="1021"/>
      <c r="E604" s="958" t="s">
        <v>1214</v>
      </c>
      <c r="F604" s="959"/>
      <c r="G604" s="1022">
        <v>190.4</v>
      </c>
      <c r="H604" s="1023">
        <f t="shared" si="22"/>
        <v>0</v>
      </c>
    </row>
    <row r="605" spans="1:8" s="11" customFormat="1" ht="36.75" customHeight="1">
      <c r="A605" s="1532"/>
      <c r="B605" s="1020" t="s">
        <v>2206</v>
      </c>
      <c r="C605" s="957" t="s">
        <v>1107</v>
      </c>
      <c r="D605" s="1021"/>
      <c r="E605" s="958" t="s">
        <v>1214</v>
      </c>
      <c r="F605" s="959"/>
      <c r="G605" s="1022">
        <v>190.4</v>
      </c>
      <c r="H605" s="1023">
        <f t="shared" si="22"/>
        <v>0</v>
      </c>
    </row>
    <row r="606" spans="1:8" s="11" customFormat="1" ht="36.75" customHeight="1" thickBot="1">
      <c r="A606" s="1533"/>
      <c r="B606" s="1024" t="s">
        <v>2206</v>
      </c>
      <c r="C606" s="1025" t="s">
        <v>2208</v>
      </c>
      <c r="D606" s="1026"/>
      <c r="E606" s="1027" t="s">
        <v>1214</v>
      </c>
      <c r="F606" s="1028"/>
      <c r="G606" s="1029">
        <v>190.4</v>
      </c>
      <c r="H606" s="1030">
        <f t="shared" si="22"/>
        <v>0</v>
      </c>
    </row>
    <row r="607" spans="1:8" s="11" customFormat="1" ht="30.6" thickTop="1">
      <c r="A607" s="1480"/>
      <c r="B607" s="203" t="s">
        <v>22</v>
      </c>
      <c r="C607" s="950" t="s">
        <v>578</v>
      </c>
      <c r="D607" s="951" t="s">
        <v>584</v>
      </c>
      <c r="E607" s="903" t="s">
        <v>1214</v>
      </c>
      <c r="F607" s="680"/>
      <c r="G607" s="953">
        <v>361.9</v>
      </c>
      <c r="H607" s="954">
        <f t="shared" si="22"/>
        <v>0</v>
      </c>
    </row>
    <row r="608" spans="1:8" s="11" customFormat="1" ht="30">
      <c r="A608" s="1440"/>
      <c r="B608" s="76" t="s">
        <v>22</v>
      </c>
      <c r="C608" s="63" t="s">
        <v>1544</v>
      </c>
      <c r="D608" s="642" t="s">
        <v>585</v>
      </c>
      <c r="E608" s="443" t="s">
        <v>1214</v>
      </c>
      <c r="F608" s="677"/>
      <c r="G608" s="437">
        <v>361.9</v>
      </c>
      <c r="H608" s="312">
        <f t="shared" si="22"/>
        <v>0</v>
      </c>
    </row>
    <row r="609" spans="1:8" s="11" customFormat="1" ht="30">
      <c r="A609" s="1440"/>
      <c r="B609" s="76" t="s">
        <v>22</v>
      </c>
      <c r="C609" s="63" t="s">
        <v>579</v>
      </c>
      <c r="D609" s="642" t="s">
        <v>586</v>
      </c>
      <c r="E609" s="443" t="s">
        <v>1214</v>
      </c>
      <c r="F609" s="677"/>
      <c r="G609" s="437">
        <v>361.9</v>
      </c>
      <c r="H609" s="312">
        <f t="shared" si="22"/>
        <v>0</v>
      </c>
    </row>
    <row r="610" spans="1:8" s="11" customFormat="1" ht="30">
      <c r="A610" s="1440"/>
      <c r="B610" s="76" t="s">
        <v>22</v>
      </c>
      <c r="C610" s="63" t="s">
        <v>580</v>
      </c>
      <c r="D610" s="642" t="s">
        <v>587</v>
      </c>
      <c r="E610" s="443" t="s">
        <v>1214</v>
      </c>
      <c r="F610" s="677"/>
      <c r="G610" s="437">
        <v>361.9</v>
      </c>
      <c r="H610" s="312">
        <f t="shared" si="22"/>
        <v>0</v>
      </c>
    </row>
    <row r="611" spans="1:8" s="11" customFormat="1" ht="30">
      <c r="A611" s="1440"/>
      <c r="B611" s="76" t="s">
        <v>22</v>
      </c>
      <c r="C611" s="63" t="s">
        <v>581</v>
      </c>
      <c r="D611" s="642" t="s">
        <v>588</v>
      </c>
      <c r="E611" s="443" t="s">
        <v>1214</v>
      </c>
      <c r="F611" s="677"/>
      <c r="G611" s="437">
        <v>361.9</v>
      </c>
      <c r="H611" s="312">
        <f t="shared" si="22"/>
        <v>0</v>
      </c>
    </row>
    <row r="612" spans="1:8" s="11" customFormat="1" ht="30">
      <c r="A612" s="1440"/>
      <c r="B612" s="76" t="s">
        <v>22</v>
      </c>
      <c r="C612" s="63" t="s">
        <v>1182</v>
      </c>
      <c r="D612" s="642" t="s">
        <v>1097</v>
      </c>
      <c r="E612" s="443" t="s">
        <v>1214</v>
      </c>
      <c r="F612" s="670"/>
      <c r="G612" s="437">
        <v>361.9</v>
      </c>
      <c r="H612" s="312">
        <f t="shared" si="22"/>
        <v>0</v>
      </c>
    </row>
    <row r="613" spans="1:8" s="11" customFormat="1" ht="30">
      <c r="A613" s="1440"/>
      <c r="B613" s="76" t="s">
        <v>22</v>
      </c>
      <c r="C613" s="63" t="s">
        <v>582</v>
      </c>
      <c r="D613" s="642" t="s">
        <v>589</v>
      </c>
      <c r="E613" s="443" t="s">
        <v>1214</v>
      </c>
      <c r="F613" s="670"/>
      <c r="G613" s="437">
        <v>361.9</v>
      </c>
      <c r="H613" s="312">
        <f t="shared" si="22"/>
        <v>0</v>
      </c>
    </row>
    <row r="614" spans="1:8" s="11" customFormat="1" ht="30">
      <c r="A614" s="1440"/>
      <c r="B614" s="76" t="s">
        <v>22</v>
      </c>
      <c r="C614" s="63" t="s">
        <v>1545</v>
      </c>
      <c r="D614" s="642" t="s">
        <v>1552</v>
      </c>
      <c r="E614" s="242" t="s">
        <v>1215</v>
      </c>
      <c r="F614" s="670"/>
      <c r="G614" s="437">
        <v>361.9</v>
      </c>
      <c r="H614" s="312">
        <f t="shared" si="22"/>
        <v>0</v>
      </c>
    </row>
    <row r="615" spans="1:8" s="11" customFormat="1" ht="30">
      <c r="A615" s="1440"/>
      <c r="B615" s="76" t="s">
        <v>22</v>
      </c>
      <c r="C615" s="63" t="s">
        <v>1546</v>
      </c>
      <c r="D615" s="642" t="s">
        <v>1553</v>
      </c>
      <c r="E615" s="443" t="s">
        <v>1214</v>
      </c>
      <c r="F615" s="670"/>
      <c r="G615" s="437">
        <v>361.9</v>
      </c>
      <c r="H615" s="312">
        <f t="shared" ref="H615:H621" si="24">F615*G615</f>
        <v>0</v>
      </c>
    </row>
    <row r="616" spans="1:8" s="11" customFormat="1" ht="30">
      <c r="A616" s="1440"/>
      <c r="B616" s="76" t="s">
        <v>22</v>
      </c>
      <c r="C616" s="63" t="s">
        <v>583</v>
      </c>
      <c r="D616" s="642" t="s">
        <v>590</v>
      </c>
      <c r="E616" s="242" t="s">
        <v>1215</v>
      </c>
      <c r="F616" s="670"/>
      <c r="G616" s="437">
        <v>361.9</v>
      </c>
      <c r="H616" s="312">
        <f t="shared" si="24"/>
        <v>0</v>
      </c>
    </row>
    <row r="617" spans="1:8" s="11" customFormat="1" ht="30">
      <c r="A617" s="1440"/>
      <c r="B617" s="76" t="s">
        <v>22</v>
      </c>
      <c r="C617" s="63" t="s">
        <v>1547</v>
      </c>
      <c r="D617" s="642" t="s">
        <v>1554</v>
      </c>
      <c r="E617" s="242" t="s">
        <v>1215</v>
      </c>
      <c r="F617" s="670"/>
      <c r="G617" s="437">
        <v>361.9</v>
      </c>
      <c r="H617" s="312">
        <f t="shared" si="24"/>
        <v>0</v>
      </c>
    </row>
    <row r="618" spans="1:8" s="11" customFormat="1" ht="30">
      <c r="A618" s="1440"/>
      <c r="B618" s="76" t="s">
        <v>22</v>
      </c>
      <c r="C618" s="63" t="s">
        <v>1548</v>
      </c>
      <c r="D618" s="642" t="s">
        <v>1098</v>
      </c>
      <c r="E618" s="443" t="s">
        <v>1214</v>
      </c>
      <c r="F618" s="670"/>
      <c r="G618" s="437">
        <v>361.9</v>
      </c>
      <c r="H618" s="312">
        <f t="shared" si="24"/>
        <v>0</v>
      </c>
    </row>
    <row r="619" spans="1:8" s="11" customFormat="1" ht="30">
      <c r="A619" s="1440"/>
      <c r="B619" s="76" t="s">
        <v>22</v>
      </c>
      <c r="C619" s="63" t="s">
        <v>1549</v>
      </c>
      <c r="D619" s="642" t="s">
        <v>1555</v>
      </c>
      <c r="E619" s="242" t="s">
        <v>1215</v>
      </c>
      <c r="F619" s="670"/>
      <c r="G619" s="437">
        <v>361.9</v>
      </c>
      <c r="H619" s="312">
        <f t="shared" si="24"/>
        <v>0</v>
      </c>
    </row>
    <row r="620" spans="1:8" s="11" customFormat="1" ht="30">
      <c r="A620" s="1440"/>
      <c r="B620" s="76" t="s">
        <v>22</v>
      </c>
      <c r="C620" s="63" t="s">
        <v>1550</v>
      </c>
      <c r="D620" s="642" t="s">
        <v>1556</v>
      </c>
      <c r="E620" s="1012" t="s">
        <v>1215</v>
      </c>
      <c r="F620" s="670"/>
      <c r="G620" s="437">
        <v>361.9</v>
      </c>
      <c r="H620" s="312">
        <f t="shared" si="24"/>
        <v>0</v>
      </c>
    </row>
    <row r="621" spans="1:8" s="11" customFormat="1" ht="30.6" thickBot="1">
      <c r="A621" s="1440"/>
      <c r="B621" s="76" t="s">
        <v>22</v>
      </c>
      <c r="C621" s="63" t="s">
        <v>1551</v>
      </c>
      <c r="D621" s="642" t="s">
        <v>1557</v>
      </c>
      <c r="E621" s="967" t="s">
        <v>1215</v>
      </c>
      <c r="F621" s="670"/>
      <c r="G621" s="437">
        <v>361.9</v>
      </c>
      <c r="H621" s="312">
        <f t="shared" si="24"/>
        <v>0</v>
      </c>
    </row>
    <row r="622" spans="1:8" s="11" customFormat="1" ht="42" thickTop="1">
      <c r="A622" s="1437"/>
      <c r="B622" s="87" t="s">
        <v>23</v>
      </c>
      <c r="C622" s="47" t="s">
        <v>2184</v>
      </c>
      <c r="D622" s="628" t="s">
        <v>1566</v>
      </c>
      <c r="E622" s="696" t="s">
        <v>1214</v>
      </c>
      <c r="F622" s="512"/>
      <c r="G622" s="273">
        <v>361.9</v>
      </c>
      <c r="H622" s="270">
        <f t="shared" si="22"/>
        <v>0</v>
      </c>
    </row>
    <row r="623" spans="1:8" s="11" customFormat="1" ht="41.4">
      <c r="A623" s="1458"/>
      <c r="B623" s="88" t="s">
        <v>23</v>
      </c>
      <c r="C623" s="48" t="s">
        <v>1558</v>
      </c>
      <c r="D623" s="600" t="s">
        <v>1251</v>
      </c>
      <c r="E623" s="694" t="s">
        <v>1214</v>
      </c>
      <c r="F623" s="670"/>
      <c r="G623" s="274">
        <v>361.9</v>
      </c>
      <c r="H623" s="275">
        <f t="shared" si="22"/>
        <v>0</v>
      </c>
    </row>
    <row r="624" spans="1:8" s="11" customFormat="1" ht="30">
      <c r="A624" s="1458"/>
      <c r="B624" s="88" t="s">
        <v>23</v>
      </c>
      <c r="C624" s="48" t="s">
        <v>1559</v>
      </c>
      <c r="D624" s="600" t="s">
        <v>595</v>
      </c>
      <c r="E624" s="694" t="s">
        <v>1214</v>
      </c>
      <c r="F624" s="670"/>
      <c r="G624" s="274">
        <v>361.9</v>
      </c>
      <c r="H624" s="275">
        <f t="shared" si="22"/>
        <v>0</v>
      </c>
    </row>
    <row r="625" spans="1:8" s="11" customFormat="1" ht="41.4">
      <c r="A625" s="1458"/>
      <c r="B625" s="76" t="s">
        <v>23</v>
      </c>
      <c r="C625" s="48" t="s">
        <v>1560</v>
      </c>
      <c r="D625" s="600" t="s">
        <v>1567</v>
      </c>
      <c r="E625" s="695" t="s">
        <v>1215</v>
      </c>
      <c r="F625" s="670"/>
      <c r="G625" s="274">
        <v>361.9</v>
      </c>
      <c r="H625" s="275">
        <f t="shared" si="22"/>
        <v>0</v>
      </c>
    </row>
    <row r="626" spans="1:8" s="11" customFormat="1" ht="30">
      <c r="A626" s="1458"/>
      <c r="B626" s="76" t="s">
        <v>23</v>
      </c>
      <c r="C626" s="48" t="s">
        <v>591</v>
      </c>
      <c r="D626" s="600" t="s">
        <v>596</v>
      </c>
      <c r="E626" s="695" t="s">
        <v>1215</v>
      </c>
      <c r="F626" s="670"/>
      <c r="G626" s="274">
        <v>361.9</v>
      </c>
      <c r="H626" s="275">
        <f t="shared" si="22"/>
        <v>0</v>
      </c>
    </row>
    <row r="627" spans="1:8" s="11" customFormat="1" ht="41.4">
      <c r="A627" s="1458"/>
      <c r="B627" s="88" t="s">
        <v>23</v>
      </c>
      <c r="C627" s="48" t="s">
        <v>1561</v>
      </c>
      <c r="D627" s="600" t="s">
        <v>1099</v>
      </c>
      <c r="E627" s="946" t="s">
        <v>1214</v>
      </c>
      <c r="F627" s="670"/>
      <c r="G627" s="274">
        <v>361.9</v>
      </c>
      <c r="H627" s="275">
        <f t="shared" si="22"/>
        <v>0</v>
      </c>
    </row>
    <row r="628" spans="1:8" s="11" customFormat="1" ht="30">
      <c r="A628" s="1458"/>
      <c r="B628" s="88" t="s">
        <v>23</v>
      </c>
      <c r="C628" s="48" t="s">
        <v>1562</v>
      </c>
      <c r="D628" s="600" t="s">
        <v>1100</v>
      </c>
      <c r="E628" s="694" t="s">
        <v>1214</v>
      </c>
      <c r="F628" s="670"/>
      <c r="G628" s="274">
        <v>361.9</v>
      </c>
      <c r="H628" s="275">
        <f t="shared" si="22"/>
        <v>0</v>
      </c>
    </row>
    <row r="629" spans="1:8" s="11" customFormat="1" ht="41.4">
      <c r="A629" s="1458"/>
      <c r="B629" s="88" t="s">
        <v>23</v>
      </c>
      <c r="C629" s="48" t="s">
        <v>1563</v>
      </c>
      <c r="D629" s="600" t="s">
        <v>1568</v>
      </c>
      <c r="E629" s="694" t="s">
        <v>1214</v>
      </c>
      <c r="F629" s="670"/>
      <c r="G629" s="274">
        <v>361.9</v>
      </c>
      <c r="H629" s="275">
        <f t="shared" si="22"/>
        <v>0</v>
      </c>
    </row>
    <row r="630" spans="1:8" s="11" customFormat="1" ht="55.2">
      <c r="A630" s="1458"/>
      <c r="B630" s="88" t="s">
        <v>23</v>
      </c>
      <c r="C630" s="48" t="s">
        <v>1564</v>
      </c>
      <c r="D630" s="600" t="s">
        <v>1569</v>
      </c>
      <c r="E630" s="695" t="s">
        <v>1215</v>
      </c>
      <c r="F630" s="670"/>
      <c r="G630" s="415">
        <v>361.9</v>
      </c>
      <c r="H630" s="416">
        <f t="shared" si="22"/>
        <v>0</v>
      </c>
    </row>
    <row r="631" spans="1:8" s="11" customFormat="1" ht="42" thickBot="1">
      <c r="A631" s="1441"/>
      <c r="B631" s="223" t="s">
        <v>23</v>
      </c>
      <c r="C631" s="53" t="s">
        <v>1565</v>
      </c>
      <c r="D631" s="601" t="s">
        <v>1570</v>
      </c>
      <c r="E631" s="698" t="s">
        <v>1215</v>
      </c>
      <c r="F631" s="513"/>
      <c r="G631" s="271">
        <v>361.9</v>
      </c>
      <c r="H631" s="272">
        <f>F631*G631</f>
        <v>0</v>
      </c>
    </row>
    <row r="632" spans="1:8" s="11" customFormat="1" ht="30.6" thickTop="1">
      <c r="A632" s="1437"/>
      <c r="B632" s="81" t="s">
        <v>1896</v>
      </c>
      <c r="C632" s="94" t="s">
        <v>1224</v>
      </c>
      <c r="D632" s="82" t="s">
        <v>597</v>
      </c>
      <c r="E632" s="694" t="s">
        <v>1214</v>
      </c>
      <c r="F632" s="512"/>
      <c r="G632" s="273">
        <v>476.7</v>
      </c>
      <c r="H632" s="270">
        <f t="shared" si="22"/>
        <v>0</v>
      </c>
    </row>
    <row r="633" spans="1:8" s="11" customFormat="1" ht="60">
      <c r="A633" s="1438"/>
      <c r="B633" s="83" t="s">
        <v>1897</v>
      </c>
      <c r="C633" s="103" t="s">
        <v>592</v>
      </c>
      <c r="D633" s="57" t="s">
        <v>598</v>
      </c>
      <c r="E633" s="694" t="s">
        <v>1214</v>
      </c>
      <c r="F633" s="670"/>
      <c r="G633" s="274">
        <v>476.7</v>
      </c>
      <c r="H633" s="275">
        <f t="shared" si="22"/>
        <v>0</v>
      </c>
    </row>
    <row r="634" spans="1:8" s="11" customFormat="1" ht="45">
      <c r="A634" s="1438"/>
      <c r="B634" s="83" t="s">
        <v>1897</v>
      </c>
      <c r="C634" s="103" t="s">
        <v>593</v>
      </c>
      <c r="D634" s="57" t="s">
        <v>599</v>
      </c>
      <c r="E634" s="694" t="s">
        <v>1214</v>
      </c>
      <c r="F634" s="670"/>
      <c r="G634" s="274">
        <v>476.7</v>
      </c>
      <c r="H634" s="275">
        <f t="shared" si="22"/>
        <v>0</v>
      </c>
    </row>
    <row r="635" spans="1:8" s="11" customFormat="1" ht="45.6" thickBot="1">
      <c r="A635" s="1439"/>
      <c r="B635" s="84" t="s">
        <v>1897</v>
      </c>
      <c r="C635" s="112" t="s">
        <v>594</v>
      </c>
      <c r="D635" s="59" t="s">
        <v>600</v>
      </c>
      <c r="E635" s="691" t="s">
        <v>1214</v>
      </c>
      <c r="F635" s="513"/>
      <c r="G635" s="271">
        <v>476.7</v>
      </c>
      <c r="H635" s="272">
        <f t="shared" si="22"/>
        <v>0</v>
      </c>
    </row>
    <row r="636" spans="1:8" s="11" customFormat="1" ht="66.599999999999994" thickTop="1">
      <c r="A636" s="1480"/>
      <c r="B636" s="224" t="s">
        <v>1571</v>
      </c>
      <c r="C636" s="65" t="s">
        <v>1573</v>
      </c>
      <c r="D636" s="643" t="s">
        <v>1574</v>
      </c>
      <c r="E636" s="694" t="s">
        <v>1214</v>
      </c>
      <c r="F636" s="686"/>
      <c r="G636" s="293">
        <v>439.6</v>
      </c>
      <c r="H636" s="294">
        <f t="shared" si="22"/>
        <v>0</v>
      </c>
    </row>
    <row r="637" spans="1:8" s="11" customFormat="1" ht="66.599999999999994" thickBot="1">
      <c r="A637" s="1441"/>
      <c r="B637" s="225" t="s">
        <v>1571</v>
      </c>
      <c r="C637" s="66" t="s">
        <v>1572</v>
      </c>
      <c r="D637" s="644" t="s">
        <v>1575</v>
      </c>
      <c r="E637" s="901" t="s">
        <v>1214</v>
      </c>
      <c r="F637" s="687"/>
      <c r="G637" s="295">
        <v>439.6</v>
      </c>
      <c r="H637" s="296">
        <f t="shared" si="22"/>
        <v>0</v>
      </c>
    </row>
    <row r="638" spans="1:8" s="11" customFormat="1" ht="34.5" customHeight="1" thickTop="1">
      <c r="A638" s="1480"/>
      <c r="B638" s="226" t="s">
        <v>1576</v>
      </c>
      <c r="C638" s="62" t="s">
        <v>1578</v>
      </c>
      <c r="D638" s="67" t="s">
        <v>1577</v>
      </c>
      <c r="E638" s="702" t="s">
        <v>1215</v>
      </c>
      <c r="F638" s="512"/>
      <c r="G638" s="273">
        <v>547.4</v>
      </c>
      <c r="H638" s="270">
        <f t="shared" si="22"/>
        <v>0</v>
      </c>
    </row>
    <row r="639" spans="1:8" s="11" customFormat="1" ht="34.5" customHeight="1" thickBot="1">
      <c r="A639" s="1440"/>
      <c r="B639" s="84" t="s">
        <v>1576</v>
      </c>
      <c r="C639" s="112" t="s">
        <v>601</v>
      </c>
      <c r="D639" s="59" t="s">
        <v>589</v>
      </c>
      <c r="E639" s="691" t="s">
        <v>1214</v>
      </c>
      <c r="F639" s="513"/>
      <c r="G639" s="271">
        <v>547.4</v>
      </c>
      <c r="H639" s="272">
        <f t="shared" si="22"/>
        <v>0</v>
      </c>
    </row>
    <row r="640" spans="1:8" s="11" customFormat="1" ht="79.8" thickTop="1">
      <c r="A640" s="1437"/>
      <c r="B640" s="81" t="s">
        <v>1898</v>
      </c>
      <c r="C640" s="94" t="s">
        <v>602</v>
      </c>
      <c r="D640" s="634" t="s">
        <v>604</v>
      </c>
      <c r="E640" s="690" t="s">
        <v>1214</v>
      </c>
      <c r="F640" s="512"/>
      <c r="G640" s="273">
        <v>845.6</v>
      </c>
      <c r="H640" s="270">
        <f t="shared" si="22"/>
        <v>0</v>
      </c>
    </row>
    <row r="641" spans="1:8" s="11" customFormat="1" ht="79.8" thickBot="1">
      <c r="A641" s="1439"/>
      <c r="B641" s="84" t="s">
        <v>1898</v>
      </c>
      <c r="C641" s="112" t="s">
        <v>603</v>
      </c>
      <c r="D641" s="645" t="s">
        <v>1183</v>
      </c>
      <c r="E641" s="691" t="s">
        <v>1214</v>
      </c>
      <c r="F641" s="513"/>
      <c r="G641" s="271">
        <v>845.6</v>
      </c>
      <c r="H641" s="272">
        <f t="shared" si="22"/>
        <v>0</v>
      </c>
    </row>
    <row r="642" spans="1:8" s="11" customFormat="1" ht="63" customHeight="1" thickTop="1" thickBot="1">
      <c r="A642" s="412"/>
      <c r="B642" s="1524" t="s">
        <v>1899</v>
      </c>
      <c r="C642" s="1525"/>
      <c r="D642" s="1526"/>
      <c r="E642" s="970" t="s">
        <v>1215</v>
      </c>
      <c r="F642" s="673"/>
      <c r="G642" s="413">
        <v>698.6</v>
      </c>
      <c r="H642" s="414">
        <f t="shared" si="22"/>
        <v>0</v>
      </c>
    </row>
    <row r="643" spans="1:8" s="11" customFormat="1" ht="36.75" customHeight="1" thickTop="1">
      <c r="A643" s="1458"/>
      <c r="B643" s="1521" t="s">
        <v>1900</v>
      </c>
      <c r="C643" s="1522"/>
      <c r="D643" s="1523"/>
      <c r="E643" s="702" t="s">
        <v>1215</v>
      </c>
      <c r="F643" s="671"/>
      <c r="G643" s="277">
        <v>689.5</v>
      </c>
      <c r="H643" s="278">
        <f t="shared" si="22"/>
        <v>0</v>
      </c>
    </row>
    <row r="644" spans="1:8" s="11" customFormat="1" ht="36.75" customHeight="1" thickBot="1">
      <c r="A644" s="1479"/>
      <c r="B644" s="1446" t="s">
        <v>1901</v>
      </c>
      <c r="C644" s="1447"/>
      <c r="D644" s="1448"/>
      <c r="E644" s="908" t="s">
        <v>1215</v>
      </c>
      <c r="F644" s="513"/>
      <c r="G644" s="271">
        <v>374.5</v>
      </c>
      <c r="H644" s="272">
        <f t="shared" si="22"/>
        <v>0</v>
      </c>
    </row>
    <row r="645" spans="1:8" s="11" customFormat="1" ht="65.25" customHeight="1" thickTop="1" thickBot="1">
      <c r="A645" s="232"/>
      <c r="B645" s="1450" t="s">
        <v>1902</v>
      </c>
      <c r="C645" s="1451"/>
      <c r="D645" s="1452"/>
      <c r="E645" s="691" t="s">
        <v>1214</v>
      </c>
      <c r="F645" s="669"/>
      <c r="G645" s="276">
        <v>678.3</v>
      </c>
      <c r="H645" s="268">
        <f t="shared" si="22"/>
        <v>0</v>
      </c>
    </row>
    <row r="646" spans="1:8" s="11" customFormat="1" ht="36.75" customHeight="1" thickTop="1">
      <c r="A646" s="1437"/>
      <c r="B646" s="75" t="s">
        <v>1903</v>
      </c>
      <c r="C646" s="97" t="s">
        <v>422</v>
      </c>
      <c r="D646" s="596" t="s">
        <v>607</v>
      </c>
      <c r="E646" s="690" t="s">
        <v>1214</v>
      </c>
      <c r="F646" s="686"/>
      <c r="G646" s="273">
        <v>375.90000000000003</v>
      </c>
      <c r="H646" s="270">
        <f t="shared" si="22"/>
        <v>0</v>
      </c>
    </row>
    <row r="647" spans="1:8" s="11" customFormat="1" ht="36.75" customHeight="1">
      <c r="A647" s="1438"/>
      <c r="B647" s="76" t="s">
        <v>1903</v>
      </c>
      <c r="C647" s="70" t="s">
        <v>605</v>
      </c>
      <c r="D647" s="597" t="s">
        <v>171</v>
      </c>
      <c r="E647" s="694" t="s">
        <v>1214</v>
      </c>
      <c r="F647" s="332"/>
      <c r="G647" s="274">
        <v>375.90000000000003</v>
      </c>
      <c r="H647" s="275">
        <f t="shared" si="22"/>
        <v>0</v>
      </c>
    </row>
    <row r="648" spans="1:8" s="11" customFormat="1" ht="36.75" customHeight="1" thickBot="1">
      <c r="A648" s="1479"/>
      <c r="B648" s="80" t="s">
        <v>1903</v>
      </c>
      <c r="C648" s="578" t="s">
        <v>606</v>
      </c>
      <c r="D648" s="646" t="s">
        <v>181</v>
      </c>
      <c r="E648" s="689" t="s">
        <v>1214</v>
      </c>
      <c r="F648" s="687"/>
      <c r="G648" s="279">
        <v>375.90000000000003</v>
      </c>
      <c r="H648" s="267">
        <f t="shared" si="22"/>
        <v>0</v>
      </c>
    </row>
    <row r="649" spans="1:8" s="11" customFormat="1" ht="36.75" customHeight="1" thickTop="1">
      <c r="A649" s="1487"/>
      <c r="B649" s="581" t="s">
        <v>1481</v>
      </c>
      <c r="C649" s="582" t="s">
        <v>1579</v>
      </c>
      <c r="D649" s="647"/>
      <c r="E649" s="359" t="s">
        <v>1214</v>
      </c>
      <c r="F649" s="331"/>
      <c r="G649" s="454">
        <v>671.3</v>
      </c>
      <c r="H649" s="289">
        <f t="shared" si="22"/>
        <v>0</v>
      </c>
    </row>
    <row r="650" spans="1:8" s="11" customFormat="1" ht="36.75" customHeight="1">
      <c r="A650" s="1440"/>
      <c r="B650" s="583" t="s">
        <v>1481</v>
      </c>
      <c r="C650" s="584" t="s">
        <v>1580</v>
      </c>
      <c r="D650" s="648"/>
      <c r="E650" s="443" t="s">
        <v>1214</v>
      </c>
      <c r="F650" s="332"/>
      <c r="G650" s="437">
        <v>671.3</v>
      </c>
      <c r="H650" s="312">
        <f t="shared" si="22"/>
        <v>0</v>
      </c>
    </row>
    <row r="651" spans="1:8" s="11" customFormat="1" ht="36.75" customHeight="1">
      <c r="A651" s="1440"/>
      <c r="B651" s="583" t="s">
        <v>1481</v>
      </c>
      <c r="C651" s="584" t="s">
        <v>1581</v>
      </c>
      <c r="D651" s="648"/>
      <c r="E651" s="443" t="s">
        <v>1214</v>
      </c>
      <c r="F651" s="332"/>
      <c r="G651" s="437">
        <v>671.3</v>
      </c>
      <c r="H651" s="312">
        <f t="shared" si="22"/>
        <v>0</v>
      </c>
    </row>
    <row r="652" spans="1:8" s="11" customFormat="1" ht="36.75" customHeight="1">
      <c r="A652" s="1440"/>
      <c r="B652" s="583" t="s">
        <v>1481</v>
      </c>
      <c r="C652" s="584" t="s">
        <v>1582</v>
      </c>
      <c r="D652" s="648"/>
      <c r="E652" s="443" t="s">
        <v>1214</v>
      </c>
      <c r="F652" s="332"/>
      <c r="G652" s="437">
        <v>671.3</v>
      </c>
      <c r="H652" s="312">
        <f t="shared" si="22"/>
        <v>0</v>
      </c>
    </row>
    <row r="653" spans="1:8" s="11" customFormat="1" ht="36.75" customHeight="1">
      <c r="A653" s="1440"/>
      <c r="B653" s="583" t="s">
        <v>1481</v>
      </c>
      <c r="C653" s="584" t="s">
        <v>1583</v>
      </c>
      <c r="D653" s="648"/>
      <c r="E653" s="443" t="s">
        <v>1214</v>
      </c>
      <c r="F653" s="332"/>
      <c r="G653" s="437">
        <v>671.3</v>
      </c>
      <c r="H653" s="312">
        <f>F653*G653</f>
        <v>0</v>
      </c>
    </row>
    <row r="654" spans="1:8" s="11" customFormat="1" ht="36.75" customHeight="1">
      <c r="A654" s="1440"/>
      <c r="B654" s="583" t="s">
        <v>1481</v>
      </c>
      <c r="C654" s="584" t="s">
        <v>1584</v>
      </c>
      <c r="D654" s="648"/>
      <c r="E654" s="443" t="s">
        <v>1214</v>
      </c>
      <c r="F654" s="332"/>
      <c r="G654" s="437">
        <v>671.3</v>
      </c>
      <c r="H654" s="312">
        <f>F654*G654</f>
        <v>0</v>
      </c>
    </row>
    <row r="655" spans="1:8" s="11" customFormat="1" ht="36.75" customHeight="1" thickBot="1">
      <c r="A655" s="1488"/>
      <c r="B655" s="585" t="s">
        <v>1481</v>
      </c>
      <c r="C655" s="586" t="s">
        <v>1585</v>
      </c>
      <c r="D655" s="649"/>
      <c r="E655" s="469" t="s">
        <v>1214</v>
      </c>
      <c r="F655" s="333"/>
      <c r="G655" s="438">
        <v>671.3</v>
      </c>
      <c r="H655" s="315">
        <f>F655*G655</f>
        <v>0</v>
      </c>
    </row>
    <row r="656" spans="1:8" s="11" customFormat="1" ht="36.75" customHeight="1" thickTop="1">
      <c r="A656" s="1458"/>
      <c r="B656" s="579" t="s">
        <v>1482</v>
      </c>
      <c r="C656" s="580" t="s">
        <v>992</v>
      </c>
      <c r="D656" s="650"/>
      <c r="E656" s="696" t="s">
        <v>1214</v>
      </c>
      <c r="F656" s="671"/>
      <c r="G656" s="459">
        <v>671.3</v>
      </c>
      <c r="H656" s="460">
        <f>F656*G656</f>
        <v>0</v>
      </c>
    </row>
    <row r="657" spans="1:8" s="11" customFormat="1" ht="36.75" customHeight="1">
      <c r="A657" s="1438"/>
      <c r="B657" s="227" t="s">
        <v>1482</v>
      </c>
      <c r="C657" s="70" t="s">
        <v>993</v>
      </c>
      <c r="D657" s="651"/>
      <c r="E657" s="694" t="s">
        <v>1214</v>
      </c>
      <c r="F657" s="670"/>
      <c r="G657" s="415">
        <v>671.3</v>
      </c>
      <c r="H657" s="416">
        <f>F657*G657</f>
        <v>0</v>
      </c>
    </row>
    <row r="658" spans="1:8" s="11" customFormat="1" ht="36.75" customHeight="1">
      <c r="A658" s="1438"/>
      <c r="B658" s="227" t="s">
        <v>1482</v>
      </c>
      <c r="C658" s="70" t="s">
        <v>994</v>
      </c>
      <c r="D658" s="651"/>
      <c r="E658" s="694" t="s">
        <v>1214</v>
      </c>
      <c r="F658" s="670"/>
      <c r="G658" s="415">
        <v>671.3</v>
      </c>
      <c r="H658" s="416">
        <f t="shared" si="22"/>
        <v>0</v>
      </c>
    </row>
    <row r="659" spans="1:8" s="11" customFormat="1" ht="36.75" customHeight="1">
      <c r="A659" s="1438"/>
      <c r="B659" s="227" t="s">
        <v>1482</v>
      </c>
      <c r="C659" s="70" t="s">
        <v>995</v>
      </c>
      <c r="D659" s="651"/>
      <c r="E659" s="694" t="s">
        <v>1214</v>
      </c>
      <c r="F659" s="670"/>
      <c r="G659" s="415">
        <v>671.3</v>
      </c>
      <c r="H659" s="416">
        <f t="shared" si="22"/>
        <v>0</v>
      </c>
    </row>
    <row r="660" spans="1:8" s="11" customFormat="1" ht="36.75" customHeight="1">
      <c r="A660" s="1438"/>
      <c r="B660" s="227" t="s">
        <v>1482</v>
      </c>
      <c r="C660" s="70" t="s">
        <v>996</v>
      </c>
      <c r="D660" s="651"/>
      <c r="E660" s="694" t="s">
        <v>1214</v>
      </c>
      <c r="F660" s="670"/>
      <c r="G660" s="415">
        <v>671.3</v>
      </c>
      <c r="H660" s="416">
        <f t="shared" si="22"/>
        <v>0</v>
      </c>
    </row>
    <row r="661" spans="1:8" s="11" customFormat="1" ht="36.75" customHeight="1">
      <c r="A661" s="1438"/>
      <c r="B661" s="227" t="s">
        <v>1482</v>
      </c>
      <c r="C661" s="70" t="s">
        <v>997</v>
      </c>
      <c r="D661" s="651"/>
      <c r="E661" s="694" t="s">
        <v>1214</v>
      </c>
      <c r="F661" s="670"/>
      <c r="G661" s="415">
        <v>671.3</v>
      </c>
      <c r="H661" s="416">
        <f t="shared" si="22"/>
        <v>0</v>
      </c>
    </row>
    <row r="662" spans="1:8" s="11" customFormat="1" ht="36.75" customHeight="1">
      <c r="A662" s="1438"/>
      <c r="B662" s="227" t="s">
        <v>1482</v>
      </c>
      <c r="C662" s="70" t="s">
        <v>998</v>
      </c>
      <c r="D662" s="651"/>
      <c r="E662" s="694" t="s">
        <v>1214</v>
      </c>
      <c r="F662" s="670"/>
      <c r="G662" s="415">
        <v>671.3</v>
      </c>
      <c r="H662" s="416">
        <f t="shared" si="22"/>
        <v>0</v>
      </c>
    </row>
    <row r="663" spans="1:8" s="11" customFormat="1" ht="36.75" customHeight="1">
      <c r="A663" s="1438"/>
      <c r="B663" s="227" t="s">
        <v>1482</v>
      </c>
      <c r="C663" s="70" t="s">
        <v>999</v>
      </c>
      <c r="D663" s="651"/>
      <c r="E663" s="694" t="s">
        <v>1214</v>
      </c>
      <c r="F663" s="670"/>
      <c r="G663" s="415">
        <v>671.3</v>
      </c>
      <c r="H663" s="416">
        <f t="shared" si="22"/>
        <v>0</v>
      </c>
    </row>
    <row r="664" spans="1:8" s="11" customFormat="1" ht="36.75" customHeight="1">
      <c r="A664" s="1438"/>
      <c r="B664" s="227" t="s">
        <v>1482</v>
      </c>
      <c r="C664" s="70" t="s">
        <v>1000</v>
      </c>
      <c r="D664" s="651"/>
      <c r="E664" s="694" t="s">
        <v>1214</v>
      </c>
      <c r="F664" s="670"/>
      <c r="G664" s="415">
        <v>671.3</v>
      </c>
      <c r="H664" s="416">
        <f t="shared" si="22"/>
        <v>0</v>
      </c>
    </row>
    <row r="665" spans="1:8" s="11" customFormat="1" ht="36.75" customHeight="1">
      <c r="A665" s="1438"/>
      <c r="B665" s="227" t="s">
        <v>1482</v>
      </c>
      <c r="C665" s="70" t="s">
        <v>1001</v>
      </c>
      <c r="D665" s="651"/>
      <c r="E665" s="694" t="s">
        <v>1214</v>
      </c>
      <c r="F665" s="670"/>
      <c r="G665" s="415">
        <v>671.3</v>
      </c>
      <c r="H665" s="416">
        <f t="shared" si="22"/>
        <v>0</v>
      </c>
    </row>
    <row r="666" spans="1:8" s="11" customFormat="1" ht="36.75" customHeight="1">
      <c r="A666" s="1438"/>
      <c r="B666" s="227" t="s">
        <v>1482</v>
      </c>
      <c r="C666" s="70" t="s">
        <v>1002</v>
      </c>
      <c r="D666" s="651"/>
      <c r="E666" s="694" t="s">
        <v>1214</v>
      </c>
      <c r="F666" s="670"/>
      <c r="G666" s="415">
        <v>671.3</v>
      </c>
      <c r="H666" s="416">
        <f t="shared" ref="H666:H683" si="25">F666*G666</f>
        <v>0</v>
      </c>
    </row>
    <row r="667" spans="1:8" s="11" customFormat="1" ht="36.75" customHeight="1" thickBot="1">
      <c r="A667" s="1439"/>
      <c r="B667" s="228" t="s">
        <v>1482</v>
      </c>
      <c r="C667" s="98" t="s">
        <v>1003</v>
      </c>
      <c r="D667" s="652"/>
      <c r="E667" s="691" t="s">
        <v>1214</v>
      </c>
      <c r="F667" s="513"/>
      <c r="G667" s="461">
        <v>671.3</v>
      </c>
      <c r="H667" s="462">
        <f t="shared" si="25"/>
        <v>0</v>
      </c>
    </row>
    <row r="668" spans="1:8" s="11" customFormat="1" ht="79.8" thickTop="1">
      <c r="A668" s="1458"/>
      <c r="B668" s="75" t="s">
        <v>1904</v>
      </c>
      <c r="C668" s="126" t="s">
        <v>986</v>
      </c>
      <c r="D668" s="634" t="s">
        <v>608</v>
      </c>
      <c r="E668" s="690" t="s">
        <v>1214</v>
      </c>
      <c r="F668" s="512"/>
      <c r="G668" s="273">
        <v>584.5</v>
      </c>
      <c r="H668" s="270">
        <f t="shared" si="25"/>
        <v>0</v>
      </c>
    </row>
    <row r="669" spans="1:8" s="11" customFormat="1" ht="92.4">
      <c r="A669" s="1438"/>
      <c r="B669" s="76" t="s">
        <v>1904</v>
      </c>
      <c r="C669" s="71" t="s">
        <v>987</v>
      </c>
      <c r="D669" s="635" t="s">
        <v>609</v>
      </c>
      <c r="E669" s="694" t="s">
        <v>1214</v>
      </c>
      <c r="F669" s="670"/>
      <c r="G669" s="274">
        <v>584.5</v>
      </c>
      <c r="H669" s="275">
        <f t="shared" si="25"/>
        <v>0</v>
      </c>
    </row>
    <row r="670" spans="1:8" s="11" customFormat="1" ht="60.6" thickBot="1">
      <c r="A670" s="1438"/>
      <c r="B670" s="971" t="s">
        <v>1904</v>
      </c>
      <c r="C670" s="972" t="s">
        <v>988</v>
      </c>
      <c r="D670" s="973" t="s">
        <v>610</v>
      </c>
      <c r="E670" s="901" t="s">
        <v>1214</v>
      </c>
      <c r="F670" s="910"/>
      <c r="G670" s="911">
        <v>584.5</v>
      </c>
      <c r="H670" s="912">
        <f t="shared" si="25"/>
        <v>0</v>
      </c>
    </row>
    <row r="671" spans="1:8" s="11" customFormat="1" ht="79.8" thickTop="1">
      <c r="A671" s="1437"/>
      <c r="B671" s="208" t="s">
        <v>1905</v>
      </c>
      <c r="C671" s="133" t="s">
        <v>1115</v>
      </c>
      <c r="D671" s="653" t="s">
        <v>1116</v>
      </c>
      <c r="E671" s="702" t="s">
        <v>1215</v>
      </c>
      <c r="F671" s="671"/>
      <c r="G671" s="277">
        <v>584.5</v>
      </c>
      <c r="H671" s="278">
        <f t="shared" si="25"/>
        <v>0</v>
      </c>
    </row>
    <row r="672" spans="1:8" s="11" customFormat="1" ht="66">
      <c r="A672" s="1438"/>
      <c r="B672" s="83" t="s">
        <v>1905</v>
      </c>
      <c r="C672" s="71" t="s">
        <v>611</v>
      </c>
      <c r="D672" s="635" t="s">
        <v>616</v>
      </c>
      <c r="E672" s="242" t="s">
        <v>1215</v>
      </c>
      <c r="F672" s="670"/>
      <c r="G672" s="274">
        <v>584.5</v>
      </c>
      <c r="H672" s="275">
        <f t="shared" si="25"/>
        <v>0</v>
      </c>
    </row>
    <row r="673" spans="1:8" s="11" customFormat="1" ht="79.2">
      <c r="A673" s="1438"/>
      <c r="B673" s="83" t="s">
        <v>1905</v>
      </c>
      <c r="C673" s="71" t="s">
        <v>612</v>
      </c>
      <c r="D673" s="635" t="s">
        <v>617</v>
      </c>
      <c r="E673" s="694" t="s">
        <v>1214</v>
      </c>
      <c r="F673" s="670"/>
      <c r="G673" s="274">
        <v>584.5</v>
      </c>
      <c r="H673" s="275">
        <f t="shared" si="25"/>
        <v>0</v>
      </c>
    </row>
    <row r="674" spans="1:8" s="11" customFormat="1" ht="66">
      <c r="A674" s="1438"/>
      <c r="B674" s="83" t="s">
        <v>1905</v>
      </c>
      <c r="C674" s="71" t="s">
        <v>1586</v>
      </c>
      <c r="D674" s="635" t="s">
        <v>1587</v>
      </c>
      <c r="E674" s="242" t="s">
        <v>1215</v>
      </c>
      <c r="F674" s="670"/>
      <c r="G674" s="274">
        <v>584.5</v>
      </c>
      <c r="H674" s="275">
        <f>F674*G674</f>
        <v>0</v>
      </c>
    </row>
    <row r="675" spans="1:8" s="11" customFormat="1" ht="66">
      <c r="A675" s="1438"/>
      <c r="B675" s="83" t="s">
        <v>1905</v>
      </c>
      <c r="C675" s="71" t="s">
        <v>613</v>
      </c>
      <c r="D675" s="635" t="s">
        <v>618</v>
      </c>
      <c r="E675" s="694" t="s">
        <v>1214</v>
      </c>
      <c r="F675" s="670"/>
      <c r="G675" s="274">
        <v>584.5</v>
      </c>
      <c r="H675" s="275">
        <f t="shared" si="25"/>
        <v>0</v>
      </c>
    </row>
    <row r="676" spans="1:8" s="11" customFormat="1" ht="79.2">
      <c r="A676" s="1438"/>
      <c r="B676" s="83" t="s">
        <v>1905</v>
      </c>
      <c r="C676" s="71" t="s">
        <v>614</v>
      </c>
      <c r="D676" s="635" t="s">
        <v>619</v>
      </c>
      <c r="E676" s="694" t="s">
        <v>1214</v>
      </c>
      <c r="F676" s="670"/>
      <c r="G676" s="274">
        <v>584.5</v>
      </c>
      <c r="H676" s="275">
        <f t="shared" si="25"/>
        <v>0</v>
      </c>
    </row>
    <row r="677" spans="1:8" s="11" customFormat="1" ht="93" thickBot="1">
      <c r="A677" s="1439"/>
      <c r="B677" s="207" t="s">
        <v>1905</v>
      </c>
      <c r="C677" s="134" t="s">
        <v>615</v>
      </c>
      <c r="D677" s="654" t="s">
        <v>620</v>
      </c>
      <c r="E677" s="901" t="s">
        <v>1214</v>
      </c>
      <c r="F677" s="668"/>
      <c r="G677" s="279">
        <v>584.5</v>
      </c>
      <c r="H677" s="267">
        <f t="shared" si="25"/>
        <v>0</v>
      </c>
    </row>
    <row r="678" spans="1:8" s="11" customFormat="1" ht="132.6" thickTop="1">
      <c r="A678" s="1490"/>
      <c r="B678" s="498" t="s">
        <v>1906</v>
      </c>
      <c r="C678" s="496" t="s">
        <v>1004</v>
      </c>
      <c r="D678" s="795" t="s">
        <v>621</v>
      </c>
      <c r="E678" s="963" t="s">
        <v>1215</v>
      </c>
      <c r="F678" s="686"/>
      <c r="G678" s="293">
        <v>919.80000000000007</v>
      </c>
      <c r="H678" s="294">
        <f t="shared" si="25"/>
        <v>0</v>
      </c>
    </row>
    <row r="679" spans="1:8" s="11" customFormat="1" ht="75">
      <c r="A679" s="1491"/>
      <c r="B679" s="499" t="s">
        <v>1906</v>
      </c>
      <c r="C679" s="497" t="s">
        <v>1005</v>
      </c>
      <c r="D679" s="796" t="s">
        <v>2191</v>
      </c>
      <c r="E679" s="443" t="s">
        <v>1214</v>
      </c>
      <c r="F679" s="332"/>
      <c r="G679" s="311">
        <v>919.80000000000007</v>
      </c>
      <c r="H679" s="312">
        <f t="shared" si="25"/>
        <v>0</v>
      </c>
    </row>
    <row r="680" spans="1:8" s="11" customFormat="1" ht="93" thickBot="1">
      <c r="A680" s="1491"/>
      <c r="B680" s="499" t="s">
        <v>1906</v>
      </c>
      <c r="C680" s="497" t="s">
        <v>1006</v>
      </c>
      <c r="D680" s="796" t="s">
        <v>622</v>
      </c>
      <c r="E680" s="443" t="s">
        <v>1214</v>
      </c>
      <c r="F680" s="332"/>
      <c r="G680" s="311">
        <v>919.80000000000007</v>
      </c>
      <c r="H680" s="312">
        <f t="shared" si="25"/>
        <v>0</v>
      </c>
    </row>
    <row r="681" spans="1:8" s="11" customFormat="1" ht="133.19999999999999" thickTop="1" thickBot="1">
      <c r="A681" s="1492"/>
      <c r="B681" s="792" t="s">
        <v>1906</v>
      </c>
      <c r="C681" s="793" t="s">
        <v>1226</v>
      </c>
      <c r="D681" s="797" t="s">
        <v>1227</v>
      </c>
      <c r="E681" s="697" t="s">
        <v>1215</v>
      </c>
      <c r="F681" s="333"/>
      <c r="G681" s="500">
        <v>919.80000000000007</v>
      </c>
      <c r="H681" s="315">
        <f t="shared" si="25"/>
        <v>0</v>
      </c>
    </row>
    <row r="682" spans="1:8" s="11" customFormat="1" ht="145.80000000000001" thickTop="1">
      <c r="A682" s="1458"/>
      <c r="B682" s="203" t="s">
        <v>1907</v>
      </c>
      <c r="C682" s="144" t="s">
        <v>625</v>
      </c>
      <c r="D682" s="976" t="s">
        <v>623</v>
      </c>
      <c r="E682" s="696" t="s">
        <v>1214</v>
      </c>
      <c r="F682" s="671"/>
      <c r="G682" s="277">
        <v>734.30000000000007</v>
      </c>
      <c r="H682" s="278">
        <f t="shared" si="25"/>
        <v>0</v>
      </c>
    </row>
    <row r="683" spans="1:8" s="11" customFormat="1" ht="145.80000000000001" thickBot="1">
      <c r="A683" s="1479"/>
      <c r="B683" s="80" t="s">
        <v>1907</v>
      </c>
      <c r="C683" s="135" t="s">
        <v>626</v>
      </c>
      <c r="D683" s="977" t="s">
        <v>624</v>
      </c>
      <c r="E683" s="689" t="s">
        <v>1214</v>
      </c>
      <c r="F683" s="668"/>
      <c r="G683" s="279">
        <v>734.30000000000007</v>
      </c>
      <c r="H683" s="267">
        <f t="shared" si="25"/>
        <v>0</v>
      </c>
    </row>
    <row r="684" spans="1:8" s="11" customFormat="1" ht="36.75" customHeight="1" thickTop="1">
      <c r="A684" s="1489"/>
      <c r="B684" s="85" t="s">
        <v>1590</v>
      </c>
      <c r="C684" s="136" t="s">
        <v>697</v>
      </c>
      <c r="D684" s="655"/>
      <c r="E684" s="711" t="s">
        <v>1214</v>
      </c>
      <c r="F684" s="683"/>
      <c r="G684" s="297">
        <v>142.80000000000001</v>
      </c>
      <c r="H684" s="298">
        <f>F684*G684</f>
        <v>0</v>
      </c>
    </row>
    <row r="685" spans="1:8" s="11" customFormat="1" ht="36.75" customHeight="1">
      <c r="A685" s="1463"/>
      <c r="B685" s="86" t="s">
        <v>1590</v>
      </c>
      <c r="C685" s="137" t="s">
        <v>1588</v>
      </c>
      <c r="D685" s="656"/>
      <c r="E685" s="707" t="s">
        <v>1214</v>
      </c>
      <c r="F685" s="684"/>
      <c r="G685" s="287">
        <v>142.80000000000001</v>
      </c>
      <c r="H685" s="288">
        <f>F685*G685</f>
        <v>0</v>
      </c>
    </row>
    <row r="686" spans="1:8" s="11" customFormat="1" ht="36.75" customHeight="1">
      <c r="A686" s="1463"/>
      <c r="B686" s="86" t="s">
        <v>1590</v>
      </c>
      <c r="C686" s="137" t="s">
        <v>1589</v>
      </c>
      <c r="D686" s="656"/>
      <c r="E686" s="707" t="s">
        <v>1214</v>
      </c>
      <c r="F686" s="684"/>
      <c r="G686" s="287">
        <v>142.80000000000001</v>
      </c>
      <c r="H686" s="288">
        <f t="shared" ref="H686:H688" si="26">F686*G686</f>
        <v>0</v>
      </c>
    </row>
    <row r="687" spans="1:8" s="11" customFormat="1" ht="36.75" customHeight="1" thickBot="1">
      <c r="A687" s="1463"/>
      <c r="B687" s="86" t="s">
        <v>1590</v>
      </c>
      <c r="C687" s="137" t="s">
        <v>698</v>
      </c>
      <c r="D687" s="656"/>
      <c r="E687" s="707" t="s">
        <v>1214</v>
      </c>
      <c r="F687" s="684"/>
      <c r="G687" s="287">
        <v>142.80000000000001</v>
      </c>
      <c r="H687" s="288">
        <f t="shared" si="26"/>
        <v>0</v>
      </c>
    </row>
    <row r="688" spans="1:8" s="11" customFormat="1" ht="46.5" customHeight="1" thickTop="1" thickBot="1">
      <c r="A688" s="790"/>
      <c r="B688" s="75" t="s">
        <v>1591</v>
      </c>
      <c r="C688" s="174" t="s">
        <v>699</v>
      </c>
      <c r="D688" s="73"/>
      <c r="E688" s="690" t="s">
        <v>1214</v>
      </c>
      <c r="F688" s="512"/>
      <c r="G688" s="273">
        <v>142.80000000000001</v>
      </c>
      <c r="H688" s="270">
        <f t="shared" si="26"/>
        <v>0</v>
      </c>
    </row>
    <row r="689" spans="1:8" s="11" customFormat="1" ht="40.200000000000003" thickTop="1">
      <c r="A689" s="1437"/>
      <c r="B689" s="75" t="s">
        <v>24</v>
      </c>
      <c r="C689" s="47" t="s">
        <v>700</v>
      </c>
      <c r="D689" s="1003" t="s">
        <v>715</v>
      </c>
      <c r="E689" s="690" t="s">
        <v>1214</v>
      </c>
      <c r="F689" s="512"/>
      <c r="G689" s="273">
        <v>156.80000000000001</v>
      </c>
      <c r="H689" s="270">
        <f t="shared" ref="H689:H717" si="27">F689*G689</f>
        <v>0</v>
      </c>
    </row>
    <row r="690" spans="1:8" s="11" customFormat="1" ht="30">
      <c r="A690" s="1438"/>
      <c r="B690" s="76" t="s">
        <v>24</v>
      </c>
      <c r="C690" s="48" t="s">
        <v>701</v>
      </c>
      <c r="D690" s="1004" t="s">
        <v>716</v>
      </c>
      <c r="E690" s="694" t="s">
        <v>1214</v>
      </c>
      <c r="F690" s="670"/>
      <c r="G690" s="274">
        <v>156.80000000000001</v>
      </c>
      <c r="H690" s="275">
        <f t="shared" si="27"/>
        <v>0</v>
      </c>
    </row>
    <row r="691" spans="1:8" s="11" customFormat="1" ht="30">
      <c r="A691" s="1438"/>
      <c r="B691" s="76" t="s">
        <v>24</v>
      </c>
      <c r="C691" s="48" t="s">
        <v>1592</v>
      </c>
      <c r="D691" s="1004"/>
      <c r="E691" s="708" t="s">
        <v>1215</v>
      </c>
      <c r="F691" s="670"/>
      <c r="G691" s="274">
        <v>156.80000000000001</v>
      </c>
      <c r="H691" s="275">
        <f t="shared" si="27"/>
        <v>0</v>
      </c>
    </row>
    <row r="692" spans="1:8" s="11" customFormat="1" ht="30">
      <c r="A692" s="1438"/>
      <c r="B692" s="76" t="s">
        <v>24</v>
      </c>
      <c r="C692" s="48" t="s">
        <v>1593</v>
      </c>
      <c r="D692" s="1004"/>
      <c r="E692" s="708" t="s">
        <v>1215</v>
      </c>
      <c r="F692" s="670"/>
      <c r="G692" s="274">
        <v>156.80000000000001</v>
      </c>
      <c r="H692" s="275">
        <f t="shared" si="27"/>
        <v>0</v>
      </c>
    </row>
    <row r="693" spans="1:8" s="11" customFormat="1" ht="30">
      <c r="A693" s="1438"/>
      <c r="B693" s="76" t="s">
        <v>24</v>
      </c>
      <c r="C693" s="48" t="s">
        <v>1594</v>
      </c>
      <c r="D693" s="1004"/>
      <c r="E693" s="708" t="s">
        <v>1215</v>
      </c>
      <c r="F693" s="670"/>
      <c r="G693" s="274">
        <v>156.80000000000001</v>
      </c>
      <c r="H693" s="275">
        <f t="shared" si="27"/>
        <v>0</v>
      </c>
    </row>
    <row r="694" spans="1:8" s="11" customFormat="1" ht="30">
      <c r="A694" s="1438"/>
      <c r="B694" s="76" t="s">
        <v>24</v>
      </c>
      <c r="C694" s="48" t="s">
        <v>1118</v>
      </c>
      <c r="D694" s="1004" t="s">
        <v>1119</v>
      </c>
      <c r="E694" s="694" t="s">
        <v>1214</v>
      </c>
      <c r="F694" s="670"/>
      <c r="G694" s="274">
        <v>156.80000000000001</v>
      </c>
      <c r="H694" s="275">
        <f t="shared" si="27"/>
        <v>0</v>
      </c>
    </row>
    <row r="695" spans="1:8" s="11" customFormat="1" ht="30">
      <c r="A695" s="1438"/>
      <c r="B695" s="76" t="s">
        <v>24</v>
      </c>
      <c r="C695" s="48" t="s">
        <v>1595</v>
      </c>
      <c r="D695" s="1004"/>
      <c r="E695" s="708" t="s">
        <v>1215</v>
      </c>
      <c r="F695" s="670"/>
      <c r="G695" s="274">
        <v>156.80000000000001</v>
      </c>
      <c r="H695" s="275">
        <f t="shared" si="27"/>
        <v>0</v>
      </c>
    </row>
    <row r="696" spans="1:8" s="11" customFormat="1" ht="39.6">
      <c r="A696" s="1438"/>
      <c r="B696" s="76" t="s">
        <v>24</v>
      </c>
      <c r="C696" s="48" t="s">
        <v>1184</v>
      </c>
      <c r="D696" s="1004" t="s">
        <v>1620</v>
      </c>
      <c r="E696" s="694" t="s">
        <v>1214</v>
      </c>
      <c r="F696" s="670"/>
      <c r="G696" s="274">
        <v>156.80000000000001</v>
      </c>
      <c r="H696" s="275">
        <f t="shared" si="27"/>
        <v>0</v>
      </c>
    </row>
    <row r="697" spans="1:8" s="11" customFormat="1" ht="39.6">
      <c r="A697" s="1438"/>
      <c r="B697" s="76" t="s">
        <v>24</v>
      </c>
      <c r="C697" s="48" t="s">
        <v>1596</v>
      </c>
      <c r="D697" s="1004" t="s">
        <v>717</v>
      </c>
      <c r="E697" s="694" t="s">
        <v>1214</v>
      </c>
      <c r="F697" s="670"/>
      <c r="G697" s="274">
        <v>156.80000000000001</v>
      </c>
      <c r="H697" s="275">
        <f t="shared" si="27"/>
        <v>0</v>
      </c>
    </row>
    <row r="698" spans="1:8" s="11" customFormat="1" ht="30">
      <c r="A698" s="1438"/>
      <c r="B698" s="76" t="s">
        <v>24</v>
      </c>
      <c r="C698" s="48">
        <v>7162</v>
      </c>
      <c r="D698" s="1004" t="s">
        <v>718</v>
      </c>
      <c r="E698" s="694" t="s">
        <v>1214</v>
      </c>
      <c r="F698" s="670"/>
      <c r="G698" s="274">
        <v>156.80000000000001</v>
      </c>
      <c r="H698" s="275">
        <f t="shared" si="27"/>
        <v>0</v>
      </c>
    </row>
    <row r="699" spans="1:8" s="11" customFormat="1" ht="30">
      <c r="A699" s="1438"/>
      <c r="B699" s="76" t="s">
        <v>24</v>
      </c>
      <c r="C699" s="48">
        <v>7163</v>
      </c>
      <c r="D699" s="1004" t="s">
        <v>719</v>
      </c>
      <c r="E699" s="694" t="s">
        <v>1214</v>
      </c>
      <c r="F699" s="670"/>
      <c r="G699" s="274">
        <v>156.80000000000001</v>
      </c>
      <c r="H699" s="275">
        <f t="shared" si="27"/>
        <v>0</v>
      </c>
    </row>
    <row r="700" spans="1:8" s="11" customFormat="1" ht="30">
      <c r="A700" s="1438"/>
      <c r="B700" s="76" t="s">
        <v>24</v>
      </c>
      <c r="C700" s="48" t="s">
        <v>702</v>
      </c>
      <c r="D700" s="1004" t="s">
        <v>1621</v>
      </c>
      <c r="E700" s="694" t="s">
        <v>1214</v>
      </c>
      <c r="F700" s="670"/>
      <c r="G700" s="274">
        <v>156.80000000000001</v>
      </c>
      <c r="H700" s="275">
        <f t="shared" si="27"/>
        <v>0</v>
      </c>
    </row>
    <row r="701" spans="1:8" s="11" customFormat="1" ht="30">
      <c r="A701" s="1438"/>
      <c r="B701" s="76" t="s">
        <v>24</v>
      </c>
      <c r="C701" s="48" t="s">
        <v>703</v>
      </c>
      <c r="D701" s="1004" t="s">
        <v>720</v>
      </c>
      <c r="E701" s="694" t="s">
        <v>1214</v>
      </c>
      <c r="F701" s="670"/>
      <c r="G701" s="274">
        <v>156.80000000000001</v>
      </c>
      <c r="H701" s="275">
        <f t="shared" si="27"/>
        <v>0</v>
      </c>
    </row>
    <row r="702" spans="1:8" s="11" customFormat="1" ht="30">
      <c r="A702" s="1438"/>
      <c r="B702" s="76" t="s">
        <v>24</v>
      </c>
      <c r="C702" s="48" t="s">
        <v>704</v>
      </c>
      <c r="D702" s="1004" t="s">
        <v>721</v>
      </c>
      <c r="E702" s="694" t="s">
        <v>1214</v>
      </c>
      <c r="F702" s="670"/>
      <c r="G702" s="274">
        <v>156.80000000000001</v>
      </c>
      <c r="H702" s="275">
        <f t="shared" si="27"/>
        <v>0</v>
      </c>
    </row>
    <row r="703" spans="1:8" s="11" customFormat="1" ht="30">
      <c r="A703" s="1438"/>
      <c r="B703" s="76" t="s">
        <v>24</v>
      </c>
      <c r="C703" s="48" t="s">
        <v>705</v>
      </c>
      <c r="D703" s="1004" t="s">
        <v>722</v>
      </c>
      <c r="E703" s="694" t="s">
        <v>1214</v>
      </c>
      <c r="F703" s="670"/>
      <c r="G703" s="274">
        <v>156.80000000000001</v>
      </c>
      <c r="H703" s="275">
        <f t="shared" si="27"/>
        <v>0</v>
      </c>
    </row>
    <row r="704" spans="1:8" s="11" customFormat="1" ht="30">
      <c r="A704" s="1438"/>
      <c r="B704" s="76" t="s">
        <v>24</v>
      </c>
      <c r="C704" s="48" t="s">
        <v>1185</v>
      </c>
      <c r="D704" s="1004" t="s">
        <v>1310</v>
      </c>
      <c r="E704" s="694" t="s">
        <v>1214</v>
      </c>
      <c r="F704" s="670"/>
      <c r="G704" s="274">
        <v>156.80000000000001</v>
      </c>
      <c r="H704" s="275">
        <f t="shared" si="27"/>
        <v>0</v>
      </c>
    </row>
    <row r="705" spans="1:8" s="11" customFormat="1" ht="30.6" thickBot="1">
      <c r="A705" s="1438"/>
      <c r="B705" s="76" t="s">
        <v>24</v>
      </c>
      <c r="C705" s="48" t="s">
        <v>1186</v>
      </c>
      <c r="D705" s="1004" t="s">
        <v>1311</v>
      </c>
      <c r="E705" s="704" t="s">
        <v>1214</v>
      </c>
      <c r="F705" s="670"/>
      <c r="G705" s="274">
        <v>156.80000000000001</v>
      </c>
      <c r="H705" s="275">
        <f t="shared" si="27"/>
        <v>0</v>
      </c>
    </row>
    <row r="706" spans="1:8" s="11" customFormat="1" ht="30.6" thickTop="1">
      <c r="A706" s="1438"/>
      <c r="B706" s="76" t="s">
        <v>24</v>
      </c>
      <c r="C706" s="48">
        <v>7246</v>
      </c>
      <c r="D706" s="1004" t="s">
        <v>723</v>
      </c>
      <c r="E706" s="694" t="s">
        <v>1214</v>
      </c>
      <c r="F706" s="670"/>
      <c r="G706" s="274">
        <v>156.80000000000001</v>
      </c>
      <c r="H706" s="275">
        <f t="shared" si="27"/>
        <v>0</v>
      </c>
    </row>
    <row r="707" spans="1:8" s="11" customFormat="1" ht="30">
      <c r="A707" s="1438"/>
      <c r="B707" s="76" t="s">
        <v>24</v>
      </c>
      <c r="C707" s="48">
        <v>7247</v>
      </c>
      <c r="D707" s="1004" t="s">
        <v>724</v>
      </c>
      <c r="E707" s="694" t="s">
        <v>1214</v>
      </c>
      <c r="F707" s="670"/>
      <c r="G707" s="274">
        <v>156.80000000000001</v>
      </c>
      <c r="H707" s="275">
        <f t="shared" si="27"/>
        <v>0</v>
      </c>
    </row>
    <row r="708" spans="1:8" s="11" customFormat="1" ht="30">
      <c r="A708" s="1438"/>
      <c r="B708" s="76" t="s">
        <v>24</v>
      </c>
      <c r="C708" s="48">
        <v>7248</v>
      </c>
      <c r="D708" s="1004" t="s">
        <v>725</v>
      </c>
      <c r="E708" s="694" t="s">
        <v>1214</v>
      </c>
      <c r="F708" s="670"/>
      <c r="G708" s="274">
        <v>156.80000000000001</v>
      </c>
      <c r="H708" s="275">
        <f t="shared" si="27"/>
        <v>0</v>
      </c>
    </row>
    <row r="709" spans="1:8" s="11" customFormat="1" ht="30">
      <c r="A709" s="1438"/>
      <c r="B709" s="76" t="s">
        <v>24</v>
      </c>
      <c r="C709" s="48">
        <v>7249</v>
      </c>
      <c r="D709" s="1004" t="s">
        <v>726</v>
      </c>
      <c r="E709" s="694" t="s">
        <v>1214</v>
      </c>
      <c r="F709" s="670"/>
      <c r="G709" s="274">
        <v>156.80000000000001</v>
      </c>
      <c r="H709" s="275">
        <f t="shared" si="27"/>
        <v>0</v>
      </c>
    </row>
    <row r="710" spans="1:8" s="11" customFormat="1" ht="30">
      <c r="A710" s="1438"/>
      <c r="B710" s="76" t="s">
        <v>24</v>
      </c>
      <c r="C710" s="48" t="s">
        <v>1597</v>
      </c>
      <c r="D710" s="1004"/>
      <c r="E710" s="708" t="s">
        <v>1215</v>
      </c>
      <c r="F710" s="670"/>
      <c r="G710" s="274">
        <v>156.80000000000001</v>
      </c>
      <c r="H710" s="275">
        <f t="shared" si="27"/>
        <v>0</v>
      </c>
    </row>
    <row r="711" spans="1:8" s="11" customFormat="1" ht="30">
      <c r="A711" s="1438"/>
      <c r="B711" s="76" t="s">
        <v>24</v>
      </c>
      <c r="C711" s="48" t="s">
        <v>1598</v>
      </c>
      <c r="D711" s="1004"/>
      <c r="E711" s="708" t="s">
        <v>1215</v>
      </c>
      <c r="F711" s="670"/>
      <c r="G711" s="274">
        <v>156.80000000000001</v>
      </c>
      <c r="H711" s="275">
        <f t="shared" si="27"/>
        <v>0</v>
      </c>
    </row>
    <row r="712" spans="1:8" s="11" customFormat="1" ht="30">
      <c r="A712" s="1438"/>
      <c r="B712" s="76" t="s">
        <v>24</v>
      </c>
      <c r="C712" s="48" t="s">
        <v>706</v>
      </c>
      <c r="D712" s="1004" t="s">
        <v>727</v>
      </c>
      <c r="E712" s="694" t="s">
        <v>1214</v>
      </c>
      <c r="F712" s="670"/>
      <c r="G712" s="274">
        <v>156.80000000000001</v>
      </c>
      <c r="H712" s="275">
        <f t="shared" si="27"/>
        <v>0</v>
      </c>
    </row>
    <row r="713" spans="1:8" s="11" customFormat="1" ht="30">
      <c r="A713" s="1438"/>
      <c r="B713" s="76" t="s">
        <v>24</v>
      </c>
      <c r="C713" s="48" t="s">
        <v>1599</v>
      </c>
      <c r="D713" s="1004"/>
      <c r="E713" s="708" t="s">
        <v>1215</v>
      </c>
      <c r="F713" s="670"/>
      <c r="G713" s="274">
        <v>156.80000000000001</v>
      </c>
      <c r="H713" s="275">
        <f t="shared" si="27"/>
        <v>0</v>
      </c>
    </row>
    <row r="714" spans="1:8" s="11" customFormat="1" ht="30.6" thickBot="1">
      <c r="A714" s="1438"/>
      <c r="B714" s="76" t="s">
        <v>24</v>
      </c>
      <c r="C714" s="48" t="s">
        <v>1600</v>
      </c>
      <c r="D714" s="1004" t="s">
        <v>728</v>
      </c>
      <c r="E714" s="689" t="s">
        <v>1214</v>
      </c>
      <c r="F714" s="670"/>
      <c r="G714" s="274">
        <v>156.80000000000001</v>
      </c>
      <c r="H714" s="275">
        <f t="shared" si="27"/>
        <v>0</v>
      </c>
    </row>
    <row r="715" spans="1:8" s="11" customFormat="1" ht="31.2" thickTop="1" thickBot="1">
      <c r="A715" s="1438"/>
      <c r="B715" s="76" t="s">
        <v>24</v>
      </c>
      <c r="C715" s="48" t="s">
        <v>1601</v>
      </c>
      <c r="D715" s="1004" t="s">
        <v>1622</v>
      </c>
      <c r="E715" s="992" t="s">
        <v>1214</v>
      </c>
      <c r="F715" s="670"/>
      <c r="G715" s="274">
        <v>156.80000000000001</v>
      </c>
      <c r="H715" s="275">
        <f t="shared" si="27"/>
        <v>0</v>
      </c>
    </row>
    <row r="716" spans="1:8" s="11" customFormat="1" ht="30.6" thickTop="1">
      <c r="A716" s="1438"/>
      <c r="B716" s="76" t="s">
        <v>24</v>
      </c>
      <c r="C716" s="48" t="s">
        <v>1602</v>
      </c>
      <c r="D716" s="1004" t="s">
        <v>1623</v>
      </c>
      <c r="E716" s="963" t="s">
        <v>1215</v>
      </c>
      <c r="F716" s="670"/>
      <c r="G716" s="274">
        <v>156.80000000000001</v>
      </c>
      <c r="H716" s="275">
        <f t="shared" si="27"/>
        <v>0</v>
      </c>
    </row>
    <row r="717" spans="1:8" s="11" customFormat="1" ht="30">
      <c r="A717" s="1438"/>
      <c r="B717" s="76" t="s">
        <v>24</v>
      </c>
      <c r="C717" s="48" t="s">
        <v>1603</v>
      </c>
      <c r="D717" s="1004" t="s">
        <v>1624</v>
      </c>
      <c r="E717" s="689" t="s">
        <v>1214</v>
      </c>
      <c r="F717" s="670"/>
      <c r="G717" s="274">
        <v>156.80000000000001</v>
      </c>
      <c r="H717" s="275">
        <f t="shared" si="27"/>
        <v>0</v>
      </c>
    </row>
    <row r="718" spans="1:8" s="11" customFormat="1" ht="30">
      <c r="A718" s="1438"/>
      <c r="B718" s="76" t="s">
        <v>24</v>
      </c>
      <c r="C718" s="48" t="s">
        <v>707</v>
      </c>
      <c r="D718" s="1004" t="s">
        <v>729</v>
      </c>
      <c r="E718" s="694" t="s">
        <v>1214</v>
      </c>
      <c r="F718" s="670"/>
      <c r="G718" s="274">
        <v>156.80000000000001</v>
      </c>
      <c r="H718" s="275">
        <f t="shared" ref="H718:H741" si="28">F718*G718</f>
        <v>0</v>
      </c>
    </row>
    <row r="719" spans="1:8" s="11" customFormat="1" ht="30">
      <c r="A719" s="1438"/>
      <c r="B719" s="76" t="s">
        <v>24</v>
      </c>
      <c r="C719" s="48" t="s">
        <v>1604</v>
      </c>
      <c r="D719" s="1004"/>
      <c r="E719" s="708" t="s">
        <v>1215</v>
      </c>
      <c r="F719" s="670"/>
      <c r="G719" s="274">
        <v>156.80000000000001</v>
      </c>
      <c r="H719" s="275">
        <f t="shared" si="28"/>
        <v>0</v>
      </c>
    </row>
    <row r="720" spans="1:8" s="11" customFormat="1" ht="30">
      <c r="A720" s="1438"/>
      <c r="B720" s="76" t="s">
        <v>24</v>
      </c>
      <c r="C720" s="48" t="s">
        <v>1605</v>
      </c>
      <c r="D720" s="1004"/>
      <c r="E720" s="708" t="s">
        <v>1215</v>
      </c>
      <c r="F720" s="670"/>
      <c r="G720" s="274">
        <v>156.80000000000001</v>
      </c>
      <c r="H720" s="275">
        <f t="shared" si="28"/>
        <v>0</v>
      </c>
    </row>
    <row r="721" spans="1:8" s="11" customFormat="1" ht="30">
      <c r="A721" s="1438"/>
      <c r="B721" s="76" t="s">
        <v>24</v>
      </c>
      <c r="C721" s="48">
        <v>7364</v>
      </c>
      <c r="D721" s="1004" t="s">
        <v>730</v>
      </c>
      <c r="E721" s="695" t="s">
        <v>1215</v>
      </c>
      <c r="F721" s="670"/>
      <c r="G721" s="274">
        <v>156.80000000000001</v>
      </c>
      <c r="H721" s="275">
        <f t="shared" si="28"/>
        <v>0</v>
      </c>
    </row>
    <row r="722" spans="1:8" s="11" customFormat="1" ht="30">
      <c r="A722" s="1438"/>
      <c r="B722" s="76" t="s">
        <v>24</v>
      </c>
      <c r="C722" s="48">
        <v>7365</v>
      </c>
      <c r="D722" s="1004" t="s">
        <v>731</v>
      </c>
      <c r="E722" s="708" t="s">
        <v>1215</v>
      </c>
      <c r="F722" s="670"/>
      <c r="G722" s="274">
        <v>156.80000000000001</v>
      </c>
      <c r="H722" s="275">
        <f t="shared" si="28"/>
        <v>0</v>
      </c>
    </row>
    <row r="723" spans="1:8" s="11" customFormat="1" ht="39.6">
      <c r="A723" s="1438"/>
      <c r="B723" s="76" t="s">
        <v>24</v>
      </c>
      <c r="C723" s="48" t="s">
        <v>708</v>
      </c>
      <c r="D723" s="1004" t="s">
        <v>732</v>
      </c>
      <c r="E723" s="694" t="s">
        <v>1214</v>
      </c>
      <c r="F723" s="670"/>
      <c r="G723" s="274">
        <v>156.80000000000001</v>
      </c>
      <c r="H723" s="275">
        <f t="shared" si="28"/>
        <v>0</v>
      </c>
    </row>
    <row r="724" spans="1:8" s="11" customFormat="1" ht="30">
      <c r="A724" s="1438"/>
      <c r="B724" s="76" t="s">
        <v>24</v>
      </c>
      <c r="C724" s="48" t="s">
        <v>709</v>
      </c>
      <c r="D724" s="1004" t="s">
        <v>733</v>
      </c>
      <c r="E724" s="694" t="s">
        <v>1214</v>
      </c>
      <c r="F724" s="670"/>
      <c r="G724" s="274">
        <v>156.80000000000001</v>
      </c>
      <c r="H724" s="275">
        <f t="shared" si="28"/>
        <v>0</v>
      </c>
    </row>
    <row r="725" spans="1:8" s="11" customFormat="1" ht="30">
      <c r="A725" s="1438"/>
      <c r="B725" s="76" t="s">
        <v>24</v>
      </c>
      <c r="C725" s="48" t="s">
        <v>1187</v>
      </c>
      <c r="D725" s="1004" t="s">
        <v>1312</v>
      </c>
      <c r="E725" s="694" t="s">
        <v>1214</v>
      </c>
      <c r="F725" s="670"/>
      <c r="G725" s="274">
        <v>156.80000000000001</v>
      </c>
      <c r="H725" s="275">
        <f t="shared" si="28"/>
        <v>0</v>
      </c>
    </row>
    <row r="726" spans="1:8" s="11" customFormat="1" ht="30">
      <c r="A726" s="1438"/>
      <c r="B726" s="76" t="s">
        <v>24</v>
      </c>
      <c r="C726" s="48" t="s">
        <v>1606</v>
      </c>
      <c r="D726" s="1004"/>
      <c r="E726" s="708" t="s">
        <v>1215</v>
      </c>
      <c r="F726" s="670"/>
      <c r="G726" s="274">
        <v>156.80000000000001</v>
      </c>
      <c r="H726" s="275">
        <f t="shared" si="28"/>
        <v>0</v>
      </c>
    </row>
    <row r="727" spans="1:8" s="11" customFormat="1" ht="30">
      <c r="A727" s="1438"/>
      <c r="B727" s="76" t="s">
        <v>24</v>
      </c>
      <c r="C727" s="48" t="s">
        <v>1607</v>
      </c>
      <c r="D727" s="1004"/>
      <c r="E727" s="708" t="s">
        <v>1215</v>
      </c>
      <c r="F727" s="670"/>
      <c r="G727" s="274">
        <v>156.80000000000001</v>
      </c>
      <c r="H727" s="275">
        <f t="shared" si="28"/>
        <v>0</v>
      </c>
    </row>
    <row r="728" spans="1:8" s="11" customFormat="1" ht="30">
      <c r="A728" s="1438"/>
      <c r="B728" s="76" t="s">
        <v>24</v>
      </c>
      <c r="C728" s="48" t="s">
        <v>710</v>
      </c>
      <c r="D728" s="1004" t="s">
        <v>734</v>
      </c>
      <c r="E728" s="694" t="s">
        <v>1214</v>
      </c>
      <c r="F728" s="670"/>
      <c r="G728" s="274">
        <v>156.80000000000001</v>
      </c>
      <c r="H728" s="275">
        <f t="shared" si="28"/>
        <v>0</v>
      </c>
    </row>
    <row r="729" spans="1:8" s="11" customFormat="1" ht="30">
      <c r="A729" s="1438"/>
      <c r="B729" s="76" t="s">
        <v>24</v>
      </c>
      <c r="C729" s="48" t="s">
        <v>1608</v>
      </c>
      <c r="D729" s="1004"/>
      <c r="E729" s="708" t="s">
        <v>1215</v>
      </c>
      <c r="F729" s="670"/>
      <c r="G729" s="274">
        <v>156.80000000000001</v>
      </c>
      <c r="H729" s="275">
        <f t="shared" si="28"/>
        <v>0</v>
      </c>
    </row>
    <row r="730" spans="1:8" s="11" customFormat="1" ht="30">
      <c r="A730" s="1438"/>
      <c r="B730" s="76" t="s">
        <v>24</v>
      </c>
      <c r="C730" s="48" t="s">
        <v>1609</v>
      </c>
      <c r="D730" s="1004"/>
      <c r="E730" s="708" t="s">
        <v>1215</v>
      </c>
      <c r="F730" s="670"/>
      <c r="G730" s="274">
        <v>156.80000000000001</v>
      </c>
      <c r="H730" s="275">
        <f t="shared" si="28"/>
        <v>0</v>
      </c>
    </row>
    <row r="731" spans="1:8" s="11" customFormat="1" ht="30">
      <c r="A731" s="1438"/>
      <c r="B731" s="76" t="s">
        <v>24</v>
      </c>
      <c r="C731" s="48" t="s">
        <v>1610</v>
      </c>
      <c r="D731" s="1004"/>
      <c r="E731" s="708" t="s">
        <v>1215</v>
      </c>
      <c r="F731" s="670"/>
      <c r="G731" s="274">
        <v>156.80000000000001</v>
      </c>
      <c r="H731" s="275">
        <f t="shared" si="28"/>
        <v>0</v>
      </c>
    </row>
    <row r="732" spans="1:8" s="11" customFormat="1" ht="30">
      <c r="A732" s="1438"/>
      <c r="B732" s="76" t="s">
        <v>24</v>
      </c>
      <c r="C732" s="48" t="s">
        <v>1611</v>
      </c>
      <c r="D732" s="1004"/>
      <c r="E732" s="708" t="s">
        <v>1215</v>
      </c>
      <c r="F732" s="670"/>
      <c r="G732" s="274">
        <v>156.80000000000001</v>
      </c>
      <c r="H732" s="275">
        <f t="shared" si="28"/>
        <v>0</v>
      </c>
    </row>
    <row r="733" spans="1:8" s="11" customFormat="1" ht="30">
      <c r="A733" s="1438"/>
      <c r="B733" s="76" t="s">
        <v>24</v>
      </c>
      <c r="C733" s="48" t="s">
        <v>1612</v>
      </c>
      <c r="D733" s="1004"/>
      <c r="E733" s="708" t="s">
        <v>1215</v>
      </c>
      <c r="F733" s="670"/>
      <c r="G733" s="274">
        <v>156.80000000000001</v>
      </c>
      <c r="H733" s="275">
        <f t="shared" si="28"/>
        <v>0</v>
      </c>
    </row>
    <row r="734" spans="1:8" s="11" customFormat="1" ht="30">
      <c r="A734" s="1438"/>
      <c r="B734" s="76" t="s">
        <v>24</v>
      </c>
      <c r="C734" s="48">
        <v>7748</v>
      </c>
      <c r="D734" s="1004" t="s">
        <v>735</v>
      </c>
      <c r="E734" s="694" t="s">
        <v>1214</v>
      </c>
      <c r="F734" s="670"/>
      <c r="G734" s="274">
        <v>156.80000000000001</v>
      </c>
      <c r="H734" s="275">
        <f t="shared" si="28"/>
        <v>0</v>
      </c>
    </row>
    <row r="735" spans="1:8" s="11" customFormat="1" ht="30">
      <c r="A735" s="1438"/>
      <c r="B735" s="76" t="s">
        <v>24</v>
      </c>
      <c r="C735" s="48" t="s">
        <v>711</v>
      </c>
      <c r="D735" s="1004" t="s">
        <v>587</v>
      </c>
      <c r="E735" s="689" t="s">
        <v>1214</v>
      </c>
      <c r="F735" s="915"/>
      <c r="G735" s="274">
        <v>156.80000000000001</v>
      </c>
      <c r="H735" s="275">
        <f t="shared" si="28"/>
        <v>0</v>
      </c>
    </row>
    <row r="736" spans="1:8" s="11" customFormat="1" ht="30">
      <c r="A736" s="1438"/>
      <c r="B736" s="76" t="s">
        <v>24</v>
      </c>
      <c r="C736" s="48" t="s">
        <v>1613</v>
      </c>
      <c r="D736" s="1004" t="s">
        <v>1625</v>
      </c>
      <c r="E736" s="708" t="s">
        <v>1215</v>
      </c>
      <c r="F736" s="670"/>
      <c r="G736" s="274">
        <v>156.80000000000001</v>
      </c>
      <c r="H736" s="275">
        <f t="shared" si="28"/>
        <v>0</v>
      </c>
    </row>
    <row r="737" spans="1:8" s="11" customFormat="1" ht="30">
      <c r="A737" s="1438"/>
      <c r="B737" s="76" t="s">
        <v>24</v>
      </c>
      <c r="C737" s="48" t="s">
        <v>1614</v>
      </c>
      <c r="D737" s="1004" t="s">
        <v>736</v>
      </c>
      <c r="E737" s="694" t="s">
        <v>1214</v>
      </c>
      <c r="F737" s="670"/>
      <c r="G737" s="274">
        <v>156.80000000000001</v>
      </c>
      <c r="H737" s="275">
        <f t="shared" si="28"/>
        <v>0</v>
      </c>
    </row>
    <row r="738" spans="1:8" s="11" customFormat="1" ht="30">
      <c r="A738" s="1438"/>
      <c r="B738" s="76" t="s">
        <v>24</v>
      </c>
      <c r="C738" s="48" t="s">
        <v>1615</v>
      </c>
      <c r="D738" s="1004"/>
      <c r="E738" s="708" t="s">
        <v>1215</v>
      </c>
      <c r="F738" s="670"/>
      <c r="G738" s="274">
        <v>156.80000000000001</v>
      </c>
      <c r="H738" s="275">
        <f t="shared" si="28"/>
        <v>0</v>
      </c>
    </row>
    <row r="739" spans="1:8" s="11" customFormat="1" ht="30">
      <c r="A739" s="1438"/>
      <c r="B739" s="76" t="s">
        <v>24</v>
      </c>
      <c r="C739" s="48" t="s">
        <v>712</v>
      </c>
      <c r="D739" s="1004" t="s">
        <v>737</v>
      </c>
      <c r="E739" s="694" t="s">
        <v>1214</v>
      </c>
      <c r="F739" s="670"/>
      <c r="G739" s="274">
        <v>156.80000000000001</v>
      </c>
      <c r="H739" s="275">
        <f t="shared" si="28"/>
        <v>0</v>
      </c>
    </row>
    <row r="740" spans="1:8" s="11" customFormat="1" ht="30">
      <c r="A740" s="1438"/>
      <c r="B740" s="76" t="s">
        <v>24</v>
      </c>
      <c r="C740" s="48" t="s">
        <v>1616</v>
      </c>
      <c r="D740" s="1004" t="s">
        <v>1626</v>
      </c>
      <c r="E740" s="708" t="s">
        <v>1215</v>
      </c>
      <c r="F740" s="670"/>
      <c r="G740" s="274">
        <v>156.80000000000001</v>
      </c>
      <c r="H740" s="275">
        <f t="shared" si="28"/>
        <v>0</v>
      </c>
    </row>
    <row r="741" spans="1:8" s="11" customFormat="1" ht="30">
      <c r="A741" s="1438"/>
      <c r="B741" s="76" t="s">
        <v>24</v>
      </c>
      <c r="C741" s="48" t="s">
        <v>1617</v>
      </c>
      <c r="D741" s="1004" t="s">
        <v>1627</v>
      </c>
      <c r="E741" s="708" t="s">
        <v>1215</v>
      </c>
      <c r="F741" s="670"/>
      <c r="G741" s="274">
        <v>156.80000000000001</v>
      </c>
      <c r="H741" s="275">
        <f t="shared" si="28"/>
        <v>0</v>
      </c>
    </row>
    <row r="742" spans="1:8" s="11" customFormat="1" ht="30">
      <c r="A742" s="1438"/>
      <c r="B742" s="76" t="s">
        <v>24</v>
      </c>
      <c r="C742" s="48" t="s">
        <v>713</v>
      </c>
      <c r="D742" s="1004" t="s">
        <v>738</v>
      </c>
      <c r="E742" s="708" t="s">
        <v>1215</v>
      </c>
      <c r="F742" s="670"/>
      <c r="G742" s="274">
        <v>156.80000000000001</v>
      </c>
      <c r="H742" s="275">
        <f t="shared" ref="H742:H760" si="29">F742*G742</f>
        <v>0</v>
      </c>
    </row>
    <row r="743" spans="1:8" s="11" customFormat="1" ht="30">
      <c r="A743" s="1438"/>
      <c r="B743" s="76" t="s">
        <v>24</v>
      </c>
      <c r="C743" s="48" t="s">
        <v>1618</v>
      </c>
      <c r="D743" s="1004"/>
      <c r="E743" s="708" t="s">
        <v>1215</v>
      </c>
      <c r="F743" s="670"/>
      <c r="G743" s="274">
        <v>156.80000000000001</v>
      </c>
      <c r="H743" s="275">
        <f t="shared" si="29"/>
        <v>0</v>
      </c>
    </row>
    <row r="744" spans="1:8" s="11" customFormat="1" ht="30">
      <c r="A744" s="1438"/>
      <c r="B744" s="76" t="s">
        <v>24</v>
      </c>
      <c r="C744" s="48" t="s">
        <v>1619</v>
      </c>
      <c r="D744" s="1004" t="s">
        <v>739</v>
      </c>
      <c r="E744" s="694" t="s">
        <v>1214</v>
      </c>
      <c r="F744" s="670"/>
      <c r="G744" s="274">
        <v>156.80000000000001</v>
      </c>
      <c r="H744" s="275">
        <f t="shared" si="29"/>
        <v>0</v>
      </c>
    </row>
    <row r="745" spans="1:8" s="11" customFormat="1" ht="30.6" thickBot="1">
      <c r="A745" s="1439"/>
      <c r="B745" s="77" t="s">
        <v>24</v>
      </c>
      <c r="C745" s="53" t="s">
        <v>714</v>
      </c>
      <c r="D745" s="1005" t="s">
        <v>740</v>
      </c>
      <c r="E745" s="691" t="s">
        <v>1214</v>
      </c>
      <c r="F745" s="513"/>
      <c r="G745" s="271">
        <v>156.80000000000001</v>
      </c>
      <c r="H745" s="272">
        <f t="shared" si="29"/>
        <v>0</v>
      </c>
    </row>
    <row r="746" spans="1:8" s="11" customFormat="1" ht="45.6" thickTop="1">
      <c r="A746" s="1438"/>
      <c r="B746" s="88" t="s">
        <v>25</v>
      </c>
      <c r="C746" s="48" t="s">
        <v>1628</v>
      </c>
      <c r="D746" s="45" t="s">
        <v>1682</v>
      </c>
      <c r="E746" s="694" t="s">
        <v>1214</v>
      </c>
      <c r="F746" s="670"/>
      <c r="G746" s="274">
        <v>142.1</v>
      </c>
      <c r="H746" s="275">
        <f t="shared" si="29"/>
        <v>0</v>
      </c>
    </row>
    <row r="747" spans="1:8" s="11" customFormat="1" ht="60">
      <c r="A747" s="1438"/>
      <c r="B747" s="88" t="s">
        <v>25</v>
      </c>
      <c r="C747" s="48" t="s">
        <v>779</v>
      </c>
      <c r="D747" s="45" t="s">
        <v>741</v>
      </c>
      <c r="E747" s="694" t="s">
        <v>1214</v>
      </c>
      <c r="F747" s="670"/>
      <c r="G747" s="274">
        <v>142.1</v>
      </c>
      <c r="H747" s="275">
        <f t="shared" si="29"/>
        <v>0</v>
      </c>
    </row>
    <row r="748" spans="1:8" s="11" customFormat="1" ht="30">
      <c r="A748" s="1438"/>
      <c r="B748" s="88" t="s">
        <v>25</v>
      </c>
      <c r="C748" s="48" t="s">
        <v>780</v>
      </c>
      <c r="D748" s="45" t="s">
        <v>742</v>
      </c>
      <c r="E748" s="694" t="s">
        <v>1214</v>
      </c>
      <c r="F748" s="670"/>
      <c r="G748" s="274">
        <v>142.1</v>
      </c>
      <c r="H748" s="275">
        <f t="shared" si="29"/>
        <v>0</v>
      </c>
    </row>
    <row r="749" spans="1:8" s="11" customFormat="1" ht="30">
      <c r="A749" s="1438"/>
      <c r="B749" s="76" t="s">
        <v>25</v>
      </c>
      <c r="C749" s="48" t="s">
        <v>781</v>
      </c>
      <c r="D749" s="45" t="s">
        <v>1621</v>
      </c>
      <c r="E749" s="694" t="s">
        <v>1214</v>
      </c>
      <c r="F749" s="670"/>
      <c r="G749" s="274">
        <v>142.1</v>
      </c>
      <c r="H749" s="275">
        <f t="shared" si="29"/>
        <v>0</v>
      </c>
    </row>
    <row r="750" spans="1:8" s="11" customFormat="1" ht="45">
      <c r="A750" s="1438"/>
      <c r="B750" s="76" t="s">
        <v>25</v>
      </c>
      <c r="C750" s="48" t="s">
        <v>782</v>
      </c>
      <c r="D750" s="45" t="s">
        <v>1683</v>
      </c>
      <c r="E750" s="694" t="s">
        <v>1214</v>
      </c>
      <c r="F750" s="670"/>
      <c r="G750" s="274">
        <v>142.1</v>
      </c>
      <c r="H750" s="275">
        <f t="shared" si="29"/>
        <v>0</v>
      </c>
    </row>
    <row r="751" spans="1:8" s="11" customFormat="1" ht="30">
      <c r="A751" s="1438"/>
      <c r="B751" s="76" t="s">
        <v>25</v>
      </c>
      <c r="C751" s="48" t="s">
        <v>1629</v>
      </c>
      <c r="D751" s="45" t="s">
        <v>743</v>
      </c>
      <c r="E751" s="694" t="s">
        <v>1214</v>
      </c>
      <c r="F751" s="670"/>
      <c r="G751" s="274">
        <v>142.1</v>
      </c>
      <c r="H751" s="275">
        <f t="shared" si="29"/>
        <v>0</v>
      </c>
    </row>
    <row r="752" spans="1:8" s="11" customFormat="1" ht="30">
      <c r="A752" s="1438"/>
      <c r="B752" s="76" t="s">
        <v>25</v>
      </c>
      <c r="C752" s="48" t="s">
        <v>783</v>
      </c>
      <c r="D752" s="45" t="s">
        <v>744</v>
      </c>
      <c r="E752" s="694" t="s">
        <v>1214</v>
      </c>
      <c r="F752" s="670"/>
      <c r="G752" s="274">
        <v>142.1</v>
      </c>
      <c r="H752" s="275">
        <f t="shared" si="29"/>
        <v>0</v>
      </c>
    </row>
    <row r="753" spans="1:8" s="11" customFormat="1" ht="30">
      <c r="A753" s="1438"/>
      <c r="B753" s="76" t="s">
        <v>25</v>
      </c>
      <c r="C753" s="48" t="s">
        <v>1630</v>
      </c>
      <c r="D753" s="45" t="s">
        <v>745</v>
      </c>
      <c r="E753" s="708" t="s">
        <v>1215</v>
      </c>
      <c r="F753" s="670"/>
      <c r="G753" s="274">
        <v>142.1</v>
      </c>
      <c r="H753" s="275">
        <f t="shared" si="29"/>
        <v>0</v>
      </c>
    </row>
    <row r="754" spans="1:8" s="11" customFormat="1" ht="30">
      <c r="A754" s="1438"/>
      <c r="B754" s="76" t="s">
        <v>25</v>
      </c>
      <c r="C754" s="48" t="s">
        <v>1631</v>
      </c>
      <c r="D754" s="45" t="s">
        <v>1684</v>
      </c>
      <c r="E754" s="694" t="s">
        <v>1214</v>
      </c>
      <c r="F754" s="670"/>
      <c r="G754" s="274">
        <v>142.1</v>
      </c>
      <c r="H754" s="275">
        <f t="shared" si="29"/>
        <v>0</v>
      </c>
    </row>
    <row r="755" spans="1:8" s="11" customFormat="1" ht="30">
      <c r="A755" s="1438"/>
      <c r="B755" s="76" t="s">
        <v>25</v>
      </c>
      <c r="C755" s="48" t="s">
        <v>1632</v>
      </c>
      <c r="D755" s="45" t="s">
        <v>1313</v>
      </c>
      <c r="E755" s="694" t="s">
        <v>1214</v>
      </c>
      <c r="F755" s="670"/>
      <c r="G755" s="274">
        <v>142.1</v>
      </c>
      <c r="H755" s="275">
        <f t="shared" si="29"/>
        <v>0</v>
      </c>
    </row>
    <row r="756" spans="1:8" s="11" customFormat="1" ht="30">
      <c r="A756" s="1438"/>
      <c r="B756" s="76" t="s">
        <v>25</v>
      </c>
      <c r="C756" s="48" t="s">
        <v>1633</v>
      </c>
      <c r="D756" s="45"/>
      <c r="E756" s="708" t="s">
        <v>1215</v>
      </c>
      <c r="F756" s="670"/>
      <c r="G756" s="274">
        <v>142.1</v>
      </c>
      <c r="H756" s="275">
        <f t="shared" si="29"/>
        <v>0</v>
      </c>
    </row>
    <row r="757" spans="1:8" s="11" customFormat="1" ht="30">
      <c r="A757" s="1438"/>
      <c r="B757" s="76" t="s">
        <v>25</v>
      </c>
      <c r="C757" s="48" t="s">
        <v>1225</v>
      </c>
      <c r="D757" s="45" t="s">
        <v>1314</v>
      </c>
      <c r="E757" s="694" t="s">
        <v>1214</v>
      </c>
      <c r="F757" s="670"/>
      <c r="G757" s="274">
        <v>142.1</v>
      </c>
      <c r="H757" s="275">
        <f t="shared" si="29"/>
        <v>0</v>
      </c>
    </row>
    <row r="758" spans="1:8" s="11" customFormat="1" ht="45">
      <c r="A758" s="1438"/>
      <c r="B758" s="76" t="s">
        <v>25</v>
      </c>
      <c r="C758" s="48" t="s">
        <v>1634</v>
      </c>
      <c r="D758" s="45" t="s">
        <v>1685</v>
      </c>
      <c r="E758" s="694" t="s">
        <v>1214</v>
      </c>
      <c r="F758" s="670"/>
      <c r="G758" s="274">
        <v>142.1</v>
      </c>
      <c r="H758" s="275">
        <f t="shared" si="29"/>
        <v>0</v>
      </c>
    </row>
    <row r="759" spans="1:8" s="11" customFormat="1" ht="45">
      <c r="A759" s="1438"/>
      <c r="B759" s="76" t="s">
        <v>25</v>
      </c>
      <c r="C759" s="48" t="s">
        <v>1635</v>
      </c>
      <c r="D759" s="45" t="s">
        <v>1686</v>
      </c>
      <c r="E759" s="708" t="s">
        <v>1215</v>
      </c>
      <c r="F759" s="670"/>
      <c r="G759" s="274">
        <v>142.1</v>
      </c>
      <c r="H759" s="275">
        <f t="shared" si="29"/>
        <v>0</v>
      </c>
    </row>
    <row r="760" spans="1:8" s="11" customFormat="1" ht="45">
      <c r="A760" s="1438"/>
      <c r="B760" s="76" t="s">
        <v>25</v>
      </c>
      <c r="C760" s="48" t="s">
        <v>784</v>
      </c>
      <c r="D760" s="45" t="s">
        <v>746</v>
      </c>
      <c r="E760" s="708" t="s">
        <v>1215</v>
      </c>
      <c r="F760" s="670"/>
      <c r="G760" s="274">
        <v>142.1</v>
      </c>
      <c r="H760" s="275">
        <f t="shared" si="29"/>
        <v>0</v>
      </c>
    </row>
    <row r="761" spans="1:8" s="11" customFormat="1" ht="30">
      <c r="A761" s="1438"/>
      <c r="B761" s="76" t="s">
        <v>25</v>
      </c>
      <c r="C761" s="48" t="s">
        <v>1636</v>
      </c>
      <c r="D761" s="45" t="s">
        <v>747</v>
      </c>
      <c r="E761" s="694" t="s">
        <v>1214</v>
      </c>
      <c r="F761" s="670"/>
      <c r="G761" s="274">
        <v>142.1</v>
      </c>
      <c r="H761" s="275">
        <f t="shared" ref="H761:H855" si="30">F761*G761</f>
        <v>0</v>
      </c>
    </row>
    <row r="762" spans="1:8" s="11" customFormat="1" ht="45">
      <c r="A762" s="1438"/>
      <c r="B762" s="76" t="s">
        <v>25</v>
      </c>
      <c r="C762" s="48" t="s">
        <v>785</v>
      </c>
      <c r="D762" s="45" t="s">
        <v>1687</v>
      </c>
      <c r="E762" s="694" t="s">
        <v>1214</v>
      </c>
      <c r="F762" s="670"/>
      <c r="G762" s="274">
        <v>142.1</v>
      </c>
      <c r="H762" s="275">
        <f t="shared" si="30"/>
        <v>0</v>
      </c>
    </row>
    <row r="763" spans="1:8" s="11" customFormat="1" ht="30">
      <c r="A763" s="1438"/>
      <c r="B763" s="89" t="s">
        <v>25</v>
      </c>
      <c r="C763" s="48" t="s">
        <v>1637</v>
      </c>
      <c r="D763" s="45" t="s">
        <v>748</v>
      </c>
      <c r="E763" s="694" t="s">
        <v>1214</v>
      </c>
      <c r="F763" s="670"/>
      <c r="G763" s="274">
        <v>142.1</v>
      </c>
      <c r="H763" s="275">
        <f t="shared" si="30"/>
        <v>0</v>
      </c>
    </row>
    <row r="764" spans="1:8" s="11" customFormat="1" ht="45">
      <c r="A764" s="1438"/>
      <c r="B764" s="89" t="s">
        <v>25</v>
      </c>
      <c r="C764" s="48" t="s">
        <v>1640</v>
      </c>
      <c r="D764" s="45" t="s">
        <v>1638</v>
      </c>
      <c r="E764" s="694" t="s">
        <v>1214</v>
      </c>
      <c r="F764" s="670"/>
      <c r="G764" s="274">
        <v>142.1</v>
      </c>
      <c r="H764" s="275">
        <f t="shared" si="30"/>
        <v>0</v>
      </c>
    </row>
    <row r="765" spans="1:8" s="11" customFormat="1" ht="30">
      <c r="A765" s="1438"/>
      <c r="B765" s="76" t="s">
        <v>25</v>
      </c>
      <c r="C765" s="48" t="s">
        <v>1639</v>
      </c>
      <c r="D765" s="45" t="s">
        <v>1688</v>
      </c>
      <c r="E765" s="708" t="s">
        <v>1215</v>
      </c>
      <c r="F765" s="670"/>
      <c r="G765" s="274">
        <v>142.1</v>
      </c>
      <c r="H765" s="275">
        <f t="shared" si="30"/>
        <v>0</v>
      </c>
    </row>
    <row r="766" spans="1:8" s="11" customFormat="1" ht="30">
      <c r="A766" s="1438"/>
      <c r="B766" s="89" t="s">
        <v>25</v>
      </c>
      <c r="C766" s="48" t="s">
        <v>786</v>
      </c>
      <c r="D766" s="45"/>
      <c r="E766" s="694" t="s">
        <v>1214</v>
      </c>
      <c r="F766" s="670"/>
      <c r="G766" s="274">
        <v>142.1</v>
      </c>
      <c r="H766" s="275">
        <f t="shared" si="30"/>
        <v>0</v>
      </c>
    </row>
    <row r="767" spans="1:8" s="11" customFormat="1" ht="30">
      <c r="A767" s="1438"/>
      <c r="B767" s="83" t="s">
        <v>25</v>
      </c>
      <c r="C767" s="49" t="s">
        <v>1641</v>
      </c>
      <c r="D767" s="657" t="s">
        <v>1689</v>
      </c>
      <c r="E767" s="708" t="s">
        <v>1215</v>
      </c>
      <c r="F767" s="670"/>
      <c r="G767" s="274">
        <v>142.1</v>
      </c>
      <c r="H767" s="275">
        <f t="shared" si="30"/>
        <v>0</v>
      </c>
    </row>
    <row r="768" spans="1:8" s="11" customFormat="1" ht="30">
      <c r="A768" s="1438"/>
      <c r="B768" s="83" t="s">
        <v>25</v>
      </c>
      <c r="C768" s="49" t="s">
        <v>1642</v>
      </c>
      <c r="D768" s="657" t="s">
        <v>1690</v>
      </c>
      <c r="E768" s="708" t="s">
        <v>1215</v>
      </c>
      <c r="F768" s="670"/>
      <c r="G768" s="274">
        <v>142.1</v>
      </c>
      <c r="H768" s="275">
        <f t="shared" si="30"/>
        <v>0</v>
      </c>
    </row>
    <row r="769" spans="1:8" s="11" customFormat="1" ht="45">
      <c r="A769" s="1438"/>
      <c r="B769" s="83" t="s">
        <v>25</v>
      </c>
      <c r="C769" s="49" t="s">
        <v>1643</v>
      </c>
      <c r="D769" s="657" t="s">
        <v>1691</v>
      </c>
      <c r="E769" s="708" t="s">
        <v>1215</v>
      </c>
      <c r="F769" s="670"/>
      <c r="G769" s="274">
        <v>142.1</v>
      </c>
      <c r="H769" s="275">
        <f t="shared" si="30"/>
        <v>0</v>
      </c>
    </row>
    <row r="770" spans="1:8" s="11" customFormat="1" ht="30">
      <c r="A770" s="1438"/>
      <c r="B770" s="83" t="s">
        <v>25</v>
      </c>
      <c r="C770" s="49" t="s">
        <v>1644</v>
      </c>
      <c r="D770" s="657"/>
      <c r="E770" s="708" t="s">
        <v>1215</v>
      </c>
      <c r="F770" s="670"/>
      <c r="G770" s="274">
        <v>142.1</v>
      </c>
      <c r="H770" s="275">
        <f t="shared" si="30"/>
        <v>0</v>
      </c>
    </row>
    <row r="771" spans="1:8" s="11" customFormat="1" ht="60">
      <c r="A771" s="1438"/>
      <c r="B771" s="83" t="s">
        <v>25</v>
      </c>
      <c r="C771" s="49" t="s">
        <v>1645</v>
      </c>
      <c r="D771" s="657" t="s">
        <v>749</v>
      </c>
      <c r="E771" s="694" t="s">
        <v>1214</v>
      </c>
      <c r="F771" s="670"/>
      <c r="G771" s="274">
        <v>142.1</v>
      </c>
      <c r="H771" s="275">
        <f t="shared" si="30"/>
        <v>0</v>
      </c>
    </row>
    <row r="772" spans="1:8" s="11" customFormat="1" ht="60">
      <c r="A772" s="1438"/>
      <c r="B772" s="83" t="s">
        <v>25</v>
      </c>
      <c r="C772" s="49" t="s">
        <v>1646</v>
      </c>
      <c r="D772" s="657" t="s">
        <v>1692</v>
      </c>
      <c r="E772" s="708" t="s">
        <v>1215</v>
      </c>
      <c r="F772" s="670"/>
      <c r="G772" s="274">
        <v>142.1</v>
      </c>
      <c r="H772" s="275">
        <f t="shared" si="30"/>
        <v>0</v>
      </c>
    </row>
    <row r="773" spans="1:8" s="11" customFormat="1" ht="45">
      <c r="A773" s="1438"/>
      <c r="B773" s="83" t="s">
        <v>25</v>
      </c>
      <c r="C773" s="49" t="s">
        <v>1647</v>
      </c>
      <c r="D773" s="657" t="s">
        <v>1693</v>
      </c>
      <c r="E773" s="695" t="s">
        <v>1215</v>
      </c>
      <c r="F773" s="670"/>
      <c r="G773" s="274">
        <v>142.1</v>
      </c>
      <c r="H773" s="275">
        <f t="shared" si="30"/>
        <v>0</v>
      </c>
    </row>
    <row r="774" spans="1:8" s="11" customFormat="1" ht="45">
      <c r="A774" s="1438"/>
      <c r="B774" s="83" t="s">
        <v>25</v>
      </c>
      <c r="C774" s="49" t="s">
        <v>1648</v>
      </c>
      <c r="D774" s="657" t="s">
        <v>1694</v>
      </c>
      <c r="E774" s="708" t="s">
        <v>1215</v>
      </c>
      <c r="F774" s="670"/>
      <c r="G774" s="274">
        <v>142.1</v>
      </c>
      <c r="H774" s="275">
        <f>F774*G774</f>
        <v>0</v>
      </c>
    </row>
    <row r="775" spans="1:8" s="11" customFormat="1" ht="30">
      <c r="A775" s="1438"/>
      <c r="B775" s="83" t="s">
        <v>25</v>
      </c>
      <c r="C775" s="49" t="s">
        <v>787</v>
      </c>
      <c r="D775" s="657" t="s">
        <v>750</v>
      </c>
      <c r="E775" s="695" t="s">
        <v>1215</v>
      </c>
      <c r="F775" s="670"/>
      <c r="G775" s="274">
        <v>142.1</v>
      </c>
      <c r="H775" s="275">
        <f t="shared" si="30"/>
        <v>0</v>
      </c>
    </row>
    <row r="776" spans="1:8" s="11" customFormat="1" ht="30">
      <c r="A776" s="1438"/>
      <c r="B776" s="83" t="s">
        <v>25</v>
      </c>
      <c r="C776" s="49" t="s">
        <v>1649</v>
      </c>
      <c r="D776" s="657" t="s">
        <v>1695</v>
      </c>
      <c r="E776" s="708" t="s">
        <v>1215</v>
      </c>
      <c r="F776" s="670"/>
      <c r="G776" s="274">
        <v>142.1</v>
      </c>
      <c r="H776" s="275">
        <f t="shared" si="30"/>
        <v>0</v>
      </c>
    </row>
    <row r="777" spans="1:8" s="11" customFormat="1" ht="30">
      <c r="A777" s="1438"/>
      <c r="B777" s="83" t="s">
        <v>25</v>
      </c>
      <c r="C777" s="49" t="s">
        <v>1650</v>
      </c>
      <c r="D777" s="657" t="s">
        <v>1696</v>
      </c>
      <c r="E777" s="708" t="s">
        <v>1215</v>
      </c>
      <c r="F777" s="670"/>
      <c r="G777" s="274">
        <v>142.1</v>
      </c>
      <c r="H777" s="275">
        <f t="shared" si="30"/>
        <v>0</v>
      </c>
    </row>
    <row r="778" spans="1:8" s="11" customFormat="1" ht="30">
      <c r="A778" s="1438"/>
      <c r="B778" s="83" t="s">
        <v>25</v>
      </c>
      <c r="C778" s="49" t="s">
        <v>1651</v>
      </c>
      <c r="D778" s="657" t="s">
        <v>1697</v>
      </c>
      <c r="E778" s="694" t="s">
        <v>1214</v>
      </c>
      <c r="F778" s="670"/>
      <c r="G778" s="274">
        <v>142.1</v>
      </c>
      <c r="H778" s="275">
        <f t="shared" si="30"/>
        <v>0</v>
      </c>
    </row>
    <row r="779" spans="1:8" s="11" customFormat="1" ht="30">
      <c r="A779" s="1438"/>
      <c r="B779" s="83" t="s">
        <v>25</v>
      </c>
      <c r="C779" s="49" t="s">
        <v>788</v>
      </c>
      <c r="D779" s="657" t="s">
        <v>751</v>
      </c>
      <c r="E779" s="694" t="s">
        <v>1214</v>
      </c>
      <c r="F779" s="670"/>
      <c r="G779" s="274">
        <v>142.1</v>
      </c>
      <c r="H779" s="275">
        <f t="shared" si="30"/>
        <v>0</v>
      </c>
    </row>
    <row r="780" spans="1:8" s="11" customFormat="1" ht="30">
      <c r="A780" s="1438"/>
      <c r="B780" s="83" t="s">
        <v>25</v>
      </c>
      <c r="C780" s="49" t="s">
        <v>1652</v>
      </c>
      <c r="D780" s="657" t="s">
        <v>1698</v>
      </c>
      <c r="E780" s="708" t="s">
        <v>1215</v>
      </c>
      <c r="F780" s="670"/>
      <c r="G780" s="274">
        <v>142.1</v>
      </c>
      <c r="H780" s="275">
        <f t="shared" si="30"/>
        <v>0</v>
      </c>
    </row>
    <row r="781" spans="1:8" s="11" customFormat="1" ht="30">
      <c r="A781" s="1438"/>
      <c r="B781" s="83" t="s">
        <v>1249</v>
      </c>
      <c r="C781" s="49" t="s">
        <v>789</v>
      </c>
      <c r="D781" s="657" t="s">
        <v>752</v>
      </c>
      <c r="E781" s="694" t="s">
        <v>1214</v>
      </c>
      <c r="F781" s="670"/>
      <c r="G781" s="274">
        <v>142.1</v>
      </c>
      <c r="H781" s="275">
        <f t="shared" si="30"/>
        <v>0</v>
      </c>
    </row>
    <row r="782" spans="1:8" s="11" customFormat="1" ht="30">
      <c r="A782" s="1438"/>
      <c r="B782" s="83" t="s">
        <v>25</v>
      </c>
      <c r="C782" s="49" t="s">
        <v>790</v>
      </c>
      <c r="D782" s="657" t="s">
        <v>753</v>
      </c>
      <c r="E782" s="694" t="s">
        <v>1214</v>
      </c>
      <c r="F782" s="670"/>
      <c r="G782" s="274">
        <v>142.1</v>
      </c>
      <c r="H782" s="275">
        <f t="shared" si="30"/>
        <v>0</v>
      </c>
    </row>
    <row r="783" spans="1:8" s="11" customFormat="1" ht="45">
      <c r="A783" s="1438"/>
      <c r="B783" s="83" t="s">
        <v>25</v>
      </c>
      <c r="C783" s="49" t="s">
        <v>791</v>
      </c>
      <c r="D783" s="657" t="s">
        <v>754</v>
      </c>
      <c r="E783" s="708" t="s">
        <v>1215</v>
      </c>
      <c r="F783" s="670"/>
      <c r="G783" s="274">
        <v>142.1</v>
      </c>
      <c r="H783" s="275">
        <f t="shared" si="30"/>
        <v>0</v>
      </c>
    </row>
    <row r="784" spans="1:8" s="11" customFormat="1" ht="30">
      <c r="A784" s="1438"/>
      <c r="B784" s="83" t="s">
        <v>25</v>
      </c>
      <c r="C784" s="49" t="s">
        <v>1653</v>
      </c>
      <c r="D784" s="657"/>
      <c r="E784" s="708" t="s">
        <v>1215</v>
      </c>
      <c r="F784" s="670"/>
      <c r="G784" s="274">
        <v>142.1</v>
      </c>
      <c r="H784" s="275">
        <f>F784*G784</f>
        <v>0</v>
      </c>
    </row>
    <row r="785" spans="1:8" s="11" customFormat="1" ht="45">
      <c r="A785" s="1438"/>
      <c r="B785" s="83" t="s">
        <v>25</v>
      </c>
      <c r="C785" s="49" t="s">
        <v>792</v>
      </c>
      <c r="D785" s="657" t="s">
        <v>755</v>
      </c>
      <c r="E785" s="694" t="s">
        <v>1214</v>
      </c>
      <c r="F785" s="670"/>
      <c r="G785" s="274">
        <v>142.1</v>
      </c>
      <c r="H785" s="275">
        <f t="shared" si="30"/>
        <v>0</v>
      </c>
    </row>
    <row r="786" spans="1:8" s="11" customFormat="1" ht="30">
      <c r="A786" s="1438"/>
      <c r="B786" s="83" t="s">
        <v>25</v>
      </c>
      <c r="C786" s="49" t="s">
        <v>1654</v>
      </c>
      <c r="D786" s="657" t="s">
        <v>756</v>
      </c>
      <c r="E786" s="694" t="s">
        <v>1214</v>
      </c>
      <c r="F786" s="670"/>
      <c r="G786" s="274">
        <v>142.1</v>
      </c>
      <c r="H786" s="275">
        <f t="shared" ref="H786:H827" si="31">F786*G786</f>
        <v>0</v>
      </c>
    </row>
    <row r="787" spans="1:8" s="11" customFormat="1" ht="45">
      <c r="A787" s="1438"/>
      <c r="B787" s="83" t="s">
        <v>25</v>
      </c>
      <c r="C787" s="49" t="s">
        <v>793</v>
      </c>
      <c r="D787" s="657" t="s">
        <v>757</v>
      </c>
      <c r="E787" s="694" t="s">
        <v>1214</v>
      </c>
      <c r="F787" s="670"/>
      <c r="G787" s="274">
        <v>142.1</v>
      </c>
      <c r="H787" s="275">
        <f t="shared" si="31"/>
        <v>0</v>
      </c>
    </row>
    <row r="788" spans="1:8" s="11" customFormat="1" ht="45">
      <c r="A788" s="1438"/>
      <c r="B788" s="83" t="s">
        <v>25</v>
      </c>
      <c r="C788" s="49" t="s">
        <v>794</v>
      </c>
      <c r="D788" s="657" t="s">
        <v>758</v>
      </c>
      <c r="E788" s="694" t="s">
        <v>1214</v>
      </c>
      <c r="F788" s="670"/>
      <c r="G788" s="274">
        <v>142.1</v>
      </c>
      <c r="H788" s="275">
        <f t="shared" si="31"/>
        <v>0</v>
      </c>
    </row>
    <row r="789" spans="1:8" s="11" customFormat="1" ht="45">
      <c r="A789" s="1438"/>
      <c r="B789" s="83" t="s">
        <v>25</v>
      </c>
      <c r="C789" s="49" t="s">
        <v>795</v>
      </c>
      <c r="D789" s="657" t="s">
        <v>759</v>
      </c>
      <c r="E789" s="694" t="s">
        <v>1214</v>
      </c>
      <c r="F789" s="670"/>
      <c r="G789" s="274">
        <v>142.1</v>
      </c>
      <c r="H789" s="275">
        <f t="shared" si="31"/>
        <v>0</v>
      </c>
    </row>
    <row r="790" spans="1:8" s="11" customFormat="1" ht="60">
      <c r="A790" s="1438"/>
      <c r="B790" s="83" t="s">
        <v>25</v>
      </c>
      <c r="C790" s="49" t="s">
        <v>1655</v>
      </c>
      <c r="D790" s="657" t="s">
        <v>760</v>
      </c>
      <c r="E790" s="694" t="s">
        <v>1214</v>
      </c>
      <c r="F790" s="670"/>
      <c r="G790" s="274">
        <v>142.1</v>
      </c>
      <c r="H790" s="275">
        <f t="shared" si="31"/>
        <v>0</v>
      </c>
    </row>
    <row r="791" spans="1:8" s="11" customFormat="1" ht="30">
      <c r="A791" s="1438"/>
      <c r="B791" s="83" t="s">
        <v>25</v>
      </c>
      <c r="C791" s="49" t="s">
        <v>796</v>
      </c>
      <c r="D791" s="657" t="s">
        <v>1699</v>
      </c>
      <c r="E791" s="694" t="s">
        <v>1214</v>
      </c>
      <c r="F791" s="670"/>
      <c r="G791" s="274">
        <v>142.1</v>
      </c>
      <c r="H791" s="275">
        <f t="shared" si="31"/>
        <v>0</v>
      </c>
    </row>
    <row r="792" spans="1:8" s="11" customFormat="1" ht="45">
      <c r="A792" s="1438"/>
      <c r="B792" s="83" t="s">
        <v>25</v>
      </c>
      <c r="C792" s="49" t="s">
        <v>797</v>
      </c>
      <c r="D792" s="657" t="s">
        <v>761</v>
      </c>
      <c r="E792" s="242" t="s">
        <v>1215</v>
      </c>
      <c r="F792" s="670"/>
      <c r="G792" s="274">
        <v>142.1</v>
      </c>
      <c r="H792" s="275">
        <f t="shared" si="31"/>
        <v>0</v>
      </c>
    </row>
    <row r="793" spans="1:8" s="11" customFormat="1" ht="30">
      <c r="A793" s="1438"/>
      <c r="B793" s="83" t="s">
        <v>25</v>
      </c>
      <c r="C793" s="49" t="s">
        <v>798</v>
      </c>
      <c r="D793" s="657" t="s">
        <v>762</v>
      </c>
      <c r="E793" s="694" t="s">
        <v>1214</v>
      </c>
      <c r="F793" s="670"/>
      <c r="G793" s="274">
        <v>142.1</v>
      </c>
      <c r="H793" s="275">
        <f t="shared" si="31"/>
        <v>0</v>
      </c>
    </row>
    <row r="794" spans="1:8" s="11" customFormat="1" ht="30">
      <c r="A794" s="1438"/>
      <c r="B794" s="83" t="s">
        <v>25</v>
      </c>
      <c r="C794" s="49" t="s">
        <v>1656</v>
      </c>
      <c r="D794" s="657"/>
      <c r="E794" s="708" t="s">
        <v>1215</v>
      </c>
      <c r="F794" s="670"/>
      <c r="G794" s="274">
        <v>142.1</v>
      </c>
      <c r="H794" s="275">
        <f t="shared" si="31"/>
        <v>0</v>
      </c>
    </row>
    <row r="795" spans="1:8" s="11" customFormat="1" ht="30">
      <c r="A795" s="1438"/>
      <c r="B795" s="83" t="s">
        <v>25</v>
      </c>
      <c r="C795" s="49" t="s">
        <v>1657</v>
      </c>
      <c r="D795" s="657"/>
      <c r="E795" s="708" t="s">
        <v>1215</v>
      </c>
      <c r="F795" s="670"/>
      <c r="G795" s="274">
        <v>142.1</v>
      </c>
      <c r="H795" s="275">
        <f t="shared" si="31"/>
        <v>0</v>
      </c>
    </row>
    <row r="796" spans="1:8" s="11" customFormat="1" ht="45">
      <c r="A796" s="1438"/>
      <c r="B796" s="83" t="s">
        <v>25</v>
      </c>
      <c r="C796" s="49" t="s">
        <v>1658</v>
      </c>
      <c r="D796" s="657" t="s">
        <v>1700</v>
      </c>
      <c r="E796" s="708" t="s">
        <v>1215</v>
      </c>
      <c r="F796" s="670"/>
      <c r="G796" s="274">
        <v>142.1</v>
      </c>
      <c r="H796" s="275">
        <f t="shared" si="31"/>
        <v>0</v>
      </c>
    </row>
    <row r="797" spans="1:8" s="11" customFormat="1" ht="30">
      <c r="A797" s="1438"/>
      <c r="B797" s="83" t="s">
        <v>25</v>
      </c>
      <c r="C797" s="49" t="s">
        <v>1659</v>
      </c>
      <c r="D797" s="657" t="s">
        <v>1701</v>
      </c>
      <c r="E797" s="708" t="s">
        <v>1215</v>
      </c>
      <c r="F797" s="670"/>
      <c r="G797" s="274">
        <v>142.1</v>
      </c>
      <c r="H797" s="275">
        <f t="shared" si="31"/>
        <v>0</v>
      </c>
    </row>
    <row r="798" spans="1:8" s="11" customFormat="1" ht="30">
      <c r="A798" s="1438"/>
      <c r="B798" s="83" t="s">
        <v>25</v>
      </c>
      <c r="C798" s="49" t="s">
        <v>1660</v>
      </c>
      <c r="D798" s="657" t="s">
        <v>763</v>
      </c>
      <c r="E798" s="694" t="s">
        <v>1214</v>
      </c>
      <c r="F798" s="670"/>
      <c r="G798" s="274">
        <v>142.1</v>
      </c>
      <c r="H798" s="275">
        <f t="shared" si="31"/>
        <v>0</v>
      </c>
    </row>
    <row r="799" spans="1:8" s="11" customFormat="1" ht="30">
      <c r="A799" s="1438"/>
      <c r="B799" s="83" t="s">
        <v>25</v>
      </c>
      <c r="C799" s="49" t="s">
        <v>1661</v>
      </c>
      <c r="D799" s="657" t="s">
        <v>1702</v>
      </c>
      <c r="E799" s="708" t="s">
        <v>1215</v>
      </c>
      <c r="F799" s="670"/>
      <c r="G799" s="274">
        <v>142.1</v>
      </c>
      <c r="H799" s="275">
        <f t="shared" si="31"/>
        <v>0</v>
      </c>
    </row>
    <row r="800" spans="1:8" s="11" customFormat="1" ht="30">
      <c r="A800" s="1438"/>
      <c r="B800" s="83" t="s">
        <v>25</v>
      </c>
      <c r="C800" s="49" t="s">
        <v>1662</v>
      </c>
      <c r="D800" s="657"/>
      <c r="E800" s="708" t="s">
        <v>1215</v>
      </c>
      <c r="F800" s="670"/>
      <c r="G800" s="274">
        <v>142.1</v>
      </c>
      <c r="H800" s="275">
        <f t="shared" si="31"/>
        <v>0</v>
      </c>
    </row>
    <row r="801" spans="1:8" s="11" customFormat="1" ht="30">
      <c r="A801" s="1438"/>
      <c r="B801" s="83" t="s">
        <v>25</v>
      </c>
      <c r="C801" s="49" t="s">
        <v>1663</v>
      </c>
      <c r="D801" s="657"/>
      <c r="E801" s="708" t="s">
        <v>1215</v>
      </c>
      <c r="F801" s="670"/>
      <c r="G801" s="274">
        <v>142.1</v>
      </c>
      <c r="H801" s="275">
        <f t="shared" si="31"/>
        <v>0</v>
      </c>
    </row>
    <row r="802" spans="1:8" s="11" customFormat="1" ht="30">
      <c r="A802" s="1438"/>
      <c r="B802" s="83" t="s">
        <v>25</v>
      </c>
      <c r="C802" s="49" t="s">
        <v>1664</v>
      </c>
      <c r="D802" s="657"/>
      <c r="E802" s="708" t="s">
        <v>1215</v>
      </c>
      <c r="F802" s="670"/>
      <c r="G802" s="274">
        <v>142.1</v>
      </c>
      <c r="H802" s="275">
        <f t="shared" si="31"/>
        <v>0</v>
      </c>
    </row>
    <row r="803" spans="1:8" s="11" customFormat="1" ht="30">
      <c r="A803" s="1438"/>
      <c r="B803" s="83" t="s">
        <v>25</v>
      </c>
      <c r="C803" s="49" t="s">
        <v>1665</v>
      </c>
      <c r="D803" s="657"/>
      <c r="E803" s="708" t="s">
        <v>1215</v>
      </c>
      <c r="F803" s="670"/>
      <c r="G803" s="274">
        <v>142.1</v>
      </c>
      <c r="H803" s="275">
        <f t="shared" si="31"/>
        <v>0</v>
      </c>
    </row>
    <row r="804" spans="1:8" s="11" customFormat="1" ht="30">
      <c r="A804" s="1438"/>
      <c r="B804" s="83" t="s">
        <v>25</v>
      </c>
      <c r="C804" s="49" t="s">
        <v>1666</v>
      </c>
      <c r="D804" s="657" t="s">
        <v>764</v>
      </c>
      <c r="E804" s="694" t="s">
        <v>1214</v>
      </c>
      <c r="F804" s="670"/>
      <c r="G804" s="274">
        <v>142.1</v>
      </c>
      <c r="H804" s="275">
        <f t="shared" si="31"/>
        <v>0</v>
      </c>
    </row>
    <row r="805" spans="1:8" s="11" customFormat="1" ht="45">
      <c r="A805" s="1438"/>
      <c r="B805" s="83" t="s">
        <v>25</v>
      </c>
      <c r="C805" s="49" t="s">
        <v>1667</v>
      </c>
      <c r="D805" s="657" t="s">
        <v>1315</v>
      </c>
      <c r="E805" s="708" t="s">
        <v>1215</v>
      </c>
      <c r="F805" s="670"/>
      <c r="G805" s="274">
        <v>142.1</v>
      </c>
      <c r="H805" s="275">
        <f t="shared" si="31"/>
        <v>0</v>
      </c>
    </row>
    <row r="806" spans="1:8" s="11" customFormat="1" ht="30">
      <c r="A806" s="1438"/>
      <c r="B806" s="83" t="s">
        <v>25</v>
      </c>
      <c r="C806" s="49" t="s">
        <v>799</v>
      </c>
      <c r="D806" s="657" t="s">
        <v>587</v>
      </c>
      <c r="E806" s="694" t="s">
        <v>1214</v>
      </c>
      <c r="F806" s="670"/>
      <c r="G806" s="274">
        <v>142.1</v>
      </c>
      <c r="H806" s="275">
        <f t="shared" si="31"/>
        <v>0</v>
      </c>
    </row>
    <row r="807" spans="1:8" s="11" customFormat="1" ht="30">
      <c r="A807" s="1438"/>
      <c r="B807" s="83" t="s">
        <v>25</v>
      </c>
      <c r="C807" s="49" t="s">
        <v>1668</v>
      </c>
      <c r="D807" s="657" t="s">
        <v>765</v>
      </c>
      <c r="E807" s="694" t="s">
        <v>1214</v>
      </c>
      <c r="F807" s="670"/>
      <c r="G807" s="274">
        <v>142.1</v>
      </c>
      <c r="H807" s="275">
        <f t="shared" si="31"/>
        <v>0</v>
      </c>
    </row>
    <row r="808" spans="1:8" s="11" customFormat="1" ht="30">
      <c r="A808" s="1438"/>
      <c r="B808" s="83" t="s">
        <v>25</v>
      </c>
      <c r="C808" s="49" t="s">
        <v>1669</v>
      </c>
      <c r="D808" s="657" t="s">
        <v>766</v>
      </c>
      <c r="E808" s="694" t="s">
        <v>1214</v>
      </c>
      <c r="F808" s="670"/>
      <c r="G808" s="274">
        <v>142.1</v>
      </c>
      <c r="H808" s="275">
        <f t="shared" si="31"/>
        <v>0</v>
      </c>
    </row>
    <row r="809" spans="1:8" s="11" customFormat="1" ht="30">
      <c r="A809" s="1438"/>
      <c r="B809" s="83" t="s">
        <v>25</v>
      </c>
      <c r="C809" s="49" t="s">
        <v>1670</v>
      </c>
      <c r="D809" s="657" t="s">
        <v>767</v>
      </c>
      <c r="E809" s="694" t="s">
        <v>1214</v>
      </c>
      <c r="F809" s="670"/>
      <c r="G809" s="274">
        <v>142.1</v>
      </c>
      <c r="H809" s="275">
        <f t="shared" si="31"/>
        <v>0</v>
      </c>
    </row>
    <row r="810" spans="1:8" s="11" customFormat="1" ht="45">
      <c r="A810" s="1438"/>
      <c r="B810" s="83" t="s">
        <v>25</v>
      </c>
      <c r="C810" s="48" t="s">
        <v>1671</v>
      </c>
      <c r="D810" s="45" t="s">
        <v>1703</v>
      </c>
      <c r="E810" s="694" t="s">
        <v>1214</v>
      </c>
      <c r="F810" s="670"/>
      <c r="G810" s="274">
        <v>142.1</v>
      </c>
      <c r="H810" s="275">
        <f t="shared" si="31"/>
        <v>0</v>
      </c>
    </row>
    <row r="811" spans="1:8" s="11" customFormat="1" ht="30">
      <c r="A811" s="1438"/>
      <c r="B811" s="83" t="s">
        <v>25</v>
      </c>
      <c r="C811" s="49" t="s">
        <v>1672</v>
      </c>
      <c r="D811" s="657" t="s">
        <v>768</v>
      </c>
      <c r="E811" s="694" t="s">
        <v>1214</v>
      </c>
      <c r="F811" s="670"/>
      <c r="G811" s="274">
        <v>142.1</v>
      </c>
      <c r="H811" s="275">
        <f t="shared" si="31"/>
        <v>0</v>
      </c>
    </row>
    <row r="812" spans="1:8" s="11" customFormat="1" ht="45">
      <c r="A812" s="1438"/>
      <c r="B812" s="83" t="s">
        <v>25</v>
      </c>
      <c r="C812" s="49" t="s">
        <v>1673</v>
      </c>
      <c r="D812" s="657" t="s">
        <v>1704</v>
      </c>
      <c r="E812" s="708" t="s">
        <v>1215</v>
      </c>
      <c r="F812" s="670"/>
      <c r="G812" s="274">
        <v>142.1</v>
      </c>
      <c r="H812" s="275">
        <f t="shared" si="31"/>
        <v>0</v>
      </c>
    </row>
    <row r="813" spans="1:8" s="11" customFormat="1" ht="30">
      <c r="A813" s="1438"/>
      <c r="B813" s="83" t="s">
        <v>25</v>
      </c>
      <c r="C813" s="49" t="s">
        <v>1674</v>
      </c>
      <c r="D813" s="657" t="s">
        <v>769</v>
      </c>
      <c r="E813" s="708" t="s">
        <v>1215</v>
      </c>
      <c r="F813" s="670"/>
      <c r="G813" s="274">
        <v>142.1</v>
      </c>
      <c r="H813" s="275">
        <f t="shared" si="31"/>
        <v>0</v>
      </c>
    </row>
    <row r="814" spans="1:8" s="11" customFormat="1" ht="30">
      <c r="A814" s="1438"/>
      <c r="B814" s="83" t="s">
        <v>25</v>
      </c>
      <c r="C814" s="49" t="s">
        <v>1675</v>
      </c>
      <c r="D814" s="657" t="s">
        <v>770</v>
      </c>
      <c r="E814" s="694" t="s">
        <v>1214</v>
      </c>
      <c r="F814" s="670"/>
      <c r="G814" s="274">
        <v>142.1</v>
      </c>
      <c r="H814" s="275">
        <f t="shared" si="31"/>
        <v>0</v>
      </c>
    </row>
    <row r="815" spans="1:8" s="11" customFormat="1" ht="30">
      <c r="A815" s="1438"/>
      <c r="B815" s="83" t="s">
        <v>25</v>
      </c>
      <c r="C815" s="49" t="s">
        <v>1676</v>
      </c>
      <c r="D815" s="657" t="s">
        <v>771</v>
      </c>
      <c r="E815" s="694" t="s">
        <v>1214</v>
      </c>
      <c r="F815" s="670"/>
      <c r="G815" s="274">
        <v>142.1</v>
      </c>
      <c r="H815" s="275">
        <f t="shared" si="31"/>
        <v>0</v>
      </c>
    </row>
    <row r="816" spans="1:8" s="11" customFormat="1" ht="30">
      <c r="A816" s="1438"/>
      <c r="B816" s="83" t="s">
        <v>25</v>
      </c>
      <c r="C816" s="48" t="s">
        <v>1677</v>
      </c>
      <c r="D816" s="45" t="s">
        <v>1316</v>
      </c>
      <c r="E816" s="694" t="s">
        <v>1214</v>
      </c>
      <c r="F816" s="670"/>
      <c r="G816" s="274">
        <v>142.1</v>
      </c>
      <c r="H816" s="275">
        <f t="shared" si="31"/>
        <v>0</v>
      </c>
    </row>
    <row r="817" spans="1:8" s="11" customFormat="1" ht="45">
      <c r="A817" s="1438"/>
      <c r="B817" s="83" t="s">
        <v>25</v>
      </c>
      <c r="C817" s="49" t="s">
        <v>1678</v>
      </c>
      <c r="D817" s="657" t="s">
        <v>772</v>
      </c>
      <c r="E817" s="694" t="s">
        <v>1214</v>
      </c>
      <c r="F817" s="670"/>
      <c r="G817" s="274">
        <v>142.1</v>
      </c>
      <c r="H817" s="275">
        <f t="shared" si="31"/>
        <v>0</v>
      </c>
    </row>
    <row r="818" spans="1:8" s="11" customFormat="1" ht="45">
      <c r="A818" s="1438"/>
      <c r="B818" s="83" t="s">
        <v>25</v>
      </c>
      <c r="C818" s="49" t="s">
        <v>1679</v>
      </c>
      <c r="D818" s="657" t="s">
        <v>773</v>
      </c>
      <c r="E818" s="694" t="s">
        <v>1214</v>
      </c>
      <c r="F818" s="670"/>
      <c r="G818" s="274">
        <v>142.1</v>
      </c>
      <c r="H818" s="275">
        <f t="shared" si="31"/>
        <v>0</v>
      </c>
    </row>
    <row r="819" spans="1:8" s="11" customFormat="1" ht="30">
      <c r="A819" s="1438"/>
      <c r="B819" s="83" t="s">
        <v>25</v>
      </c>
      <c r="C819" s="49" t="s">
        <v>800</v>
      </c>
      <c r="D819" s="657" t="s">
        <v>774</v>
      </c>
      <c r="E819" s="694" t="s">
        <v>1214</v>
      </c>
      <c r="F819" s="670"/>
      <c r="G819" s="274">
        <v>142.1</v>
      </c>
      <c r="H819" s="275">
        <f t="shared" si="31"/>
        <v>0</v>
      </c>
    </row>
    <row r="820" spans="1:8" s="11" customFormat="1" ht="30">
      <c r="A820" s="1438"/>
      <c r="B820" s="83" t="s">
        <v>25</v>
      </c>
      <c r="C820" s="49" t="s">
        <v>1220</v>
      </c>
      <c r="D820" s="657" t="s">
        <v>1705</v>
      </c>
      <c r="E820" s="694" t="s">
        <v>1214</v>
      </c>
      <c r="F820" s="670"/>
      <c r="G820" s="274">
        <v>142.1</v>
      </c>
      <c r="H820" s="275">
        <f t="shared" si="31"/>
        <v>0</v>
      </c>
    </row>
    <row r="821" spans="1:8" s="11" customFormat="1" ht="45">
      <c r="A821" s="1438"/>
      <c r="B821" s="83" t="s">
        <v>25</v>
      </c>
      <c r="C821" s="49" t="s">
        <v>1140</v>
      </c>
      <c r="D821" s="657" t="s">
        <v>1706</v>
      </c>
      <c r="E821" s="694" t="s">
        <v>1214</v>
      </c>
      <c r="F821" s="670"/>
      <c r="G821" s="274">
        <v>142.1</v>
      </c>
      <c r="H821" s="275">
        <f t="shared" si="31"/>
        <v>0</v>
      </c>
    </row>
    <row r="822" spans="1:8" s="11" customFormat="1" ht="30">
      <c r="A822" s="1438"/>
      <c r="B822" s="83" t="s">
        <v>25</v>
      </c>
      <c r="C822" s="48" t="s">
        <v>801</v>
      </c>
      <c r="D822" s="45" t="s">
        <v>775</v>
      </c>
      <c r="E822" s="695" t="s">
        <v>1215</v>
      </c>
      <c r="F822" s="670"/>
      <c r="G822" s="274">
        <v>142.1</v>
      </c>
      <c r="H822" s="275">
        <f t="shared" si="31"/>
        <v>0</v>
      </c>
    </row>
    <row r="823" spans="1:8" s="11" customFormat="1" ht="30">
      <c r="A823" s="1438"/>
      <c r="B823" s="83" t="s">
        <v>25</v>
      </c>
      <c r="C823" s="49" t="s">
        <v>802</v>
      </c>
      <c r="D823" s="657" t="s">
        <v>776</v>
      </c>
      <c r="E823" s="694" t="s">
        <v>1214</v>
      </c>
      <c r="F823" s="670"/>
      <c r="G823" s="274">
        <v>142.1</v>
      </c>
      <c r="H823" s="275">
        <f t="shared" si="31"/>
        <v>0</v>
      </c>
    </row>
    <row r="824" spans="1:8" s="11" customFormat="1" ht="30">
      <c r="A824" s="1438"/>
      <c r="B824" s="83" t="s">
        <v>25</v>
      </c>
      <c r="C824" s="49" t="s">
        <v>1221</v>
      </c>
      <c r="D824" s="657" t="s">
        <v>777</v>
      </c>
      <c r="E824" s="694" t="s">
        <v>1214</v>
      </c>
      <c r="F824" s="670"/>
      <c r="G824" s="274">
        <v>142.1</v>
      </c>
      <c r="H824" s="275">
        <f t="shared" si="31"/>
        <v>0</v>
      </c>
    </row>
    <row r="825" spans="1:8" s="11" customFormat="1" ht="30">
      <c r="A825" s="1438"/>
      <c r="B825" s="83" t="s">
        <v>25</v>
      </c>
      <c r="C825" s="49" t="s">
        <v>1680</v>
      </c>
      <c r="D825" s="657" t="s">
        <v>1707</v>
      </c>
      <c r="E825" s="708" t="s">
        <v>1215</v>
      </c>
      <c r="F825" s="670"/>
      <c r="G825" s="274">
        <v>142.1</v>
      </c>
      <c r="H825" s="275">
        <f t="shared" si="31"/>
        <v>0</v>
      </c>
    </row>
    <row r="826" spans="1:8" s="11" customFormat="1" ht="30">
      <c r="A826" s="1438"/>
      <c r="B826" s="83" t="s">
        <v>25</v>
      </c>
      <c r="C826" s="49" t="s">
        <v>803</v>
      </c>
      <c r="D826" s="657" t="s">
        <v>778</v>
      </c>
      <c r="E826" s="689" t="s">
        <v>1214</v>
      </c>
      <c r="F826" s="670"/>
      <c r="G826" s="274">
        <v>142.1</v>
      </c>
      <c r="H826" s="275">
        <f t="shared" si="31"/>
        <v>0</v>
      </c>
    </row>
    <row r="827" spans="1:8" s="11" customFormat="1" ht="45.6" thickBot="1">
      <c r="A827" s="1439"/>
      <c r="B827" s="84" t="s">
        <v>25</v>
      </c>
      <c r="C827" s="50" t="s">
        <v>1681</v>
      </c>
      <c r="D827" s="658" t="s">
        <v>740</v>
      </c>
      <c r="E827" s="968" t="s">
        <v>1214</v>
      </c>
      <c r="F827" s="513"/>
      <c r="G827" s="271">
        <v>142.1</v>
      </c>
      <c r="H827" s="272">
        <f t="shared" si="31"/>
        <v>0</v>
      </c>
    </row>
    <row r="828" spans="1:8" s="11" customFormat="1" ht="63" customHeight="1" thickTop="1" thickBot="1">
      <c r="A828" s="236"/>
      <c r="B828" s="229" t="s">
        <v>26</v>
      </c>
      <c r="C828" s="138" t="s">
        <v>804</v>
      </c>
      <c r="D828" s="659" t="s">
        <v>738</v>
      </c>
      <c r="E828" s="1044" t="s">
        <v>1215</v>
      </c>
      <c r="F828" s="669"/>
      <c r="G828" s="276">
        <v>142.1</v>
      </c>
      <c r="H828" s="268">
        <f t="shared" si="30"/>
        <v>0</v>
      </c>
    </row>
    <row r="829" spans="1:8" s="1052" customFormat="1" ht="55.8" thickTop="1">
      <c r="A829" s="1510"/>
      <c r="B829" s="1182" t="s">
        <v>1908</v>
      </c>
      <c r="C829" s="1183" t="s">
        <v>1164</v>
      </c>
      <c r="D829" s="1184" t="s">
        <v>1318</v>
      </c>
      <c r="E829" s="1172" t="s">
        <v>1215</v>
      </c>
      <c r="F829" s="1140"/>
      <c r="G829" s="1141">
        <v>434.7</v>
      </c>
      <c r="H829" s="1142">
        <f t="shared" si="30"/>
        <v>0</v>
      </c>
    </row>
    <row r="830" spans="1:8" s="1052" customFormat="1" ht="41.4">
      <c r="A830" s="1535"/>
      <c r="B830" s="1185" t="s">
        <v>1908</v>
      </c>
      <c r="C830" s="1186" t="s">
        <v>1165</v>
      </c>
      <c r="D830" s="1187" t="s">
        <v>1319</v>
      </c>
      <c r="E830" s="1188" t="s">
        <v>1214</v>
      </c>
      <c r="F830" s="1176"/>
      <c r="G830" s="1162">
        <v>434.7</v>
      </c>
      <c r="H830" s="1051">
        <f t="shared" si="30"/>
        <v>0</v>
      </c>
    </row>
    <row r="831" spans="1:8" s="1052" customFormat="1" ht="30">
      <c r="A831" s="1535"/>
      <c r="B831" s="1185" t="s">
        <v>1908</v>
      </c>
      <c r="C831" s="1186" t="s">
        <v>1166</v>
      </c>
      <c r="D831" s="1187" t="s">
        <v>1320</v>
      </c>
      <c r="E831" s="1175" t="s">
        <v>1215</v>
      </c>
      <c r="F831" s="1176"/>
      <c r="G831" s="1162">
        <v>434.7</v>
      </c>
      <c r="H831" s="1051">
        <f t="shared" si="30"/>
        <v>0</v>
      </c>
    </row>
    <row r="832" spans="1:8" s="1052" customFormat="1" ht="55.2">
      <c r="A832" s="1535"/>
      <c r="B832" s="1185" t="s">
        <v>1908</v>
      </c>
      <c r="C832" s="1186" t="s">
        <v>1167</v>
      </c>
      <c r="D832" s="1187" t="s">
        <v>1321</v>
      </c>
      <c r="E832" s="1188" t="s">
        <v>1214</v>
      </c>
      <c r="F832" s="1176"/>
      <c r="G832" s="1162">
        <v>434.7</v>
      </c>
      <c r="H832" s="1051">
        <f t="shared" si="30"/>
        <v>0</v>
      </c>
    </row>
    <row r="833" spans="1:8" s="1052" customFormat="1" ht="42" thickBot="1">
      <c r="A833" s="1530"/>
      <c r="B833" s="1189" t="s">
        <v>1908</v>
      </c>
      <c r="C833" s="1190" t="s">
        <v>1168</v>
      </c>
      <c r="D833" s="1191" t="s">
        <v>1322</v>
      </c>
      <c r="E833" s="1192" t="s">
        <v>1214</v>
      </c>
      <c r="F833" s="1090"/>
      <c r="G833" s="1193">
        <v>434.7</v>
      </c>
      <c r="H833" s="1194">
        <f t="shared" si="30"/>
        <v>0</v>
      </c>
    </row>
    <row r="834" spans="1:8" s="11" customFormat="1" ht="45.6" thickTop="1">
      <c r="A834" s="1437"/>
      <c r="B834" s="75" t="s">
        <v>1909</v>
      </c>
      <c r="C834" s="47" t="s">
        <v>805</v>
      </c>
      <c r="D834" s="44" t="s">
        <v>820</v>
      </c>
      <c r="E834" s="690" t="s">
        <v>1214</v>
      </c>
      <c r="F834" s="512"/>
      <c r="G834" s="273">
        <v>280</v>
      </c>
      <c r="H834" s="270">
        <f t="shared" si="30"/>
        <v>0</v>
      </c>
    </row>
    <row r="835" spans="1:8" s="11" customFormat="1" ht="30">
      <c r="A835" s="1438"/>
      <c r="B835" s="76" t="s">
        <v>1909</v>
      </c>
      <c r="C835" s="48" t="s">
        <v>806</v>
      </c>
      <c r="D835" s="45" t="s">
        <v>821</v>
      </c>
      <c r="E835" s="708" t="s">
        <v>1215</v>
      </c>
      <c r="F835" s="670"/>
      <c r="G835" s="274">
        <v>280</v>
      </c>
      <c r="H835" s="275">
        <f t="shared" si="30"/>
        <v>0</v>
      </c>
    </row>
    <row r="836" spans="1:8" s="11" customFormat="1" ht="30">
      <c r="A836" s="1438"/>
      <c r="B836" s="76" t="s">
        <v>1909</v>
      </c>
      <c r="C836" s="48" t="s">
        <v>1050</v>
      </c>
      <c r="D836" s="45" t="s">
        <v>1051</v>
      </c>
      <c r="E836" s="694" t="s">
        <v>1214</v>
      </c>
      <c r="F836" s="670"/>
      <c r="G836" s="274">
        <v>280</v>
      </c>
      <c r="H836" s="275">
        <f t="shared" si="30"/>
        <v>0</v>
      </c>
    </row>
    <row r="837" spans="1:8" s="11" customFormat="1" ht="45">
      <c r="A837" s="1438"/>
      <c r="B837" s="76" t="s">
        <v>1909</v>
      </c>
      <c r="C837" s="48" t="s">
        <v>807</v>
      </c>
      <c r="D837" s="45" t="s">
        <v>822</v>
      </c>
      <c r="E837" s="694" t="s">
        <v>1214</v>
      </c>
      <c r="F837" s="670"/>
      <c r="G837" s="274">
        <v>280</v>
      </c>
      <c r="H837" s="275">
        <f t="shared" si="30"/>
        <v>0</v>
      </c>
    </row>
    <row r="838" spans="1:8" s="11" customFormat="1" ht="45">
      <c r="A838" s="1438"/>
      <c r="B838" s="76" t="s">
        <v>1909</v>
      </c>
      <c r="C838" s="48" t="s">
        <v>808</v>
      </c>
      <c r="D838" s="45" t="s">
        <v>823</v>
      </c>
      <c r="E838" s="694" t="s">
        <v>1214</v>
      </c>
      <c r="F838" s="670"/>
      <c r="G838" s="274">
        <v>280</v>
      </c>
      <c r="H838" s="275">
        <f t="shared" si="30"/>
        <v>0</v>
      </c>
    </row>
    <row r="839" spans="1:8" s="11" customFormat="1" ht="30">
      <c r="A839" s="1438"/>
      <c r="B839" s="76" t="s">
        <v>1909</v>
      </c>
      <c r="C839" s="48" t="s">
        <v>1715</v>
      </c>
      <c r="D839" s="45" t="s">
        <v>824</v>
      </c>
      <c r="E839" s="694" t="s">
        <v>1214</v>
      </c>
      <c r="F839" s="670"/>
      <c r="G839" s="274">
        <v>280</v>
      </c>
      <c r="H839" s="275">
        <f t="shared" si="30"/>
        <v>0</v>
      </c>
    </row>
    <row r="840" spans="1:8" s="11" customFormat="1" ht="45">
      <c r="A840" s="1438"/>
      <c r="B840" s="76" t="s">
        <v>1909</v>
      </c>
      <c r="C840" s="139" t="s">
        <v>1716</v>
      </c>
      <c r="D840" s="660" t="s">
        <v>825</v>
      </c>
      <c r="E840" s="694" t="s">
        <v>1214</v>
      </c>
      <c r="F840" s="670"/>
      <c r="G840" s="274">
        <v>280</v>
      </c>
      <c r="H840" s="275">
        <f t="shared" si="30"/>
        <v>0</v>
      </c>
    </row>
    <row r="841" spans="1:8" s="11" customFormat="1" ht="45">
      <c r="A841" s="1438"/>
      <c r="B841" s="76" t="s">
        <v>1909</v>
      </c>
      <c r="C841" s="139" t="s">
        <v>809</v>
      </c>
      <c r="D841" s="660" t="s">
        <v>826</v>
      </c>
      <c r="E841" s="694" t="s">
        <v>1214</v>
      </c>
      <c r="F841" s="670"/>
      <c r="G841" s="274">
        <v>280</v>
      </c>
      <c r="H841" s="275">
        <f t="shared" si="30"/>
        <v>0</v>
      </c>
    </row>
    <row r="842" spans="1:8" s="11" customFormat="1" ht="51" customHeight="1">
      <c r="A842" s="1438"/>
      <c r="B842" s="76" t="s">
        <v>1909</v>
      </c>
      <c r="C842" s="139" t="s">
        <v>1717</v>
      </c>
      <c r="D842" s="660" t="s">
        <v>827</v>
      </c>
      <c r="E842" s="694" t="s">
        <v>1214</v>
      </c>
      <c r="F842" s="670"/>
      <c r="G842" s="274">
        <v>280</v>
      </c>
      <c r="H842" s="275">
        <f t="shared" si="30"/>
        <v>0</v>
      </c>
    </row>
    <row r="843" spans="1:8" s="11" customFormat="1" ht="60">
      <c r="A843" s="1438"/>
      <c r="B843" s="76" t="s">
        <v>1909</v>
      </c>
      <c r="C843" s="139" t="s">
        <v>1718</v>
      </c>
      <c r="D843" s="660" t="s">
        <v>1732</v>
      </c>
      <c r="E843" s="694" t="s">
        <v>1214</v>
      </c>
      <c r="F843" s="670"/>
      <c r="G843" s="274">
        <v>280</v>
      </c>
      <c r="H843" s="275">
        <f t="shared" si="30"/>
        <v>0</v>
      </c>
    </row>
    <row r="844" spans="1:8" s="11" customFormat="1" ht="30">
      <c r="A844" s="1438"/>
      <c r="B844" s="76" t="s">
        <v>1909</v>
      </c>
      <c r="C844" s="139" t="s">
        <v>1719</v>
      </c>
      <c r="D844" s="660" t="s">
        <v>828</v>
      </c>
      <c r="E844" s="694" t="s">
        <v>1214</v>
      </c>
      <c r="F844" s="670"/>
      <c r="G844" s="274">
        <v>280</v>
      </c>
      <c r="H844" s="275">
        <f t="shared" si="30"/>
        <v>0</v>
      </c>
    </row>
    <row r="845" spans="1:8" s="11" customFormat="1" ht="30">
      <c r="A845" s="1438"/>
      <c r="B845" s="76" t="s">
        <v>1909</v>
      </c>
      <c r="C845" s="139" t="s">
        <v>810</v>
      </c>
      <c r="D845" s="660" t="s">
        <v>1733</v>
      </c>
      <c r="E845" s="694" t="s">
        <v>1214</v>
      </c>
      <c r="F845" s="670"/>
      <c r="G845" s="274">
        <v>280</v>
      </c>
      <c r="H845" s="275">
        <f t="shared" si="30"/>
        <v>0</v>
      </c>
    </row>
    <row r="846" spans="1:8" s="11" customFormat="1" ht="30">
      <c r="A846" s="1438"/>
      <c r="B846" s="76" t="s">
        <v>1909</v>
      </c>
      <c r="C846" s="139" t="s">
        <v>1720</v>
      </c>
      <c r="D846" s="660" t="s">
        <v>829</v>
      </c>
      <c r="E846" s="694" t="s">
        <v>1214</v>
      </c>
      <c r="F846" s="670"/>
      <c r="G846" s="274">
        <v>280</v>
      </c>
      <c r="H846" s="275">
        <f t="shared" si="30"/>
        <v>0</v>
      </c>
    </row>
    <row r="847" spans="1:8" s="11" customFormat="1" ht="30">
      <c r="A847" s="1438"/>
      <c r="B847" s="76" t="s">
        <v>1909</v>
      </c>
      <c r="C847" s="139" t="s">
        <v>811</v>
      </c>
      <c r="D847" s="660" t="s">
        <v>830</v>
      </c>
      <c r="E847" s="694" t="s">
        <v>1214</v>
      </c>
      <c r="F847" s="670"/>
      <c r="G847" s="274">
        <v>280</v>
      </c>
      <c r="H847" s="275">
        <f t="shared" si="30"/>
        <v>0</v>
      </c>
    </row>
    <row r="848" spans="1:8" s="11" customFormat="1" ht="30">
      <c r="A848" s="1438"/>
      <c r="B848" s="76" t="s">
        <v>1909</v>
      </c>
      <c r="C848" s="139" t="s">
        <v>1721</v>
      </c>
      <c r="D848" s="660" t="s">
        <v>1734</v>
      </c>
      <c r="E848" s="694" t="s">
        <v>1214</v>
      </c>
      <c r="F848" s="670"/>
      <c r="G848" s="274">
        <v>280</v>
      </c>
      <c r="H848" s="275">
        <f t="shared" si="30"/>
        <v>0</v>
      </c>
    </row>
    <row r="849" spans="1:8" s="11" customFormat="1" ht="30">
      <c r="A849" s="1438"/>
      <c r="B849" s="76" t="s">
        <v>1909</v>
      </c>
      <c r="C849" s="139" t="s">
        <v>1722</v>
      </c>
      <c r="D849" s="660" t="s">
        <v>831</v>
      </c>
      <c r="E849" s="694" t="s">
        <v>1214</v>
      </c>
      <c r="F849" s="670"/>
      <c r="G849" s="274">
        <v>280</v>
      </c>
      <c r="H849" s="275">
        <f t="shared" si="30"/>
        <v>0</v>
      </c>
    </row>
    <row r="850" spans="1:8" s="11" customFormat="1" ht="30">
      <c r="A850" s="1438"/>
      <c r="B850" s="76" t="s">
        <v>1909</v>
      </c>
      <c r="C850" s="139" t="s">
        <v>1723</v>
      </c>
      <c r="D850" s="660" t="s">
        <v>832</v>
      </c>
      <c r="E850" s="694" t="s">
        <v>1214</v>
      </c>
      <c r="F850" s="670"/>
      <c r="G850" s="274">
        <v>280</v>
      </c>
      <c r="H850" s="275">
        <f t="shared" si="30"/>
        <v>0</v>
      </c>
    </row>
    <row r="851" spans="1:8" s="11" customFormat="1" ht="30">
      <c r="A851" s="1438"/>
      <c r="B851" s="76" t="s">
        <v>1909</v>
      </c>
      <c r="C851" s="139" t="s">
        <v>812</v>
      </c>
      <c r="D851" s="660" t="s">
        <v>833</v>
      </c>
      <c r="E851" s="694" t="s">
        <v>1214</v>
      </c>
      <c r="F851" s="670"/>
      <c r="G851" s="274">
        <v>280</v>
      </c>
      <c r="H851" s="275">
        <f t="shared" si="30"/>
        <v>0</v>
      </c>
    </row>
    <row r="852" spans="1:8" s="11" customFormat="1" ht="30">
      <c r="A852" s="1438"/>
      <c r="B852" s="76" t="s">
        <v>1909</v>
      </c>
      <c r="C852" s="139" t="s">
        <v>1724</v>
      </c>
      <c r="D852" s="660" t="s">
        <v>834</v>
      </c>
      <c r="E852" s="694" t="s">
        <v>1214</v>
      </c>
      <c r="F852" s="670"/>
      <c r="G852" s="274">
        <v>280</v>
      </c>
      <c r="H852" s="275">
        <f t="shared" si="30"/>
        <v>0</v>
      </c>
    </row>
    <row r="853" spans="1:8" s="11" customFormat="1" ht="30">
      <c r="A853" s="1438"/>
      <c r="B853" s="76" t="s">
        <v>1909</v>
      </c>
      <c r="C853" s="139" t="s">
        <v>1725</v>
      </c>
      <c r="D853" s="660" t="s">
        <v>1735</v>
      </c>
      <c r="E853" s="694" t="s">
        <v>1214</v>
      </c>
      <c r="F853" s="670"/>
      <c r="G853" s="274">
        <v>280</v>
      </c>
      <c r="H853" s="275">
        <f t="shared" si="30"/>
        <v>0</v>
      </c>
    </row>
    <row r="854" spans="1:8" s="11" customFormat="1" ht="30">
      <c r="A854" s="1438"/>
      <c r="B854" s="76" t="s">
        <v>1909</v>
      </c>
      <c r="C854" s="139" t="s">
        <v>813</v>
      </c>
      <c r="D854" s="660" t="s">
        <v>835</v>
      </c>
      <c r="E854" s="694" t="s">
        <v>1214</v>
      </c>
      <c r="F854" s="670"/>
      <c r="G854" s="274">
        <v>280</v>
      </c>
      <c r="H854" s="275">
        <f t="shared" si="30"/>
        <v>0</v>
      </c>
    </row>
    <row r="855" spans="1:8" s="11" customFormat="1" ht="30">
      <c r="A855" s="1438"/>
      <c r="B855" s="76" t="s">
        <v>1909</v>
      </c>
      <c r="C855" s="139" t="s">
        <v>814</v>
      </c>
      <c r="D855" s="660" t="s">
        <v>836</v>
      </c>
      <c r="E855" s="694" t="s">
        <v>1214</v>
      </c>
      <c r="F855" s="670"/>
      <c r="G855" s="274">
        <v>280</v>
      </c>
      <c r="H855" s="275">
        <f t="shared" si="30"/>
        <v>0</v>
      </c>
    </row>
    <row r="856" spans="1:8" s="11" customFormat="1" ht="30">
      <c r="A856" s="1438"/>
      <c r="B856" s="76" t="s">
        <v>1909</v>
      </c>
      <c r="C856" s="139" t="s">
        <v>1052</v>
      </c>
      <c r="D856" s="660" t="s">
        <v>1053</v>
      </c>
      <c r="E856" s="694" t="s">
        <v>1214</v>
      </c>
      <c r="F856" s="670"/>
      <c r="G856" s="274">
        <v>280</v>
      </c>
      <c r="H856" s="275">
        <f t="shared" ref="H856:H901" si="32">F856*G856</f>
        <v>0</v>
      </c>
    </row>
    <row r="857" spans="1:8" s="11" customFormat="1" ht="30">
      <c r="A857" s="1438"/>
      <c r="B857" s="76" t="s">
        <v>1909</v>
      </c>
      <c r="C857" s="139" t="s">
        <v>1726</v>
      </c>
      <c r="D857" s="660" t="s">
        <v>837</v>
      </c>
      <c r="E857" s="694" t="s">
        <v>1214</v>
      </c>
      <c r="F857" s="670"/>
      <c r="G857" s="274">
        <v>280</v>
      </c>
      <c r="H857" s="275">
        <f t="shared" si="32"/>
        <v>0</v>
      </c>
    </row>
    <row r="858" spans="1:8" s="11" customFormat="1" ht="30">
      <c r="A858" s="1438"/>
      <c r="B858" s="76" t="s">
        <v>1909</v>
      </c>
      <c r="C858" s="139" t="s">
        <v>1727</v>
      </c>
      <c r="D858" s="660" t="s">
        <v>587</v>
      </c>
      <c r="E858" s="694" t="s">
        <v>1214</v>
      </c>
      <c r="F858" s="670"/>
      <c r="G858" s="274">
        <v>280</v>
      </c>
      <c r="H858" s="275">
        <f t="shared" si="32"/>
        <v>0</v>
      </c>
    </row>
    <row r="859" spans="1:8" s="11" customFormat="1" ht="30">
      <c r="A859" s="1438"/>
      <c r="B859" s="76" t="s">
        <v>1909</v>
      </c>
      <c r="C859" s="139" t="s">
        <v>815</v>
      </c>
      <c r="D859" s="660" t="s">
        <v>1736</v>
      </c>
      <c r="E859" s="694" t="s">
        <v>1214</v>
      </c>
      <c r="F859" s="670"/>
      <c r="G859" s="274">
        <v>280</v>
      </c>
      <c r="H859" s="275">
        <f t="shared" si="32"/>
        <v>0</v>
      </c>
    </row>
    <row r="860" spans="1:8" s="11" customFormat="1" ht="30">
      <c r="A860" s="1438"/>
      <c r="B860" s="76" t="s">
        <v>1909</v>
      </c>
      <c r="C860" s="139" t="s">
        <v>816</v>
      </c>
      <c r="D860" s="660" t="s">
        <v>657</v>
      </c>
      <c r="E860" s="694" t="s">
        <v>1214</v>
      </c>
      <c r="F860" s="670"/>
      <c r="G860" s="274">
        <v>280</v>
      </c>
      <c r="H860" s="275">
        <f>F860*G860</f>
        <v>0</v>
      </c>
    </row>
    <row r="861" spans="1:8" s="11" customFormat="1" ht="30">
      <c r="A861" s="1438"/>
      <c r="B861" s="76" t="s">
        <v>1909</v>
      </c>
      <c r="C861" s="139" t="s">
        <v>1728</v>
      </c>
      <c r="D861" s="660" t="s">
        <v>1708</v>
      </c>
      <c r="E861" s="694" t="s">
        <v>1214</v>
      </c>
      <c r="F861" s="670"/>
      <c r="G861" s="274">
        <v>280</v>
      </c>
      <c r="H861" s="275">
        <f>F861*G861</f>
        <v>0</v>
      </c>
    </row>
    <row r="862" spans="1:8" s="11" customFormat="1" ht="30">
      <c r="A862" s="1438"/>
      <c r="B862" s="76" t="s">
        <v>1909</v>
      </c>
      <c r="C862" s="139" t="s">
        <v>817</v>
      </c>
      <c r="D862" s="660" t="s">
        <v>1709</v>
      </c>
      <c r="E862" s="694" t="s">
        <v>1214</v>
      </c>
      <c r="F862" s="670"/>
      <c r="G862" s="274">
        <v>280</v>
      </c>
      <c r="H862" s="275">
        <f t="shared" si="32"/>
        <v>0</v>
      </c>
    </row>
    <row r="863" spans="1:8" s="11" customFormat="1" ht="30">
      <c r="A863" s="1438"/>
      <c r="B863" s="76" t="s">
        <v>1909</v>
      </c>
      <c r="C863" s="139" t="s">
        <v>818</v>
      </c>
      <c r="D863" s="660" t="s">
        <v>1710</v>
      </c>
      <c r="E863" s="694" t="s">
        <v>1214</v>
      </c>
      <c r="F863" s="670"/>
      <c r="G863" s="274">
        <v>280</v>
      </c>
      <c r="H863" s="275">
        <f t="shared" si="32"/>
        <v>0</v>
      </c>
    </row>
    <row r="864" spans="1:8" s="11" customFormat="1" ht="30">
      <c r="A864" s="1438"/>
      <c r="B864" s="76" t="s">
        <v>1909</v>
      </c>
      <c r="C864" s="139" t="s">
        <v>1729</v>
      </c>
      <c r="D864" s="660" t="s">
        <v>1711</v>
      </c>
      <c r="E864" s="694" t="s">
        <v>1214</v>
      </c>
      <c r="F864" s="670"/>
      <c r="G864" s="274">
        <v>280</v>
      </c>
      <c r="H864" s="275">
        <f t="shared" si="32"/>
        <v>0</v>
      </c>
    </row>
    <row r="865" spans="1:8" s="11" customFormat="1" ht="30">
      <c r="A865" s="1438"/>
      <c r="B865" s="76" t="s">
        <v>1909</v>
      </c>
      <c r="C865" s="139" t="s">
        <v>1730</v>
      </c>
      <c r="D865" s="660" t="s">
        <v>1712</v>
      </c>
      <c r="E865" s="694" t="s">
        <v>1214</v>
      </c>
      <c r="F865" s="670"/>
      <c r="G865" s="274">
        <v>280</v>
      </c>
      <c r="H865" s="275">
        <f t="shared" si="32"/>
        <v>0</v>
      </c>
    </row>
    <row r="866" spans="1:8" s="11" customFormat="1" ht="45">
      <c r="A866" s="1438"/>
      <c r="B866" s="76" t="s">
        <v>1909</v>
      </c>
      <c r="C866" s="139" t="s">
        <v>819</v>
      </c>
      <c r="D866" s="660" t="s">
        <v>1713</v>
      </c>
      <c r="E866" s="694" t="s">
        <v>1214</v>
      </c>
      <c r="F866" s="670"/>
      <c r="G866" s="274">
        <v>280</v>
      </c>
      <c r="H866" s="275">
        <f t="shared" si="32"/>
        <v>0</v>
      </c>
    </row>
    <row r="867" spans="1:8" s="11" customFormat="1" ht="45.6" thickBot="1">
      <c r="A867" s="1439"/>
      <c r="B867" s="77" t="s">
        <v>1909</v>
      </c>
      <c r="C867" s="140" t="s">
        <v>1731</v>
      </c>
      <c r="D867" s="661" t="s">
        <v>1714</v>
      </c>
      <c r="E867" s="691" t="s">
        <v>1214</v>
      </c>
      <c r="F867" s="513"/>
      <c r="G867" s="271">
        <v>280</v>
      </c>
      <c r="H867" s="272">
        <f t="shared" si="32"/>
        <v>0</v>
      </c>
    </row>
    <row r="868" spans="1:8" s="1052" customFormat="1" ht="63" customHeight="1" thickTop="1" thickBot="1">
      <c r="A868" s="1047"/>
      <c r="B868" s="1484" t="s">
        <v>1910</v>
      </c>
      <c r="C868" s="1485"/>
      <c r="D868" s="1486"/>
      <c r="E868" s="1180" t="s">
        <v>1214</v>
      </c>
      <c r="F868" s="1181"/>
      <c r="G868" s="1050">
        <v>649.59999999999991</v>
      </c>
      <c r="H868" s="1067">
        <f t="shared" si="32"/>
        <v>0</v>
      </c>
    </row>
    <row r="869" spans="1:8" s="1052" customFormat="1" ht="30.6" thickTop="1">
      <c r="A869" s="1493"/>
      <c r="B869" s="1150" t="s">
        <v>2149</v>
      </c>
      <c r="C869" s="1151" t="s">
        <v>2150</v>
      </c>
      <c r="D869" s="1152" t="s">
        <v>2168</v>
      </c>
      <c r="E869" s="1153" t="s">
        <v>1214</v>
      </c>
      <c r="F869" s="1154"/>
      <c r="G869" s="1155">
        <v>448</v>
      </c>
      <c r="H869" s="1156">
        <f t="shared" si="32"/>
        <v>0</v>
      </c>
    </row>
    <row r="870" spans="1:8" s="1052" customFormat="1" ht="30">
      <c r="A870" s="1494"/>
      <c r="B870" s="1157" t="s">
        <v>2149</v>
      </c>
      <c r="C870" s="1158" t="s">
        <v>2157</v>
      </c>
      <c r="D870" s="1159" t="s">
        <v>2169</v>
      </c>
      <c r="E870" s="1160" t="s">
        <v>1214</v>
      </c>
      <c r="F870" s="1161"/>
      <c r="G870" s="1162">
        <v>448</v>
      </c>
      <c r="H870" s="1051">
        <f t="shared" si="32"/>
        <v>0</v>
      </c>
    </row>
    <row r="871" spans="1:8" s="1052" customFormat="1" ht="30">
      <c r="A871" s="1494"/>
      <c r="B871" s="1157" t="s">
        <v>2149</v>
      </c>
      <c r="C871" s="1158" t="s">
        <v>2158</v>
      </c>
      <c r="D871" s="1159" t="s">
        <v>2170</v>
      </c>
      <c r="E871" s="1160" t="s">
        <v>1214</v>
      </c>
      <c r="F871" s="1163"/>
      <c r="G871" s="1164">
        <v>448</v>
      </c>
      <c r="H871" s="1165">
        <f t="shared" si="32"/>
        <v>0</v>
      </c>
    </row>
    <row r="872" spans="1:8" s="1052" customFormat="1" ht="30">
      <c r="A872" s="1494"/>
      <c r="B872" s="1157" t="s">
        <v>2149</v>
      </c>
      <c r="C872" s="1158" t="s">
        <v>2159</v>
      </c>
      <c r="D872" s="1159" t="s">
        <v>2172</v>
      </c>
      <c r="E872" s="1160" t="s">
        <v>1214</v>
      </c>
      <c r="F872" s="1163"/>
      <c r="G872" s="1164">
        <v>448</v>
      </c>
      <c r="H872" s="1165">
        <f t="shared" si="32"/>
        <v>0</v>
      </c>
    </row>
    <row r="873" spans="1:8" s="1052" customFormat="1" ht="30">
      <c r="A873" s="1494"/>
      <c r="B873" s="1157" t="s">
        <v>2149</v>
      </c>
      <c r="C873" s="1158" t="s">
        <v>2160</v>
      </c>
      <c r="D873" s="1159" t="s">
        <v>2171</v>
      </c>
      <c r="E873" s="1160" t="s">
        <v>1214</v>
      </c>
      <c r="F873" s="1163"/>
      <c r="G873" s="1162">
        <v>448</v>
      </c>
      <c r="H873" s="1165">
        <f t="shared" si="32"/>
        <v>0</v>
      </c>
    </row>
    <row r="874" spans="1:8" s="1052" customFormat="1" ht="30.6" thickBot="1">
      <c r="A874" s="1494"/>
      <c r="B874" s="1166" t="s">
        <v>2149</v>
      </c>
      <c r="C874" s="1167" t="s">
        <v>2161</v>
      </c>
      <c r="D874" s="1168" t="s">
        <v>2173</v>
      </c>
      <c r="E874" s="1169" t="s">
        <v>1214</v>
      </c>
      <c r="F874" s="1163"/>
      <c r="G874" s="1164">
        <v>448</v>
      </c>
      <c r="H874" s="1165">
        <f t="shared" si="32"/>
        <v>0</v>
      </c>
    </row>
    <row r="875" spans="1:8" s="11" customFormat="1" ht="36.75" customHeight="1" thickTop="1">
      <c r="A875" s="1437"/>
      <c r="B875" s="81" t="s">
        <v>1742</v>
      </c>
      <c r="C875" s="97" t="s">
        <v>841</v>
      </c>
      <c r="D875" s="596" t="s">
        <v>843</v>
      </c>
      <c r="E875" s="713" t="s">
        <v>1215</v>
      </c>
      <c r="F875" s="512"/>
      <c r="G875" s="273">
        <v>345.09999999999997</v>
      </c>
      <c r="H875" s="270">
        <f t="shared" si="32"/>
        <v>0</v>
      </c>
    </row>
    <row r="876" spans="1:8" s="11" customFormat="1" ht="36.75" customHeight="1">
      <c r="A876" s="1438"/>
      <c r="B876" s="83" t="s">
        <v>1742</v>
      </c>
      <c r="C876" s="71" t="s">
        <v>842</v>
      </c>
      <c r="D876" s="57" t="s">
        <v>844</v>
      </c>
      <c r="E876" s="789" t="s">
        <v>1215</v>
      </c>
      <c r="F876" s="670"/>
      <c r="G876" s="274">
        <v>345.09999999999997</v>
      </c>
      <c r="H876" s="275">
        <f t="shared" si="32"/>
        <v>0</v>
      </c>
    </row>
    <row r="877" spans="1:8" s="11" customFormat="1" ht="36.75" customHeight="1" thickBot="1">
      <c r="A877" s="1439"/>
      <c r="B877" s="84" t="s">
        <v>1742</v>
      </c>
      <c r="C877" s="141" t="s">
        <v>1743</v>
      </c>
      <c r="D877" s="59" t="s">
        <v>1744</v>
      </c>
      <c r="E877" s="712" t="s">
        <v>1214</v>
      </c>
      <c r="F877" s="513"/>
      <c r="G877" s="271">
        <v>345.1</v>
      </c>
      <c r="H877" s="272">
        <f>F877*G877</f>
        <v>0</v>
      </c>
    </row>
    <row r="878" spans="1:8" s="1052" customFormat="1" ht="36.75" customHeight="1" thickTop="1">
      <c r="A878" s="1493"/>
      <c r="B878" s="1100" t="s">
        <v>1911</v>
      </c>
      <c r="C878" s="1170" t="s">
        <v>2128</v>
      </c>
      <c r="D878" s="1171" t="s">
        <v>2131</v>
      </c>
      <c r="E878" s="1172" t="s">
        <v>1215</v>
      </c>
      <c r="F878" s="1140"/>
      <c r="G878" s="1141">
        <v>345.09999999999997</v>
      </c>
      <c r="H878" s="1142">
        <f>F878*G878</f>
        <v>0</v>
      </c>
    </row>
    <row r="879" spans="1:8" s="1052" customFormat="1" ht="30">
      <c r="A879" s="1494"/>
      <c r="B879" s="1093" t="s">
        <v>1911</v>
      </c>
      <c r="C879" s="1173" t="s">
        <v>2129</v>
      </c>
      <c r="D879" s="1174" t="s">
        <v>2132</v>
      </c>
      <c r="E879" s="1175" t="s">
        <v>1215</v>
      </c>
      <c r="F879" s="1176"/>
      <c r="G879" s="1162">
        <v>345.09999999999997</v>
      </c>
      <c r="H879" s="1051">
        <f>F879*G879</f>
        <v>0</v>
      </c>
    </row>
    <row r="880" spans="1:8" s="1052" customFormat="1" ht="30.6" thickBot="1">
      <c r="A880" s="1534"/>
      <c r="B880" s="1107" t="s">
        <v>1912</v>
      </c>
      <c r="C880" s="1177" t="s">
        <v>2130</v>
      </c>
      <c r="D880" s="1178" t="s">
        <v>2133</v>
      </c>
      <c r="E880" s="1179" t="s">
        <v>1214</v>
      </c>
      <c r="F880" s="1147"/>
      <c r="G880" s="1148">
        <v>345.09999999999997</v>
      </c>
      <c r="H880" s="1059">
        <f t="shared" si="32"/>
        <v>0</v>
      </c>
    </row>
    <row r="881" spans="1:8" s="11" customFormat="1" ht="36.75" customHeight="1" thickTop="1">
      <c r="A881" s="1437"/>
      <c r="B881" s="81" t="s">
        <v>1913</v>
      </c>
      <c r="C881" s="146" t="s">
        <v>569</v>
      </c>
      <c r="D881" s="662" t="s">
        <v>568</v>
      </c>
      <c r="E881" s="975" t="s">
        <v>1215</v>
      </c>
      <c r="F881" s="512"/>
      <c r="G881" s="273">
        <v>754.59999999999991</v>
      </c>
      <c r="H881" s="270">
        <f t="shared" si="32"/>
        <v>0</v>
      </c>
    </row>
    <row r="882" spans="1:8" s="11" customFormat="1" ht="36.75" customHeight="1" thickBot="1">
      <c r="A882" s="1439"/>
      <c r="B882" s="84" t="s">
        <v>1913</v>
      </c>
      <c r="C882" s="147" t="s">
        <v>845</v>
      </c>
      <c r="D882" s="663" t="s">
        <v>213</v>
      </c>
      <c r="E882" s="974" t="s">
        <v>1215</v>
      </c>
      <c r="F882" s="513"/>
      <c r="G882" s="271">
        <v>754.59999999999991</v>
      </c>
      <c r="H882" s="272">
        <f t="shared" si="32"/>
        <v>0</v>
      </c>
    </row>
    <row r="883" spans="1:8" s="11" customFormat="1" ht="40.5" customHeight="1" thickTop="1">
      <c r="A883" s="1437"/>
      <c r="B883" s="81" t="s">
        <v>1914</v>
      </c>
      <c r="C883" s="146" t="s">
        <v>207</v>
      </c>
      <c r="D883" s="662" t="s">
        <v>568</v>
      </c>
      <c r="E883" s="706" t="s">
        <v>1215</v>
      </c>
      <c r="F883" s="512"/>
      <c r="G883" s="273">
        <v>597.09999999999991</v>
      </c>
      <c r="H883" s="270">
        <f t="shared" si="32"/>
        <v>0</v>
      </c>
    </row>
    <row r="884" spans="1:8" s="11" customFormat="1" ht="40.5" customHeight="1" thickBot="1">
      <c r="A884" s="1439"/>
      <c r="B884" s="84" t="s">
        <v>1914</v>
      </c>
      <c r="C884" s="175" t="s">
        <v>558</v>
      </c>
      <c r="D884" s="74" t="s">
        <v>213</v>
      </c>
      <c r="E884" s="691" t="s">
        <v>1214</v>
      </c>
      <c r="F884" s="513"/>
      <c r="G884" s="271">
        <v>597.09999999999991</v>
      </c>
      <c r="H884" s="272">
        <f t="shared" si="32"/>
        <v>0</v>
      </c>
    </row>
    <row r="885" spans="1:8" s="11" customFormat="1" ht="36.75" customHeight="1" thickTop="1">
      <c r="A885" s="1437"/>
      <c r="B885" s="148" t="s">
        <v>1745</v>
      </c>
      <c r="C885" s="174" t="s">
        <v>1746</v>
      </c>
      <c r="D885" s="56" t="s">
        <v>210</v>
      </c>
      <c r="E885" s="706" t="s">
        <v>1215</v>
      </c>
      <c r="F885" s="512"/>
      <c r="G885" s="273">
        <v>450.1</v>
      </c>
      <c r="H885" s="270">
        <f t="shared" si="32"/>
        <v>0</v>
      </c>
    </row>
    <row r="886" spans="1:8" s="11" customFormat="1" ht="36.75" customHeight="1" thickBot="1">
      <c r="A886" s="1439"/>
      <c r="B886" s="149" t="s">
        <v>1745</v>
      </c>
      <c r="C886" s="175" t="s">
        <v>1747</v>
      </c>
      <c r="D886" s="74" t="s">
        <v>212</v>
      </c>
      <c r="E886" s="709" t="s">
        <v>1215</v>
      </c>
      <c r="F886" s="513"/>
      <c r="G886" s="271">
        <v>450.1</v>
      </c>
      <c r="H886" s="272">
        <f t="shared" si="32"/>
        <v>0</v>
      </c>
    </row>
    <row r="887" spans="1:8" s="11" customFormat="1" ht="36.75" customHeight="1" thickTop="1">
      <c r="A887" s="1437"/>
      <c r="B887" s="75" t="s">
        <v>1750</v>
      </c>
      <c r="C887" s="174" t="s">
        <v>207</v>
      </c>
      <c r="D887" s="56" t="s">
        <v>568</v>
      </c>
      <c r="E887" s="690" t="s">
        <v>1214</v>
      </c>
      <c r="F887" s="512"/>
      <c r="G887" s="273">
        <v>851.2</v>
      </c>
      <c r="H887" s="270">
        <f t="shared" si="32"/>
        <v>0</v>
      </c>
    </row>
    <row r="888" spans="1:8" s="11" customFormat="1" ht="36.75" customHeight="1" thickBot="1">
      <c r="A888" s="1439"/>
      <c r="B888" s="77" t="s">
        <v>1751</v>
      </c>
      <c r="C888" s="175" t="s">
        <v>846</v>
      </c>
      <c r="D888" s="74" t="s">
        <v>213</v>
      </c>
      <c r="E888" s="691" t="s">
        <v>1214</v>
      </c>
      <c r="F888" s="513"/>
      <c r="G888" s="271">
        <v>851.2</v>
      </c>
      <c r="H888" s="272">
        <f t="shared" si="32"/>
        <v>0</v>
      </c>
    </row>
    <row r="889" spans="1:8" s="11" customFormat="1" ht="30.6" thickTop="1">
      <c r="A889" s="1437"/>
      <c r="B889" s="865" t="s">
        <v>1752</v>
      </c>
      <c r="C889" s="866" t="s">
        <v>569</v>
      </c>
      <c r="D889" s="82" t="s">
        <v>568</v>
      </c>
      <c r="E889" s="690" t="s">
        <v>1214</v>
      </c>
      <c r="F889" s="512"/>
      <c r="G889" s="273">
        <v>563.5</v>
      </c>
      <c r="H889" s="270">
        <f t="shared" si="32"/>
        <v>0</v>
      </c>
    </row>
    <row r="890" spans="1:8" s="11" customFormat="1" ht="30.6" thickBot="1">
      <c r="A890" s="1438"/>
      <c r="B890" s="889" t="s">
        <v>1753</v>
      </c>
      <c r="C890" s="69" t="s">
        <v>569</v>
      </c>
      <c r="D890" s="57" t="s">
        <v>568</v>
      </c>
      <c r="E890" s="704" t="s">
        <v>1214</v>
      </c>
      <c r="F890" s="670"/>
      <c r="G890" s="274">
        <v>276.5</v>
      </c>
      <c r="H890" s="275">
        <f t="shared" si="32"/>
        <v>0</v>
      </c>
    </row>
    <row r="891" spans="1:8" s="11" customFormat="1" ht="30.6" thickTop="1">
      <c r="A891" s="1438"/>
      <c r="B891" s="889" t="s">
        <v>1752</v>
      </c>
      <c r="C891" s="69" t="s">
        <v>421</v>
      </c>
      <c r="D891" s="57" t="s">
        <v>213</v>
      </c>
      <c r="E891" s="443" t="s">
        <v>1214</v>
      </c>
      <c r="F891" s="670"/>
      <c r="G891" s="274">
        <v>563.5</v>
      </c>
      <c r="H891" s="275">
        <f t="shared" si="32"/>
        <v>0</v>
      </c>
    </row>
    <row r="892" spans="1:8" s="11" customFormat="1" ht="30.6" thickBot="1">
      <c r="A892" s="1439"/>
      <c r="B892" s="867" t="s">
        <v>1753</v>
      </c>
      <c r="C892" s="868" t="s">
        <v>421</v>
      </c>
      <c r="D892" s="59" t="s">
        <v>213</v>
      </c>
      <c r="E892" s="691" t="s">
        <v>1214</v>
      </c>
      <c r="F892" s="513"/>
      <c r="G892" s="271">
        <v>276.5</v>
      </c>
      <c r="H892" s="272">
        <f t="shared" si="32"/>
        <v>0</v>
      </c>
    </row>
    <row r="893" spans="1:8" s="11" customFormat="1" ht="30.6" thickTop="1">
      <c r="A893" s="1480"/>
      <c r="B893" s="213" t="s">
        <v>1748</v>
      </c>
      <c r="C893" s="174" t="s">
        <v>1749</v>
      </c>
      <c r="D893" s="56" t="s">
        <v>568</v>
      </c>
      <c r="E893" s="690" t="s">
        <v>1214</v>
      </c>
      <c r="F893" s="512"/>
      <c r="G893" s="273">
        <v>845.6</v>
      </c>
      <c r="H893" s="270">
        <f t="shared" si="32"/>
        <v>0</v>
      </c>
    </row>
    <row r="894" spans="1:8" s="11" customFormat="1" ht="30.6" thickBot="1">
      <c r="A894" s="1441"/>
      <c r="B894" s="84" t="s">
        <v>1748</v>
      </c>
      <c r="C894" s="175" t="s">
        <v>847</v>
      </c>
      <c r="D894" s="74" t="s">
        <v>213</v>
      </c>
      <c r="E894" s="691" t="s">
        <v>1214</v>
      </c>
      <c r="F894" s="513"/>
      <c r="G894" s="271">
        <v>845.6</v>
      </c>
      <c r="H894" s="272">
        <f t="shared" si="32"/>
        <v>0</v>
      </c>
    </row>
    <row r="895" spans="1:8" s="11" customFormat="1" ht="36.75" customHeight="1" thickTop="1">
      <c r="A895" s="1437"/>
      <c r="B895" s="75" t="s">
        <v>1754</v>
      </c>
      <c r="C895" s="174" t="s">
        <v>207</v>
      </c>
      <c r="D895" s="56" t="s">
        <v>568</v>
      </c>
      <c r="E895" s="694" t="s">
        <v>1214</v>
      </c>
      <c r="F895" s="512"/>
      <c r="G895" s="273">
        <v>805</v>
      </c>
      <c r="H895" s="270">
        <f t="shared" si="32"/>
        <v>0</v>
      </c>
    </row>
    <row r="896" spans="1:8" s="11" customFormat="1" ht="36.75" customHeight="1" thickBot="1">
      <c r="A896" s="1439"/>
      <c r="B896" s="77" t="s">
        <v>1754</v>
      </c>
      <c r="C896" s="175" t="s">
        <v>558</v>
      </c>
      <c r="D896" s="74" t="s">
        <v>213</v>
      </c>
      <c r="E896" s="691" t="s">
        <v>1214</v>
      </c>
      <c r="F896" s="513"/>
      <c r="G896" s="271">
        <v>805</v>
      </c>
      <c r="H896" s="272">
        <f t="shared" si="32"/>
        <v>0</v>
      </c>
    </row>
    <row r="897" spans="1:8" s="11" customFormat="1" ht="36.75" customHeight="1" thickTop="1">
      <c r="A897" s="1437"/>
      <c r="B897" s="81" t="s">
        <v>1755</v>
      </c>
      <c r="C897" s="174" t="s">
        <v>848</v>
      </c>
      <c r="D897" s="56" t="s">
        <v>568</v>
      </c>
      <c r="E897" s="690" t="s">
        <v>1214</v>
      </c>
      <c r="F897" s="512"/>
      <c r="G897" s="273">
        <v>734.30000000000007</v>
      </c>
      <c r="H897" s="270">
        <f t="shared" si="32"/>
        <v>0</v>
      </c>
    </row>
    <row r="898" spans="1:8" s="11" customFormat="1" ht="36.75" customHeight="1" thickBot="1">
      <c r="A898" s="1439"/>
      <c r="B898" s="84" t="s">
        <v>1755</v>
      </c>
      <c r="C898" s="175" t="s">
        <v>849</v>
      </c>
      <c r="D898" s="74" t="s">
        <v>213</v>
      </c>
      <c r="E898" s="691" t="s">
        <v>1214</v>
      </c>
      <c r="F898" s="513"/>
      <c r="G898" s="271">
        <v>734.30000000000007</v>
      </c>
      <c r="H898" s="272">
        <f t="shared" si="32"/>
        <v>0</v>
      </c>
    </row>
    <row r="899" spans="1:8" s="11" customFormat="1" ht="30.6" thickTop="1">
      <c r="A899" s="1480"/>
      <c r="B899" s="81" t="s">
        <v>1756</v>
      </c>
      <c r="C899" s="174" t="s">
        <v>1188</v>
      </c>
      <c r="D899" s="56" t="s">
        <v>213</v>
      </c>
      <c r="E899" s="694" t="s">
        <v>1214</v>
      </c>
      <c r="F899" s="512"/>
      <c r="G899" s="273">
        <v>442.4</v>
      </c>
      <c r="H899" s="270">
        <f t="shared" si="32"/>
        <v>0</v>
      </c>
    </row>
    <row r="900" spans="1:8" s="11" customFormat="1" ht="30">
      <c r="A900" s="1440"/>
      <c r="B900" s="83" t="s">
        <v>1756</v>
      </c>
      <c r="C900" s="69" t="s">
        <v>1189</v>
      </c>
      <c r="D900" s="58" t="s">
        <v>564</v>
      </c>
      <c r="E900" s="443" t="s">
        <v>1214</v>
      </c>
      <c r="F900" s="670"/>
      <c r="G900" s="274">
        <v>442.4</v>
      </c>
      <c r="H900" s="275">
        <f t="shared" si="32"/>
        <v>0</v>
      </c>
    </row>
    <row r="901" spans="1:8" s="11" customFormat="1" ht="30.6" thickBot="1">
      <c r="A901" s="1441"/>
      <c r="B901" s="84" t="s">
        <v>1756</v>
      </c>
      <c r="C901" s="175" t="s">
        <v>1757</v>
      </c>
      <c r="D901" s="74" t="s">
        <v>1758</v>
      </c>
      <c r="E901" s="709" t="s">
        <v>1215</v>
      </c>
      <c r="F901" s="513"/>
      <c r="G901" s="271">
        <v>442.4</v>
      </c>
      <c r="H901" s="272">
        <f t="shared" si="32"/>
        <v>0</v>
      </c>
    </row>
    <row r="902" spans="1:8" s="11" customFormat="1" ht="30.6" thickTop="1">
      <c r="A902" s="1437"/>
      <c r="B902" s="148" t="s">
        <v>27</v>
      </c>
      <c r="C902" s="41" t="s">
        <v>1526</v>
      </c>
      <c r="D902" s="151" t="s">
        <v>1761</v>
      </c>
      <c r="E902" s="697" t="s">
        <v>1215</v>
      </c>
      <c r="F902" s="512"/>
      <c r="G902" s="273">
        <v>503.3</v>
      </c>
      <c r="H902" s="270">
        <f t="shared" ref="H902:H909" si="33">F902*G902</f>
        <v>0</v>
      </c>
    </row>
    <row r="903" spans="1:8" s="11" customFormat="1" ht="30">
      <c r="A903" s="1438"/>
      <c r="B903" s="150" t="s">
        <v>27</v>
      </c>
      <c r="C903" s="26" t="s">
        <v>1759</v>
      </c>
      <c r="D903" s="152" t="s">
        <v>1766</v>
      </c>
      <c r="E903" s="695" t="s">
        <v>1215</v>
      </c>
      <c r="F903" s="670"/>
      <c r="G903" s="274">
        <v>503.3</v>
      </c>
      <c r="H903" s="275">
        <f t="shared" si="33"/>
        <v>0</v>
      </c>
    </row>
    <row r="904" spans="1:8" s="11" customFormat="1" ht="30">
      <c r="A904" s="1438"/>
      <c r="B904" s="150" t="s">
        <v>27</v>
      </c>
      <c r="C904" s="26" t="s">
        <v>559</v>
      </c>
      <c r="D904" s="152" t="s">
        <v>564</v>
      </c>
      <c r="E904" s="242" t="s">
        <v>1215</v>
      </c>
      <c r="F904" s="670"/>
      <c r="G904" s="274">
        <v>503.3</v>
      </c>
      <c r="H904" s="275">
        <f t="shared" si="33"/>
        <v>0</v>
      </c>
    </row>
    <row r="905" spans="1:8" s="11" customFormat="1" ht="30">
      <c r="A905" s="1438"/>
      <c r="B905" s="150" t="s">
        <v>27</v>
      </c>
      <c r="C905" s="26" t="s">
        <v>1522</v>
      </c>
      <c r="D905" s="152" t="s">
        <v>565</v>
      </c>
      <c r="E905" s="701" t="s">
        <v>1215</v>
      </c>
      <c r="F905" s="670"/>
      <c r="G905" s="274">
        <v>503.3</v>
      </c>
      <c r="H905" s="275">
        <f t="shared" si="33"/>
        <v>0</v>
      </c>
    </row>
    <row r="906" spans="1:8" s="11" customFormat="1" ht="30">
      <c r="A906" s="1438"/>
      <c r="B906" s="150" t="s">
        <v>27</v>
      </c>
      <c r="C906" s="26" t="s">
        <v>560</v>
      </c>
      <c r="D906" s="152" t="s">
        <v>213</v>
      </c>
      <c r="E906" s="694" t="s">
        <v>1214</v>
      </c>
      <c r="F906" s="670"/>
      <c r="G906" s="274">
        <v>503.3</v>
      </c>
      <c r="H906" s="275">
        <f t="shared" si="33"/>
        <v>0</v>
      </c>
    </row>
    <row r="907" spans="1:8" s="11" customFormat="1" ht="30.6" thickBot="1">
      <c r="A907" s="1438"/>
      <c r="B907" s="150" t="s">
        <v>27</v>
      </c>
      <c r="C907" s="26" t="s">
        <v>208</v>
      </c>
      <c r="D907" s="152" t="s">
        <v>160</v>
      </c>
      <c r="E907" s="704" t="s">
        <v>1214</v>
      </c>
      <c r="F907" s="670"/>
      <c r="G907" s="274">
        <v>503.3</v>
      </c>
      <c r="H907" s="275">
        <f t="shared" si="33"/>
        <v>0</v>
      </c>
    </row>
    <row r="908" spans="1:8" s="11" customFormat="1" ht="30.6" thickTop="1">
      <c r="A908" s="1438"/>
      <c r="B908" s="83" t="s">
        <v>27</v>
      </c>
      <c r="C908" s="26" t="s">
        <v>561</v>
      </c>
      <c r="D908" s="152" t="s">
        <v>1765</v>
      </c>
      <c r="E908" s="913" t="s">
        <v>1215</v>
      </c>
      <c r="F908" s="670"/>
      <c r="G908" s="274">
        <v>503.3</v>
      </c>
      <c r="H908" s="275">
        <f t="shared" si="33"/>
        <v>0</v>
      </c>
    </row>
    <row r="909" spans="1:8" s="11" customFormat="1" ht="30">
      <c r="A909" s="1438"/>
      <c r="B909" s="83" t="s">
        <v>27</v>
      </c>
      <c r="C909" s="26" t="s">
        <v>572</v>
      </c>
      <c r="D909" s="152" t="s">
        <v>855</v>
      </c>
      <c r="E909" s="696" t="s">
        <v>1214</v>
      </c>
      <c r="F909" s="670"/>
      <c r="G909" s="274">
        <v>503.3</v>
      </c>
      <c r="H909" s="275">
        <f t="shared" si="33"/>
        <v>0</v>
      </c>
    </row>
    <row r="910" spans="1:8" s="11" customFormat="1" ht="30.6" thickBot="1">
      <c r="A910" s="1439"/>
      <c r="B910" s="84" t="s">
        <v>27</v>
      </c>
      <c r="C910" s="42" t="s">
        <v>1387</v>
      </c>
      <c r="D910" s="153" t="s">
        <v>607</v>
      </c>
      <c r="E910" s="698" t="s">
        <v>1215</v>
      </c>
      <c r="F910" s="513"/>
      <c r="G910" s="271">
        <v>503.3</v>
      </c>
      <c r="H910" s="272">
        <f t="shared" ref="H910:H990" si="34">F910*G910</f>
        <v>0</v>
      </c>
    </row>
    <row r="911" spans="1:8" s="11" customFormat="1" ht="36.75" customHeight="1" thickTop="1">
      <c r="A911" s="1480"/>
      <c r="B911" s="81" t="s">
        <v>1007</v>
      </c>
      <c r="C911" s="47" t="s">
        <v>189</v>
      </c>
      <c r="D911" s="154" t="s">
        <v>171</v>
      </c>
      <c r="E911" s="690" t="s">
        <v>1214</v>
      </c>
      <c r="F911" s="512"/>
      <c r="G911" s="273">
        <v>310.09999999999997</v>
      </c>
      <c r="H911" s="270">
        <f>F911*G911</f>
        <v>0</v>
      </c>
    </row>
    <row r="912" spans="1:8" s="11" customFormat="1" ht="36.75" customHeight="1">
      <c r="A912" s="1440"/>
      <c r="B912" s="83" t="s">
        <v>1007</v>
      </c>
      <c r="C912" s="48" t="s">
        <v>851</v>
      </c>
      <c r="D912" s="155" t="s">
        <v>856</v>
      </c>
      <c r="E912" s="695" t="s">
        <v>1215</v>
      </c>
      <c r="F912" s="670"/>
      <c r="G912" s="274">
        <v>310.09999999999997</v>
      </c>
      <c r="H912" s="275">
        <f>F912*G912</f>
        <v>0</v>
      </c>
    </row>
    <row r="913" spans="1:8" s="11" customFormat="1" ht="36.75" customHeight="1">
      <c r="A913" s="1440"/>
      <c r="B913" s="83" t="s">
        <v>1007</v>
      </c>
      <c r="C913" s="48" t="s">
        <v>852</v>
      </c>
      <c r="D913" s="155" t="s">
        <v>1390</v>
      </c>
      <c r="E913" s="694" t="s">
        <v>1214</v>
      </c>
      <c r="F913" s="670"/>
      <c r="G913" s="274">
        <v>310.09999999999997</v>
      </c>
      <c r="H913" s="275">
        <f>F913*G913</f>
        <v>0</v>
      </c>
    </row>
    <row r="914" spans="1:8" s="11" customFormat="1" ht="36.75" customHeight="1">
      <c r="A914" s="1440"/>
      <c r="B914" s="76" t="s">
        <v>1007</v>
      </c>
      <c r="C914" s="48" t="s">
        <v>1762</v>
      </c>
      <c r="D914" s="155" t="s">
        <v>210</v>
      </c>
      <c r="E914" s="695" t="s">
        <v>1215</v>
      </c>
      <c r="F914" s="670"/>
      <c r="G914" s="274">
        <v>310.09999999999997</v>
      </c>
      <c r="H914" s="275">
        <f t="shared" si="34"/>
        <v>0</v>
      </c>
    </row>
    <row r="915" spans="1:8" s="11" customFormat="1" ht="36.75" customHeight="1">
      <c r="A915" s="1440"/>
      <c r="B915" s="76" t="s">
        <v>1007</v>
      </c>
      <c r="C915" s="48" t="s">
        <v>560</v>
      </c>
      <c r="D915" s="155" t="s">
        <v>213</v>
      </c>
      <c r="E915" s="694" t="s">
        <v>1214</v>
      </c>
      <c r="F915" s="670"/>
      <c r="G915" s="274">
        <v>310.09999999999997</v>
      </c>
      <c r="H915" s="275">
        <f t="shared" si="34"/>
        <v>0</v>
      </c>
    </row>
    <row r="916" spans="1:8" s="11" customFormat="1" ht="36.75" customHeight="1">
      <c r="A916" s="1440"/>
      <c r="B916" s="76" t="s">
        <v>1007</v>
      </c>
      <c r="C916" s="48" t="s">
        <v>1760</v>
      </c>
      <c r="D916" s="155" t="s">
        <v>160</v>
      </c>
      <c r="E916" s="694" t="s">
        <v>1214</v>
      </c>
      <c r="F916" s="670"/>
      <c r="G916" s="274">
        <v>310.09999999999997</v>
      </c>
      <c r="H916" s="275">
        <f t="shared" si="34"/>
        <v>0</v>
      </c>
    </row>
    <row r="917" spans="1:8" s="11" customFormat="1" ht="36.75" customHeight="1">
      <c r="A917" s="1440"/>
      <c r="B917" s="76" t="s">
        <v>1007</v>
      </c>
      <c r="C917" s="48" t="s">
        <v>1763</v>
      </c>
      <c r="D917" s="155" t="s">
        <v>855</v>
      </c>
      <c r="E917" s="695" t="s">
        <v>1215</v>
      </c>
      <c r="F917" s="670"/>
      <c r="G917" s="274">
        <v>310.09999999999997</v>
      </c>
      <c r="H917" s="275">
        <f>F917*G917</f>
        <v>0</v>
      </c>
    </row>
    <row r="918" spans="1:8" s="11" customFormat="1" ht="36.75" customHeight="1">
      <c r="A918" s="1440"/>
      <c r="B918" s="76" t="s">
        <v>1007</v>
      </c>
      <c r="C918" s="48" t="s">
        <v>562</v>
      </c>
      <c r="D918" s="155" t="s">
        <v>566</v>
      </c>
      <c r="E918" s="695" t="s">
        <v>1215</v>
      </c>
      <c r="F918" s="670"/>
      <c r="G918" s="274">
        <v>310.09999999999997</v>
      </c>
      <c r="H918" s="275">
        <f t="shared" si="34"/>
        <v>0</v>
      </c>
    </row>
    <row r="919" spans="1:8" s="11" customFormat="1" ht="36.75" customHeight="1">
      <c r="A919" s="1440"/>
      <c r="B919" s="76" t="s">
        <v>1007</v>
      </c>
      <c r="C919" s="48" t="s">
        <v>1764</v>
      </c>
      <c r="D919" s="155" t="s">
        <v>577</v>
      </c>
      <c r="E919" s="695" t="s">
        <v>1215</v>
      </c>
      <c r="F919" s="670"/>
      <c r="G919" s="274">
        <v>310.09999999999997</v>
      </c>
      <c r="H919" s="275">
        <f t="shared" si="34"/>
        <v>0</v>
      </c>
    </row>
    <row r="920" spans="1:8" s="11" customFormat="1" ht="36.75" customHeight="1" thickBot="1">
      <c r="A920" s="1441"/>
      <c r="B920" s="77" t="s">
        <v>1007</v>
      </c>
      <c r="C920" s="53" t="s">
        <v>563</v>
      </c>
      <c r="D920" s="156" t="s">
        <v>857</v>
      </c>
      <c r="E920" s="698" t="s">
        <v>1215</v>
      </c>
      <c r="F920" s="513"/>
      <c r="G920" s="271">
        <v>310.09999999999997</v>
      </c>
      <c r="H920" s="272">
        <f t="shared" si="34"/>
        <v>0</v>
      </c>
    </row>
    <row r="921" spans="1:8" s="11" customFormat="1" ht="36.75" customHeight="1" thickTop="1">
      <c r="A921" s="1437"/>
      <c r="B921" s="81" t="s">
        <v>28</v>
      </c>
      <c r="C921" s="47" t="s">
        <v>1526</v>
      </c>
      <c r="D921" s="154" t="s">
        <v>1527</v>
      </c>
      <c r="E921" s="697" t="s">
        <v>1215</v>
      </c>
      <c r="F921" s="512"/>
      <c r="G921" s="273">
        <v>494.90000000000003</v>
      </c>
      <c r="H921" s="270">
        <f t="shared" si="34"/>
        <v>0</v>
      </c>
    </row>
    <row r="922" spans="1:8" s="11" customFormat="1" ht="36.75" customHeight="1">
      <c r="A922" s="1438"/>
      <c r="B922" s="83" t="s">
        <v>28</v>
      </c>
      <c r="C922" s="48" t="s">
        <v>559</v>
      </c>
      <c r="D922" s="155" t="s">
        <v>564</v>
      </c>
      <c r="E922" s="694" t="s">
        <v>1214</v>
      </c>
      <c r="F922" s="670"/>
      <c r="G922" s="274">
        <v>494.4</v>
      </c>
      <c r="H922" s="275">
        <f t="shared" si="34"/>
        <v>0</v>
      </c>
    </row>
    <row r="923" spans="1:8" s="11" customFormat="1" ht="36.75" customHeight="1">
      <c r="A923" s="1438"/>
      <c r="B923" s="83" t="s">
        <v>28</v>
      </c>
      <c r="C923" s="48" t="s">
        <v>1522</v>
      </c>
      <c r="D923" s="155" t="s">
        <v>565</v>
      </c>
      <c r="E923" s="695" t="s">
        <v>1215</v>
      </c>
      <c r="F923" s="670"/>
      <c r="G923" s="274">
        <v>494.4</v>
      </c>
      <c r="H923" s="275">
        <f t="shared" si="34"/>
        <v>0</v>
      </c>
    </row>
    <row r="924" spans="1:8" s="11" customFormat="1" ht="36.75" customHeight="1">
      <c r="A924" s="1438"/>
      <c r="B924" s="83" t="s">
        <v>28</v>
      </c>
      <c r="C924" s="48" t="s">
        <v>560</v>
      </c>
      <c r="D924" s="155" t="s">
        <v>213</v>
      </c>
      <c r="E924" s="694" t="s">
        <v>1214</v>
      </c>
      <c r="F924" s="670"/>
      <c r="G924" s="274">
        <v>494.4</v>
      </c>
      <c r="H924" s="275">
        <f t="shared" ref="H924:H929" si="35">F924*G924</f>
        <v>0</v>
      </c>
    </row>
    <row r="925" spans="1:8" s="11" customFormat="1" ht="36.75" customHeight="1">
      <c r="A925" s="1438"/>
      <c r="B925" s="83" t="s">
        <v>28</v>
      </c>
      <c r="C925" s="48" t="s">
        <v>1760</v>
      </c>
      <c r="D925" s="155" t="s">
        <v>160</v>
      </c>
      <c r="E925" s="695" t="s">
        <v>1215</v>
      </c>
      <c r="F925" s="670"/>
      <c r="G925" s="274">
        <v>494.4</v>
      </c>
      <c r="H925" s="275">
        <f t="shared" si="35"/>
        <v>0</v>
      </c>
    </row>
    <row r="926" spans="1:8" s="11" customFormat="1" ht="36.75" customHeight="1">
      <c r="A926" s="1438"/>
      <c r="B926" s="83" t="s">
        <v>28</v>
      </c>
      <c r="C926" s="48" t="s">
        <v>561</v>
      </c>
      <c r="D926" s="155" t="s">
        <v>1765</v>
      </c>
      <c r="E926" s="695" t="s">
        <v>1215</v>
      </c>
      <c r="F926" s="670"/>
      <c r="G926" s="274">
        <v>494.4</v>
      </c>
      <c r="H926" s="275">
        <f t="shared" si="35"/>
        <v>0</v>
      </c>
    </row>
    <row r="927" spans="1:8" s="11" customFormat="1" ht="36.75" customHeight="1">
      <c r="A927" s="1438"/>
      <c r="B927" s="83" t="s">
        <v>28</v>
      </c>
      <c r="C927" s="48" t="s">
        <v>572</v>
      </c>
      <c r="D927" s="155" t="s">
        <v>855</v>
      </c>
      <c r="E927" s="695" t="s">
        <v>1215</v>
      </c>
      <c r="F927" s="670"/>
      <c r="G927" s="274">
        <v>494.4</v>
      </c>
      <c r="H927" s="275">
        <f t="shared" si="35"/>
        <v>0</v>
      </c>
    </row>
    <row r="928" spans="1:8" s="11" customFormat="1" ht="36.75" customHeight="1">
      <c r="A928" s="1438"/>
      <c r="B928" s="83" t="s">
        <v>28</v>
      </c>
      <c r="C928" s="48" t="s">
        <v>573</v>
      </c>
      <c r="D928" s="155" t="s">
        <v>577</v>
      </c>
      <c r="E928" s="695" t="s">
        <v>1215</v>
      </c>
      <c r="F928" s="670"/>
      <c r="G928" s="274">
        <v>494.4</v>
      </c>
      <c r="H928" s="275">
        <f t="shared" si="35"/>
        <v>0</v>
      </c>
    </row>
    <row r="929" spans="1:8" s="11" customFormat="1" ht="36.75" customHeight="1" thickBot="1">
      <c r="A929" s="1439"/>
      <c r="B929" s="84" t="s">
        <v>28</v>
      </c>
      <c r="C929" s="53" t="s">
        <v>574</v>
      </c>
      <c r="D929" s="156" t="s">
        <v>857</v>
      </c>
      <c r="E929" s="698" t="s">
        <v>1215</v>
      </c>
      <c r="F929" s="513"/>
      <c r="G929" s="271">
        <v>494.4</v>
      </c>
      <c r="H929" s="272">
        <f t="shared" si="35"/>
        <v>0</v>
      </c>
    </row>
    <row r="930" spans="1:8" s="11" customFormat="1" ht="31.2" thickTop="1" thickBot="1">
      <c r="A930" s="1480"/>
      <c r="B930" s="81" t="s">
        <v>1768</v>
      </c>
      <c r="C930" s="174" t="s">
        <v>853</v>
      </c>
      <c r="D930" s="56" t="s">
        <v>568</v>
      </c>
      <c r="E930" s="698" t="s">
        <v>1215</v>
      </c>
      <c r="F930" s="512"/>
      <c r="G930" s="273">
        <v>998.19999999999993</v>
      </c>
      <c r="H930" s="270">
        <f t="shared" si="34"/>
        <v>0</v>
      </c>
    </row>
    <row r="931" spans="1:8" s="11" customFormat="1" ht="31.2" thickTop="1" thickBot="1">
      <c r="A931" s="1441"/>
      <c r="B931" s="230" t="s">
        <v>1769</v>
      </c>
      <c r="C931" s="157" t="s">
        <v>1767</v>
      </c>
      <c r="D931" s="156" t="s">
        <v>212</v>
      </c>
      <c r="E931" s="698" t="s">
        <v>1215</v>
      </c>
      <c r="F931" s="681"/>
      <c r="G931" s="285">
        <v>998.2</v>
      </c>
      <c r="H931" s="286">
        <f t="shared" si="34"/>
        <v>0</v>
      </c>
    </row>
    <row r="932" spans="1:8" s="11" customFormat="1" ht="36.75" customHeight="1" thickTop="1" thickBot="1">
      <c r="A932" s="1437"/>
      <c r="B932" s="81" t="s">
        <v>29</v>
      </c>
      <c r="C932" s="174" t="s">
        <v>854</v>
      </c>
      <c r="D932" s="56" t="s">
        <v>568</v>
      </c>
      <c r="E932" s="697" t="s">
        <v>1215</v>
      </c>
      <c r="F932" s="512"/>
      <c r="G932" s="273">
        <v>909.30000000000007</v>
      </c>
      <c r="H932" s="270">
        <f t="shared" si="34"/>
        <v>0</v>
      </c>
    </row>
    <row r="933" spans="1:8" s="11" customFormat="1" ht="36.75" customHeight="1" thickTop="1" thickBot="1">
      <c r="A933" s="1439"/>
      <c r="B933" s="84" t="s">
        <v>29</v>
      </c>
      <c r="C933" s="175" t="s">
        <v>1770</v>
      </c>
      <c r="D933" s="74" t="s">
        <v>213</v>
      </c>
      <c r="E933" s="697" t="s">
        <v>1215</v>
      </c>
      <c r="F933" s="513"/>
      <c r="G933" s="271">
        <v>909.30000000000007</v>
      </c>
      <c r="H933" s="272">
        <f t="shared" si="34"/>
        <v>0</v>
      </c>
    </row>
    <row r="934" spans="1:8" s="1052" customFormat="1" ht="36.75" customHeight="1" thickTop="1">
      <c r="A934" s="1510"/>
      <c r="B934" s="1100" t="s">
        <v>1773</v>
      </c>
      <c r="C934" s="1137" t="s">
        <v>1990</v>
      </c>
      <c r="D934" s="1138" t="s">
        <v>2134</v>
      </c>
      <c r="E934" s="1149" t="s">
        <v>1214</v>
      </c>
      <c r="F934" s="1140"/>
      <c r="G934" s="1141">
        <v>549.5</v>
      </c>
      <c r="H934" s="1142">
        <f t="shared" si="34"/>
        <v>0</v>
      </c>
    </row>
    <row r="935" spans="1:8" s="1052" customFormat="1" ht="36.75" customHeight="1" thickBot="1">
      <c r="A935" s="1511"/>
      <c r="B935" s="1107" t="s">
        <v>1774</v>
      </c>
      <c r="C935" s="1144" t="s">
        <v>1990</v>
      </c>
      <c r="D935" s="1145" t="s">
        <v>2135</v>
      </c>
      <c r="E935" s="1146" t="s">
        <v>1214</v>
      </c>
      <c r="F935" s="1147"/>
      <c r="G935" s="1148">
        <v>549.5</v>
      </c>
      <c r="H935" s="1059">
        <f t="shared" si="34"/>
        <v>0</v>
      </c>
    </row>
    <row r="936" spans="1:8" s="11" customFormat="1" ht="30.6" thickTop="1">
      <c r="A936" s="1480"/>
      <c r="B936" s="1045" t="s">
        <v>1775</v>
      </c>
      <c r="C936" s="126" t="s">
        <v>866</v>
      </c>
      <c r="D936" s="82" t="s">
        <v>1776</v>
      </c>
      <c r="E936" s="697" t="s">
        <v>1215</v>
      </c>
      <c r="F936" s="512"/>
      <c r="G936" s="280">
        <v>425.6</v>
      </c>
      <c r="H936" s="270">
        <f t="shared" si="34"/>
        <v>0</v>
      </c>
    </row>
    <row r="937" spans="1:8" s="11" customFormat="1" ht="30.6" thickBot="1">
      <c r="A937" s="1441"/>
      <c r="B937" s="149" t="s">
        <v>1775</v>
      </c>
      <c r="C937" s="98" t="s">
        <v>1772</v>
      </c>
      <c r="D937" s="598" t="s">
        <v>1777</v>
      </c>
      <c r="E937" s="698" t="s">
        <v>1215</v>
      </c>
      <c r="F937" s="513"/>
      <c r="G937" s="282">
        <v>425.6</v>
      </c>
      <c r="H937" s="272">
        <f t="shared" si="34"/>
        <v>0</v>
      </c>
    </row>
    <row r="938" spans="1:8" s="11" customFormat="1" ht="30.6" thickTop="1">
      <c r="A938" s="1480"/>
      <c r="B938" s="148" t="s">
        <v>1782</v>
      </c>
      <c r="C938" s="97" t="s">
        <v>1778</v>
      </c>
      <c r="D938" s="596" t="s">
        <v>1779</v>
      </c>
      <c r="E938" s="697" t="s">
        <v>1215</v>
      </c>
      <c r="F938" s="512"/>
      <c r="G938" s="280">
        <v>352.8</v>
      </c>
      <c r="H938" s="270">
        <f t="shared" si="34"/>
        <v>0</v>
      </c>
    </row>
    <row r="939" spans="1:8" s="11" customFormat="1" ht="30.6" thickBot="1">
      <c r="A939" s="1441"/>
      <c r="B939" s="149" t="s">
        <v>1782</v>
      </c>
      <c r="C939" s="98" t="s">
        <v>1780</v>
      </c>
      <c r="D939" s="598" t="s">
        <v>1781</v>
      </c>
      <c r="E939" s="698" t="s">
        <v>1215</v>
      </c>
      <c r="F939" s="513"/>
      <c r="G939" s="282">
        <v>352.8</v>
      </c>
      <c r="H939" s="272">
        <f t="shared" si="34"/>
        <v>0</v>
      </c>
    </row>
    <row r="940" spans="1:8" s="11" customFormat="1" ht="30.6" thickTop="1">
      <c r="A940" s="1480"/>
      <c r="B940" s="81" t="s">
        <v>1783</v>
      </c>
      <c r="C940" s="174" t="s">
        <v>858</v>
      </c>
      <c r="D940" s="56" t="s">
        <v>983</v>
      </c>
      <c r="E940" s="697" t="s">
        <v>1215</v>
      </c>
      <c r="F940" s="671"/>
      <c r="G940" s="273">
        <v>603.4</v>
      </c>
      <c r="H940" s="270">
        <f t="shared" si="34"/>
        <v>0</v>
      </c>
    </row>
    <row r="941" spans="1:8" s="11" customFormat="1" ht="30">
      <c r="A941" s="1440"/>
      <c r="B941" s="83" t="s">
        <v>1783</v>
      </c>
      <c r="C941" s="69" t="s">
        <v>859</v>
      </c>
      <c r="D941" s="58" t="s">
        <v>985</v>
      </c>
      <c r="E941" s="694" t="s">
        <v>1214</v>
      </c>
      <c r="F941" s="670"/>
      <c r="G941" s="274">
        <v>603.4</v>
      </c>
      <c r="H941" s="275">
        <f t="shared" si="34"/>
        <v>0</v>
      </c>
    </row>
    <row r="942" spans="1:8" s="11" customFormat="1" ht="30">
      <c r="A942" s="1440"/>
      <c r="B942" s="83" t="s">
        <v>1783</v>
      </c>
      <c r="C942" s="26" t="s">
        <v>1771</v>
      </c>
      <c r="D942" s="152" t="s">
        <v>1785</v>
      </c>
      <c r="E942" s="694" t="s">
        <v>1214</v>
      </c>
      <c r="F942" s="670"/>
      <c r="G942" s="277">
        <v>603.4</v>
      </c>
      <c r="H942" s="278">
        <f>F942*G942</f>
        <v>0</v>
      </c>
    </row>
    <row r="943" spans="1:8" s="11" customFormat="1" ht="30.6" thickBot="1">
      <c r="A943" s="1440"/>
      <c r="B943" s="207" t="s">
        <v>1783</v>
      </c>
      <c r="C943" s="79" t="s">
        <v>1784</v>
      </c>
      <c r="D943" s="517" t="s">
        <v>1786</v>
      </c>
      <c r="E943" s="701" t="s">
        <v>1215</v>
      </c>
      <c r="F943" s="668"/>
      <c r="G943" s="279">
        <v>603.4</v>
      </c>
      <c r="H943" s="267">
        <f>F943*G943</f>
        <v>0</v>
      </c>
    </row>
    <row r="944" spans="1:8" s="11" customFormat="1" ht="36.75" customHeight="1" thickTop="1">
      <c r="A944" s="1437"/>
      <c r="B944" s="81" t="s">
        <v>1915</v>
      </c>
      <c r="C944" s="174" t="s">
        <v>860</v>
      </c>
      <c r="D944" s="56" t="s">
        <v>872</v>
      </c>
      <c r="E944" s="690" t="s">
        <v>1214</v>
      </c>
      <c r="F944" s="512"/>
      <c r="G944" s="273">
        <v>473.9</v>
      </c>
      <c r="H944" s="270">
        <f t="shared" si="34"/>
        <v>0</v>
      </c>
    </row>
    <row r="945" spans="1:8" s="11" customFormat="1" ht="36.75" customHeight="1" thickBot="1">
      <c r="A945" s="1439"/>
      <c r="B945" s="84" t="s">
        <v>1915</v>
      </c>
      <c r="C945" s="175" t="s">
        <v>861</v>
      </c>
      <c r="D945" s="74" t="s">
        <v>873</v>
      </c>
      <c r="E945" s="691" t="s">
        <v>1214</v>
      </c>
      <c r="F945" s="513"/>
      <c r="G945" s="271">
        <v>266</v>
      </c>
      <c r="H945" s="272">
        <f t="shared" si="34"/>
        <v>0</v>
      </c>
    </row>
    <row r="946" spans="1:8" s="11" customFormat="1" ht="30.6" thickTop="1">
      <c r="A946" s="1480"/>
      <c r="B946" s="148" t="s">
        <v>1787</v>
      </c>
      <c r="C946" s="41" t="s">
        <v>1389</v>
      </c>
      <c r="D946" s="151" t="s">
        <v>1791</v>
      </c>
      <c r="E946" s="697" t="s">
        <v>1215</v>
      </c>
      <c r="F946" s="512"/>
      <c r="G946" s="273">
        <v>281.39999999999998</v>
      </c>
      <c r="H946" s="270">
        <f>F946*G946</f>
        <v>0</v>
      </c>
    </row>
    <row r="947" spans="1:8" s="11" customFormat="1" ht="30">
      <c r="A947" s="1440"/>
      <c r="B947" s="83" t="s">
        <v>30</v>
      </c>
      <c r="C947" s="69" t="s">
        <v>157</v>
      </c>
      <c r="D947" s="58" t="s">
        <v>863</v>
      </c>
      <c r="E947" s="695" t="s">
        <v>1215</v>
      </c>
      <c r="F947" s="670"/>
      <c r="G947" s="274">
        <v>281.39999999999998</v>
      </c>
      <c r="H947" s="275">
        <f t="shared" si="34"/>
        <v>0</v>
      </c>
    </row>
    <row r="948" spans="1:8" s="11" customFormat="1" ht="30">
      <c r="A948" s="1440"/>
      <c r="B948" s="83" t="s">
        <v>30</v>
      </c>
      <c r="C948" s="26" t="s">
        <v>1788</v>
      </c>
      <c r="D948" s="152" t="s">
        <v>1790</v>
      </c>
      <c r="E948" s="695" t="s">
        <v>1215</v>
      </c>
      <c r="F948" s="670"/>
      <c r="G948" s="274">
        <v>281.39999999999998</v>
      </c>
      <c r="H948" s="275">
        <f>F948*G948</f>
        <v>0</v>
      </c>
    </row>
    <row r="949" spans="1:8" s="11" customFormat="1" ht="30">
      <c r="A949" s="1440"/>
      <c r="B949" s="83" t="s">
        <v>30</v>
      </c>
      <c r="C949" s="26" t="s">
        <v>1789</v>
      </c>
      <c r="D949" s="152" t="s">
        <v>1792</v>
      </c>
      <c r="E949" s="695" t="s">
        <v>1215</v>
      </c>
      <c r="F949" s="670"/>
      <c r="G949" s="274">
        <v>281.39999999999998</v>
      </c>
      <c r="H949" s="275">
        <f>F949*G949</f>
        <v>0</v>
      </c>
    </row>
    <row r="950" spans="1:8" s="11" customFormat="1" ht="30.6" thickBot="1">
      <c r="A950" s="1441"/>
      <c r="B950" s="84" t="s">
        <v>31</v>
      </c>
      <c r="C950" s="175" t="s">
        <v>862</v>
      </c>
      <c r="D950" s="74" t="s">
        <v>864</v>
      </c>
      <c r="E950" s="242" t="s">
        <v>1215</v>
      </c>
      <c r="F950" s="513"/>
      <c r="G950" s="271">
        <v>281.39999999999998</v>
      </c>
      <c r="H950" s="272">
        <f t="shared" si="34"/>
        <v>0</v>
      </c>
    </row>
    <row r="951" spans="1:8" s="11" customFormat="1" ht="36.75" customHeight="1" thickTop="1">
      <c r="A951" s="1437"/>
      <c r="B951" s="81" t="s">
        <v>32</v>
      </c>
      <c r="C951" s="174" t="s">
        <v>865</v>
      </c>
      <c r="D951" s="56" t="s">
        <v>182</v>
      </c>
      <c r="E951" s="690" t="s">
        <v>1214</v>
      </c>
      <c r="F951" s="512"/>
      <c r="G951" s="273">
        <v>312.2</v>
      </c>
      <c r="H951" s="270">
        <f t="shared" si="34"/>
        <v>0</v>
      </c>
    </row>
    <row r="952" spans="1:8" s="11" customFormat="1" ht="36.75" customHeight="1" thickBot="1">
      <c r="A952" s="1439"/>
      <c r="B952" s="84" t="s">
        <v>32</v>
      </c>
      <c r="C952" s="175" t="s">
        <v>1120</v>
      </c>
      <c r="D952" s="74" t="s">
        <v>1317</v>
      </c>
      <c r="E952" s="691" t="s">
        <v>1214</v>
      </c>
      <c r="F952" s="513"/>
      <c r="G952" s="271">
        <v>312.2</v>
      </c>
      <c r="H952" s="272">
        <f t="shared" si="34"/>
        <v>0</v>
      </c>
    </row>
    <row r="953" spans="1:8" s="11" customFormat="1" ht="30.6" thickTop="1">
      <c r="A953" s="1437"/>
      <c r="B953" s="81" t="s">
        <v>1793</v>
      </c>
      <c r="C953" s="174" t="s">
        <v>866</v>
      </c>
      <c r="D953" s="56" t="s">
        <v>983</v>
      </c>
      <c r="E953" s="690" t="s">
        <v>1214</v>
      </c>
      <c r="F953" s="512"/>
      <c r="G953" s="273">
        <v>483</v>
      </c>
      <c r="H953" s="270">
        <f t="shared" si="34"/>
        <v>0</v>
      </c>
    </row>
    <row r="954" spans="1:8" s="11" customFormat="1" ht="30">
      <c r="A954" s="1438"/>
      <c r="B954" s="83" t="s">
        <v>1793</v>
      </c>
      <c r="C954" s="69" t="s">
        <v>867</v>
      </c>
      <c r="D954" s="58" t="s">
        <v>984</v>
      </c>
      <c r="E954" s="694" t="s">
        <v>1214</v>
      </c>
      <c r="F954" s="670"/>
      <c r="G954" s="274">
        <v>483</v>
      </c>
      <c r="H954" s="275">
        <f t="shared" si="34"/>
        <v>0</v>
      </c>
    </row>
    <row r="955" spans="1:8" s="11" customFormat="1" ht="30">
      <c r="A955" s="1438"/>
      <c r="B955" s="83" t="s">
        <v>1793</v>
      </c>
      <c r="C955" s="26" t="s">
        <v>1794</v>
      </c>
      <c r="D955" s="152" t="s">
        <v>1796</v>
      </c>
      <c r="E955" s="695" t="s">
        <v>1215</v>
      </c>
      <c r="F955" s="670"/>
      <c r="G955" s="274">
        <v>483</v>
      </c>
      <c r="H955" s="275">
        <f>F955*G955</f>
        <v>0</v>
      </c>
    </row>
    <row r="956" spans="1:8" s="11" customFormat="1" ht="30.6" thickBot="1">
      <c r="A956" s="1439"/>
      <c r="B956" s="84" t="s">
        <v>1793</v>
      </c>
      <c r="C956" s="42" t="s">
        <v>1795</v>
      </c>
      <c r="D956" s="153" t="s">
        <v>1797</v>
      </c>
      <c r="E956" s="698" t="s">
        <v>1215</v>
      </c>
      <c r="F956" s="513"/>
      <c r="G956" s="274">
        <v>483</v>
      </c>
      <c r="H956" s="272">
        <f>F956*G956</f>
        <v>0</v>
      </c>
    </row>
    <row r="957" spans="1:8" s="11" customFormat="1" ht="63" customHeight="1" thickTop="1" thickBot="1">
      <c r="A957" s="232"/>
      <c r="B957" s="1046" t="s">
        <v>1798</v>
      </c>
      <c r="C957" s="176" t="s">
        <v>973</v>
      </c>
      <c r="D957" s="159" t="s">
        <v>874</v>
      </c>
      <c r="E957" s="697" t="s">
        <v>1215</v>
      </c>
      <c r="F957" s="669"/>
      <c r="G957" s="276">
        <v>827.4</v>
      </c>
      <c r="H957" s="268">
        <f t="shared" si="34"/>
        <v>0</v>
      </c>
    </row>
    <row r="958" spans="1:8" s="11" customFormat="1" ht="63" customHeight="1" thickTop="1" thickBot="1">
      <c r="A958" s="232"/>
      <c r="B958" s="160" t="s">
        <v>1799</v>
      </c>
      <c r="C958" s="176" t="s">
        <v>868</v>
      </c>
      <c r="D958" s="159" t="s">
        <v>875</v>
      </c>
      <c r="E958" s="699" t="s">
        <v>1214</v>
      </c>
      <c r="F958" s="669"/>
      <c r="G958" s="276">
        <v>671.3</v>
      </c>
      <c r="H958" s="268">
        <f t="shared" si="34"/>
        <v>0</v>
      </c>
    </row>
    <row r="959" spans="1:8" s="1052" customFormat="1" ht="36.75" customHeight="1" thickTop="1" thickBot="1">
      <c r="A959" s="1510"/>
      <c r="B959" s="1136" t="s">
        <v>1800</v>
      </c>
      <c r="C959" s="1137" t="s">
        <v>1056</v>
      </c>
      <c r="D959" s="1138" t="s">
        <v>863</v>
      </c>
      <c r="E959" s="1139" t="s">
        <v>1214</v>
      </c>
      <c r="F959" s="1140"/>
      <c r="G959" s="1141">
        <v>696.5</v>
      </c>
      <c r="H959" s="1142">
        <f t="shared" si="34"/>
        <v>0</v>
      </c>
    </row>
    <row r="960" spans="1:8" s="1052" customFormat="1" ht="36.75" customHeight="1" thickTop="1" thickBot="1">
      <c r="A960" s="1511"/>
      <c r="B960" s="1143" t="s">
        <v>1800</v>
      </c>
      <c r="C960" s="1144" t="s">
        <v>1057</v>
      </c>
      <c r="D960" s="1145" t="s">
        <v>1058</v>
      </c>
      <c r="E960" s="1146" t="s">
        <v>1214</v>
      </c>
      <c r="F960" s="1147"/>
      <c r="G960" s="1148">
        <v>696.5</v>
      </c>
      <c r="H960" s="1059">
        <f t="shared" si="34"/>
        <v>0</v>
      </c>
    </row>
    <row r="961" spans="1:8" s="11" customFormat="1" ht="30.6" thickTop="1">
      <c r="A961" s="1437"/>
      <c r="B961" s="81" t="s">
        <v>33</v>
      </c>
      <c r="C961" s="126" t="s">
        <v>869</v>
      </c>
      <c r="D961" s="82" t="s">
        <v>424</v>
      </c>
      <c r="E961" s="694" t="s">
        <v>1214</v>
      </c>
      <c r="F961" s="512"/>
      <c r="G961" s="273">
        <v>291.2</v>
      </c>
      <c r="H961" s="270">
        <f t="shared" si="34"/>
        <v>0</v>
      </c>
    </row>
    <row r="962" spans="1:8" s="11" customFormat="1" ht="30">
      <c r="A962" s="1438"/>
      <c r="B962" s="76" t="s">
        <v>33</v>
      </c>
      <c r="C962" s="69" t="s">
        <v>870</v>
      </c>
      <c r="D962" s="58" t="s">
        <v>876</v>
      </c>
      <c r="E962" s="694" t="s">
        <v>1214</v>
      </c>
      <c r="F962" s="670"/>
      <c r="G962" s="274">
        <v>291.2</v>
      </c>
      <c r="H962" s="275">
        <f t="shared" si="34"/>
        <v>0</v>
      </c>
    </row>
    <row r="963" spans="1:8" s="11" customFormat="1" ht="30">
      <c r="A963" s="1438"/>
      <c r="B963" s="76" t="s">
        <v>33</v>
      </c>
      <c r="C963" s="69" t="s">
        <v>871</v>
      </c>
      <c r="D963" s="58" t="s">
        <v>62</v>
      </c>
      <c r="E963" s="694" t="s">
        <v>1214</v>
      </c>
      <c r="F963" s="670"/>
      <c r="G963" s="274">
        <v>291.2</v>
      </c>
      <c r="H963" s="275">
        <f t="shared" si="34"/>
        <v>0</v>
      </c>
    </row>
    <row r="964" spans="1:8" s="11" customFormat="1" ht="30">
      <c r="A964" s="1438"/>
      <c r="B964" s="76" t="s">
        <v>33</v>
      </c>
      <c r="C964" s="26" t="s">
        <v>1801</v>
      </c>
      <c r="D964" s="58" t="s">
        <v>1803</v>
      </c>
      <c r="E964" s="694" t="s">
        <v>1214</v>
      </c>
      <c r="F964" s="670"/>
      <c r="G964" s="274">
        <v>291.2</v>
      </c>
      <c r="H964" s="275">
        <f>F964*G964</f>
        <v>0</v>
      </c>
    </row>
    <row r="965" spans="1:8" s="11" customFormat="1" ht="30">
      <c r="A965" s="1438"/>
      <c r="B965" s="76" t="s">
        <v>33</v>
      </c>
      <c r="C965" s="26" t="s">
        <v>1802</v>
      </c>
      <c r="D965" s="58" t="s">
        <v>1804</v>
      </c>
      <c r="E965" s="694" t="s">
        <v>1214</v>
      </c>
      <c r="F965" s="670"/>
      <c r="G965" s="274">
        <v>291.2</v>
      </c>
      <c r="H965" s="275">
        <f>F965*G965</f>
        <v>0</v>
      </c>
    </row>
    <row r="966" spans="1:8" s="11" customFormat="1" ht="30.6" thickBot="1">
      <c r="A966" s="1439"/>
      <c r="B966" s="77" t="s">
        <v>33</v>
      </c>
      <c r="C966" s="175" t="s">
        <v>1054</v>
      </c>
      <c r="D966" s="74" t="s">
        <v>1055</v>
      </c>
      <c r="E966" s="694" t="s">
        <v>1214</v>
      </c>
      <c r="F966" s="513"/>
      <c r="G966" s="271">
        <v>291.2</v>
      </c>
      <c r="H966" s="272">
        <f t="shared" si="34"/>
        <v>0</v>
      </c>
    </row>
    <row r="967" spans="1:8" s="11" customFormat="1" ht="63" customHeight="1" thickTop="1" thickBot="1">
      <c r="A967" s="232"/>
      <c r="B967" s="1498" t="s">
        <v>34</v>
      </c>
      <c r="C967" s="1499"/>
      <c r="D967" s="1500"/>
      <c r="E967" s="699" t="s">
        <v>1214</v>
      </c>
      <c r="F967" s="669"/>
      <c r="G967" s="276">
        <v>72.8</v>
      </c>
      <c r="H967" s="268">
        <f t="shared" si="34"/>
        <v>0</v>
      </c>
    </row>
    <row r="968" spans="1:8" s="11" customFormat="1" ht="63" customHeight="1" thickTop="1" thickBot="1">
      <c r="A968" s="232"/>
      <c r="B968" s="1450" t="s">
        <v>35</v>
      </c>
      <c r="C968" s="1451"/>
      <c r="D968" s="1452"/>
      <c r="E968" s="694" t="s">
        <v>1214</v>
      </c>
      <c r="F968" s="669"/>
      <c r="G968" s="276">
        <v>72.8</v>
      </c>
      <c r="H968" s="268">
        <f t="shared" si="34"/>
        <v>0</v>
      </c>
    </row>
    <row r="969" spans="1:8" s="11" customFormat="1" ht="48.75" customHeight="1" thickTop="1" thickBot="1">
      <c r="A969" s="237"/>
      <c r="B969" s="1453" t="s">
        <v>1809</v>
      </c>
      <c r="C969" s="1453"/>
      <c r="D969" s="1453"/>
      <c r="E969" s="699" t="s">
        <v>1214</v>
      </c>
      <c r="F969" s="682"/>
      <c r="G969" s="291">
        <v>80.5</v>
      </c>
      <c r="H969" s="292">
        <f t="shared" si="34"/>
        <v>0</v>
      </c>
    </row>
    <row r="970" spans="1:8" s="11" customFormat="1" ht="63" customHeight="1" thickTop="1" thickBot="1">
      <c r="A970" s="237"/>
      <c r="B970" s="1454" t="s">
        <v>1808</v>
      </c>
      <c r="C970" s="1454"/>
      <c r="D970" s="1454"/>
      <c r="E970" s="700" t="s">
        <v>1215</v>
      </c>
      <c r="F970" s="682"/>
      <c r="G970" s="291">
        <v>627.20000000000005</v>
      </c>
      <c r="H970" s="292">
        <f t="shared" si="34"/>
        <v>0</v>
      </c>
    </row>
    <row r="971" spans="1:8" s="11" customFormat="1" ht="36.75" customHeight="1" thickTop="1">
      <c r="A971" s="1437"/>
      <c r="B971" s="81" t="s">
        <v>1805</v>
      </c>
      <c r="C971" s="162" t="s">
        <v>877</v>
      </c>
      <c r="D971" s="664" t="s">
        <v>879</v>
      </c>
      <c r="E971" s="695" t="s">
        <v>1215</v>
      </c>
      <c r="F971" s="512"/>
      <c r="G971" s="273">
        <v>100.8</v>
      </c>
      <c r="H971" s="270">
        <f t="shared" si="34"/>
        <v>0</v>
      </c>
    </row>
    <row r="972" spans="1:8" s="11" customFormat="1" ht="36.75" customHeight="1">
      <c r="A972" s="1458"/>
      <c r="B972" s="208" t="s">
        <v>1805</v>
      </c>
      <c r="C972" s="161" t="s">
        <v>1806</v>
      </c>
      <c r="D972" s="665" t="s">
        <v>1807</v>
      </c>
      <c r="E972" s="708" t="s">
        <v>1215</v>
      </c>
      <c r="F972" s="671"/>
      <c r="G972" s="277">
        <v>100.8</v>
      </c>
      <c r="H972" s="278">
        <f t="shared" si="34"/>
        <v>0</v>
      </c>
    </row>
    <row r="973" spans="1:8" s="11" customFormat="1" ht="36.75" customHeight="1" thickBot="1">
      <c r="A973" s="1439"/>
      <c r="B973" s="230" t="s">
        <v>1805</v>
      </c>
      <c r="C973" s="163" t="s">
        <v>878</v>
      </c>
      <c r="D973" s="666" t="s">
        <v>880</v>
      </c>
      <c r="E973" s="691" t="s">
        <v>1214</v>
      </c>
      <c r="F973" s="513"/>
      <c r="G973" s="271">
        <v>100.8</v>
      </c>
      <c r="H973" s="272">
        <f t="shared" si="34"/>
        <v>0</v>
      </c>
    </row>
    <row r="974" spans="1:8" s="11" customFormat="1" ht="63" customHeight="1" thickTop="1" thickBot="1">
      <c r="A974" s="237"/>
      <c r="B974" s="1459" t="s">
        <v>1916</v>
      </c>
      <c r="C974" s="1460"/>
      <c r="D974" s="1461"/>
      <c r="E974" s="714" t="s">
        <v>1214</v>
      </c>
      <c r="F974" s="682"/>
      <c r="G974" s="291">
        <v>1057</v>
      </c>
      <c r="H974" s="292">
        <f t="shared" si="34"/>
        <v>0</v>
      </c>
    </row>
    <row r="975" spans="1:8" s="178" customFormat="1" ht="38.25" customHeight="1" thickTop="1" thickBot="1">
      <c r="A975" s="364"/>
      <c r="B975" s="1433" t="s">
        <v>1190</v>
      </c>
      <c r="C975" s="1434"/>
      <c r="D975" s="1434"/>
      <c r="E975" s="1434"/>
      <c r="F975" s="1435"/>
      <c r="G975" s="262"/>
      <c r="H975" s="299"/>
    </row>
    <row r="976" spans="1:8" s="1052" customFormat="1" ht="63" customHeight="1" thickTop="1" thickBot="1">
      <c r="A976" s="1128"/>
      <c r="B976" s="1129" t="s">
        <v>1917</v>
      </c>
      <c r="C976" s="1130" t="s">
        <v>1207</v>
      </c>
      <c r="D976" s="1131" t="s">
        <v>1071</v>
      </c>
      <c r="E976" s="1132" t="s">
        <v>1214</v>
      </c>
      <c r="F976" s="1133"/>
      <c r="G976" s="1134">
        <v>278.60000000000002</v>
      </c>
      <c r="H976" s="1135">
        <f t="shared" si="34"/>
        <v>0</v>
      </c>
    </row>
    <row r="977" spans="1:8" s="11" customFormat="1" ht="36.75" customHeight="1" thickTop="1">
      <c r="A977" s="1462"/>
      <c r="B977" s="590" t="s">
        <v>1208</v>
      </c>
      <c r="C977" s="591" t="s">
        <v>163</v>
      </c>
      <c r="D977" s="715" t="s">
        <v>1228</v>
      </c>
      <c r="E977" s="501" t="s">
        <v>1215</v>
      </c>
      <c r="F977" s="589"/>
      <c r="G977" s="722">
        <v>142.1</v>
      </c>
      <c r="H977" s="289">
        <f t="shared" si="34"/>
        <v>0</v>
      </c>
    </row>
    <row r="978" spans="1:8" s="11" customFormat="1" ht="36.75" customHeight="1">
      <c r="A978" s="1463"/>
      <c r="B978" s="592" t="s">
        <v>1208</v>
      </c>
      <c r="C978" s="593" t="s">
        <v>1209</v>
      </c>
      <c r="D978" s="503" t="s">
        <v>1229</v>
      </c>
      <c r="E978" s="187" t="s">
        <v>1215</v>
      </c>
      <c r="F978" s="197"/>
      <c r="G978" s="723">
        <v>142.1</v>
      </c>
      <c r="H978" s="312">
        <f t="shared" si="34"/>
        <v>0</v>
      </c>
    </row>
    <row r="979" spans="1:8" s="11" customFormat="1" ht="36.75" customHeight="1">
      <c r="A979" s="1463"/>
      <c r="B979" s="592" t="s">
        <v>1208</v>
      </c>
      <c r="C979" s="593" t="s">
        <v>175</v>
      </c>
      <c r="D979" s="503" t="s">
        <v>168</v>
      </c>
      <c r="E979" s="187" t="s">
        <v>1215</v>
      </c>
      <c r="F979" s="197"/>
      <c r="G979" s="723">
        <v>142.1</v>
      </c>
      <c r="H979" s="312">
        <f t="shared" si="34"/>
        <v>0</v>
      </c>
    </row>
    <row r="980" spans="1:8" s="11" customFormat="1" ht="36.75" customHeight="1">
      <c r="A980" s="1463"/>
      <c r="B980" s="592" t="s">
        <v>1208</v>
      </c>
      <c r="C980" s="593" t="s">
        <v>164</v>
      </c>
      <c r="D980" s="503" t="s">
        <v>159</v>
      </c>
      <c r="E980" s="494" t="s">
        <v>1214</v>
      </c>
      <c r="F980" s="197"/>
      <c r="G980" s="723">
        <v>142.1</v>
      </c>
      <c r="H980" s="312">
        <f t="shared" si="34"/>
        <v>0</v>
      </c>
    </row>
    <row r="981" spans="1:8" s="11" customFormat="1" ht="36.75" customHeight="1">
      <c r="A981" s="1463"/>
      <c r="B981" s="592" t="s">
        <v>1208</v>
      </c>
      <c r="C981" s="593" t="s">
        <v>1172</v>
      </c>
      <c r="D981" s="503" t="s">
        <v>1230</v>
      </c>
      <c r="E981" s="187" t="s">
        <v>1215</v>
      </c>
      <c r="F981" s="197"/>
      <c r="G981" s="723">
        <v>142.1</v>
      </c>
      <c r="H981" s="312">
        <f t="shared" si="34"/>
        <v>0</v>
      </c>
    </row>
    <row r="982" spans="1:8" s="11" customFormat="1" ht="36.75" customHeight="1">
      <c r="A982" s="1463"/>
      <c r="B982" s="592" t="s">
        <v>1208</v>
      </c>
      <c r="C982" s="593" t="s">
        <v>165</v>
      </c>
      <c r="D982" s="503" t="s">
        <v>160</v>
      </c>
      <c r="E982" s="187" t="s">
        <v>1215</v>
      </c>
      <c r="F982" s="197"/>
      <c r="G982" s="723">
        <v>142.1</v>
      </c>
      <c r="H982" s="312">
        <f t="shared" si="34"/>
        <v>0</v>
      </c>
    </row>
    <row r="983" spans="1:8" s="11" customFormat="1" ht="36.75" customHeight="1">
      <c r="A983" s="1463"/>
      <c r="B983" s="592" t="s">
        <v>1208</v>
      </c>
      <c r="C983" s="593" t="s">
        <v>166</v>
      </c>
      <c r="D983" s="503" t="s">
        <v>161</v>
      </c>
      <c r="E983" s="187" t="s">
        <v>1215</v>
      </c>
      <c r="F983" s="197"/>
      <c r="G983" s="723">
        <v>142.1</v>
      </c>
      <c r="H983" s="312">
        <f t="shared" si="34"/>
        <v>0</v>
      </c>
    </row>
    <row r="984" spans="1:8" s="11" customFormat="1" ht="36.75" customHeight="1">
      <c r="A984" s="1463"/>
      <c r="B984" s="592" t="s">
        <v>1208</v>
      </c>
      <c r="C984" s="593" t="s">
        <v>167</v>
      </c>
      <c r="D984" s="503" t="s">
        <v>162</v>
      </c>
      <c r="E984" s="187" t="s">
        <v>1215</v>
      </c>
      <c r="F984" s="197"/>
      <c r="G984" s="723">
        <v>142.1</v>
      </c>
      <c r="H984" s="312">
        <f t="shared" si="34"/>
        <v>0</v>
      </c>
    </row>
    <row r="985" spans="1:8" s="11" customFormat="1" ht="36.75" customHeight="1">
      <c r="A985" s="1463"/>
      <c r="B985" s="592" t="s">
        <v>1208</v>
      </c>
      <c r="C985" s="593" t="s">
        <v>1210</v>
      </c>
      <c r="D985" s="503" t="s">
        <v>1231</v>
      </c>
      <c r="E985" s="187" t="s">
        <v>1215</v>
      </c>
      <c r="F985" s="197"/>
      <c r="G985" s="723">
        <v>142.1</v>
      </c>
      <c r="H985" s="312">
        <f t="shared" si="34"/>
        <v>0</v>
      </c>
    </row>
    <row r="986" spans="1:8" s="11" customFormat="1" ht="36.75" customHeight="1">
      <c r="A986" s="1463"/>
      <c r="B986" s="592" t="s">
        <v>1208</v>
      </c>
      <c r="C986" s="593" t="s">
        <v>1211</v>
      </c>
      <c r="D986" s="503" t="s">
        <v>1232</v>
      </c>
      <c r="E986" s="187" t="s">
        <v>1215</v>
      </c>
      <c r="F986" s="197"/>
      <c r="G986" s="723">
        <v>142.1</v>
      </c>
      <c r="H986" s="312">
        <f t="shared" si="34"/>
        <v>0</v>
      </c>
    </row>
    <row r="987" spans="1:8" s="11" customFormat="1" ht="36.75" customHeight="1" thickBot="1">
      <c r="A987" s="1464"/>
      <c r="B987" s="716" t="s">
        <v>1208</v>
      </c>
      <c r="C987" s="717" t="s">
        <v>1212</v>
      </c>
      <c r="D987" s="718" t="s">
        <v>1233</v>
      </c>
      <c r="E987" s="168" t="s">
        <v>1215</v>
      </c>
      <c r="F987" s="198"/>
      <c r="G987" s="724">
        <v>142.1</v>
      </c>
      <c r="H987" s="296">
        <f t="shared" si="34"/>
        <v>0</v>
      </c>
    </row>
    <row r="988" spans="1:8" s="11" customFormat="1" ht="63" customHeight="1" thickTop="1" thickBot="1">
      <c r="A988" s="720"/>
      <c r="B988" s="1465" t="s">
        <v>1093</v>
      </c>
      <c r="C988" s="1466"/>
      <c r="D988" s="1467"/>
      <c r="E988" s="700" t="s">
        <v>1215</v>
      </c>
      <c r="F988" s="721"/>
      <c r="G988" s="725">
        <v>317.10000000000002</v>
      </c>
      <c r="H988" s="719">
        <f t="shared" si="34"/>
        <v>0</v>
      </c>
    </row>
    <row r="989" spans="1:8" s="11" customFormat="1" ht="63" customHeight="1" thickTop="1" thickBot="1">
      <c r="A989" s="232"/>
      <c r="B989" s="1468" t="s">
        <v>8</v>
      </c>
      <c r="C989" s="1469"/>
      <c r="D989" s="1470"/>
      <c r="E989" s="904" t="s">
        <v>1214</v>
      </c>
      <c r="F989" s="190"/>
      <c r="G989" s="726">
        <v>465.5</v>
      </c>
      <c r="H989" s="732">
        <f t="shared" si="34"/>
        <v>0</v>
      </c>
    </row>
    <row r="990" spans="1:8" s="1052" customFormat="1" ht="36.75" customHeight="1" thickTop="1">
      <c r="A990" s="1455"/>
      <c r="B990" s="1124" t="s">
        <v>1191</v>
      </c>
      <c r="C990" s="1125" t="s">
        <v>1234</v>
      </c>
      <c r="D990" s="1126" t="s">
        <v>193</v>
      </c>
      <c r="E990" s="1127" t="s">
        <v>1214</v>
      </c>
      <c r="F990" s="1104"/>
      <c r="G990" s="1105">
        <v>119</v>
      </c>
      <c r="H990" s="1106">
        <f t="shared" si="34"/>
        <v>0</v>
      </c>
    </row>
    <row r="991" spans="1:8" s="11" customFormat="1" ht="36.75" customHeight="1">
      <c r="A991" s="1456"/>
      <c r="B991" s="876" t="s">
        <v>1192</v>
      </c>
      <c r="C991" s="877" t="s">
        <v>1235</v>
      </c>
      <c r="D991" s="878" t="s">
        <v>1300</v>
      </c>
      <c r="E991" s="443" t="s">
        <v>1214</v>
      </c>
      <c r="F991" s="193"/>
      <c r="G991" s="728">
        <v>119</v>
      </c>
      <c r="H991" s="416">
        <f t="shared" ref="H991:H1050" si="36">F991*G991</f>
        <v>0</v>
      </c>
    </row>
    <row r="992" spans="1:8" s="11" customFormat="1" ht="36.75" customHeight="1">
      <c r="A992" s="1456"/>
      <c r="B992" s="876" t="s">
        <v>1193</v>
      </c>
      <c r="C992" s="877" t="s">
        <v>1236</v>
      </c>
      <c r="D992" s="878" t="s">
        <v>181</v>
      </c>
      <c r="E992" s="443" t="s">
        <v>1214</v>
      </c>
      <c r="F992" s="193"/>
      <c r="G992" s="728">
        <v>119</v>
      </c>
      <c r="H992" s="416">
        <f t="shared" si="36"/>
        <v>0</v>
      </c>
    </row>
    <row r="993" spans="1:8" s="11" customFormat="1" ht="36.75" customHeight="1">
      <c r="A993" s="1456"/>
      <c r="B993" s="876" t="s">
        <v>1194</v>
      </c>
      <c r="C993" s="877" t="s">
        <v>1237</v>
      </c>
      <c r="D993" s="878" t="s">
        <v>1301</v>
      </c>
      <c r="E993" s="443" t="s">
        <v>1214</v>
      </c>
      <c r="F993" s="193"/>
      <c r="G993" s="728">
        <v>119</v>
      </c>
      <c r="H993" s="416">
        <f t="shared" si="36"/>
        <v>0</v>
      </c>
    </row>
    <row r="994" spans="1:8" s="11" customFormat="1" ht="36.75" customHeight="1" thickBot="1">
      <c r="A994" s="1457"/>
      <c r="B994" s="989" t="s">
        <v>1195</v>
      </c>
      <c r="C994" s="990" t="s">
        <v>1238</v>
      </c>
      <c r="D994" s="991" t="s">
        <v>182</v>
      </c>
      <c r="E994" s="914" t="s">
        <v>1214</v>
      </c>
      <c r="F994" s="189"/>
      <c r="G994" s="731">
        <v>119</v>
      </c>
      <c r="H994" s="733">
        <f t="shared" si="36"/>
        <v>0</v>
      </c>
    </row>
    <row r="995" spans="1:8" s="1052" customFormat="1" ht="36.75" customHeight="1" thickTop="1">
      <c r="A995" s="1455"/>
      <c r="B995" s="1117" t="s">
        <v>1196</v>
      </c>
      <c r="C995" s="1118" t="s">
        <v>1239</v>
      </c>
      <c r="D995" s="1119" t="s">
        <v>193</v>
      </c>
      <c r="E995" s="1120" t="s">
        <v>1214</v>
      </c>
      <c r="F995" s="1121"/>
      <c r="G995" s="1122">
        <v>100.1</v>
      </c>
      <c r="H995" s="1123">
        <f t="shared" si="36"/>
        <v>0</v>
      </c>
    </row>
    <row r="996" spans="1:8" s="11" customFormat="1" ht="36.75" customHeight="1">
      <c r="A996" s="1456"/>
      <c r="B996" s="993" t="s">
        <v>1197</v>
      </c>
      <c r="C996" s="994" t="s">
        <v>1240</v>
      </c>
      <c r="D996" s="995" t="s">
        <v>181</v>
      </c>
      <c r="E996" s="952" t="s">
        <v>1214</v>
      </c>
      <c r="F996" s="962"/>
      <c r="G996" s="955">
        <v>100.1</v>
      </c>
      <c r="H996" s="996">
        <f t="shared" si="36"/>
        <v>0</v>
      </c>
    </row>
    <row r="997" spans="1:8" s="11" customFormat="1" ht="36.75" customHeight="1" thickBot="1">
      <c r="A997" s="1457"/>
      <c r="B997" s="997" t="s">
        <v>1198</v>
      </c>
      <c r="C997" s="998" t="s">
        <v>1241</v>
      </c>
      <c r="D997" s="999" t="s">
        <v>1302</v>
      </c>
      <c r="E997" s="979" t="s">
        <v>1214</v>
      </c>
      <c r="F997" s="1000"/>
      <c r="G997" s="1001">
        <v>100.1</v>
      </c>
      <c r="H997" s="1002">
        <f t="shared" si="36"/>
        <v>0</v>
      </c>
    </row>
    <row r="998" spans="1:8" s="1052" customFormat="1" ht="36.75" customHeight="1" thickTop="1">
      <c r="A998" s="1437"/>
      <c r="B998" s="1074" t="s">
        <v>1199</v>
      </c>
      <c r="C998" s="1075" t="s">
        <v>1242</v>
      </c>
      <c r="D998" s="1114" t="s">
        <v>1303</v>
      </c>
      <c r="E998" s="1115" t="s">
        <v>1214</v>
      </c>
      <c r="F998" s="1116"/>
      <c r="G998" s="1079">
        <v>100.1</v>
      </c>
      <c r="H998" s="1080">
        <f t="shared" si="36"/>
        <v>0</v>
      </c>
    </row>
    <row r="999" spans="1:8" s="11" customFormat="1" ht="36.75" customHeight="1">
      <c r="A999" s="1438"/>
      <c r="B999" s="870" t="s">
        <v>1200</v>
      </c>
      <c r="C999" s="873" t="s">
        <v>1243</v>
      </c>
      <c r="D999" s="879" t="s">
        <v>1304</v>
      </c>
      <c r="E999" s="695" t="s">
        <v>1215</v>
      </c>
      <c r="F999" s="193"/>
      <c r="G999" s="728">
        <v>100.1</v>
      </c>
      <c r="H999" s="416">
        <f t="shared" si="36"/>
        <v>0</v>
      </c>
    </row>
    <row r="1000" spans="1:8" s="11" customFormat="1" ht="36.75" customHeight="1">
      <c r="A1000" s="1438"/>
      <c r="B1000" s="870" t="s">
        <v>1201</v>
      </c>
      <c r="C1000" s="873" t="s">
        <v>1244</v>
      </c>
      <c r="D1000" s="879" t="s">
        <v>1305</v>
      </c>
      <c r="E1000" s="486" t="s">
        <v>1214</v>
      </c>
      <c r="F1000" s="193"/>
      <c r="G1000" s="728">
        <v>100.1</v>
      </c>
      <c r="H1000" s="416">
        <f t="shared" si="36"/>
        <v>0</v>
      </c>
    </row>
    <row r="1001" spans="1:8" s="11" customFormat="1" ht="36.75" customHeight="1">
      <c r="A1001" s="1438"/>
      <c r="B1001" s="870" t="s">
        <v>1202</v>
      </c>
      <c r="C1001" s="873" t="s">
        <v>1245</v>
      </c>
      <c r="D1001" s="879" t="s">
        <v>1306</v>
      </c>
      <c r="E1001" s="486" t="s">
        <v>1214</v>
      </c>
      <c r="F1001" s="193"/>
      <c r="G1001" s="728">
        <v>100.1</v>
      </c>
      <c r="H1001" s="416">
        <f t="shared" si="36"/>
        <v>0</v>
      </c>
    </row>
    <row r="1002" spans="1:8" s="11" customFormat="1" ht="36.75" customHeight="1">
      <c r="A1002" s="1438"/>
      <c r="B1002" s="870" t="s">
        <v>1203</v>
      </c>
      <c r="C1002" s="873" t="s">
        <v>1246</v>
      </c>
      <c r="D1002" s="879" t="s">
        <v>1307</v>
      </c>
      <c r="E1002" s="486" t="s">
        <v>1214</v>
      </c>
      <c r="F1002" s="193"/>
      <c r="G1002" s="728">
        <v>100.1</v>
      </c>
      <c r="H1002" s="416">
        <f t="shared" si="36"/>
        <v>0</v>
      </c>
    </row>
    <row r="1003" spans="1:8" s="11" customFormat="1" ht="36.75" customHeight="1">
      <c r="A1003" s="1438"/>
      <c r="B1003" s="870" t="s">
        <v>1204</v>
      </c>
      <c r="C1003" s="873" t="s">
        <v>1247</v>
      </c>
      <c r="D1003" s="879" t="s">
        <v>1308</v>
      </c>
      <c r="E1003" s="695" t="s">
        <v>1215</v>
      </c>
      <c r="F1003" s="193"/>
      <c r="G1003" s="728">
        <v>100.1</v>
      </c>
      <c r="H1003" s="416">
        <f t="shared" si="36"/>
        <v>0</v>
      </c>
    </row>
    <row r="1004" spans="1:8" s="11" customFormat="1" ht="36.75" customHeight="1" thickBot="1">
      <c r="A1004" s="1439"/>
      <c r="B1004" s="874" t="s">
        <v>1205</v>
      </c>
      <c r="C1004" s="875" t="s">
        <v>1248</v>
      </c>
      <c r="D1004" s="880" t="s">
        <v>1309</v>
      </c>
      <c r="E1004" s="485" t="s">
        <v>1214</v>
      </c>
      <c r="F1004" s="192"/>
      <c r="G1004" s="729">
        <v>100.1</v>
      </c>
      <c r="H1004" s="462">
        <f t="shared" si="36"/>
        <v>0</v>
      </c>
    </row>
    <row r="1005" spans="1:8" s="1052" customFormat="1" ht="36.75" customHeight="1" thickTop="1">
      <c r="A1005" s="1510"/>
      <c r="B1005" s="1100" t="s">
        <v>1816</v>
      </c>
      <c r="C1005" s="1101" t="s">
        <v>1222</v>
      </c>
      <c r="D1005" s="1102" t="s">
        <v>565</v>
      </c>
      <c r="E1005" s="1103" t="s">
        <v>1214</v>
      </c>
      <c r="F1005" s="1104"/>
      <c r="G1005" s="1105">
        <v>234.5</v>
      </c>
      <c r="H1005" s="1106">
        <f t="shared" si="36"/>
        <v>0</v>
      </c>
    </row>
    <row r="1006" spans="1:8" s="1052" customFormat="1" ht="36.75" customHeight="1" thickBot="1">
      <c r="A1006" s="1511"/>
      <c r="B1006" s="1107" t="s">
        <v>1816</v>
      </c>
      <c r="C1006" s="1108" t="s">
        <v>1223</v>
      </c>
      <c r="D1006" s="1109" t="s">
        <v>212</v>
      </c>
      <c r="E1006" s="1110" t="s">
        <v>1214</v>
      </c>
      <c r="F1006" s="1111"/>
      <c r="G1006" s="1112">
        <v>234.5</v>
      </c>
      <c r="H1006" s="1113">
        <f t="shared" si="36"/>
        <v>0</v>
      </c>
    </row>
    <row r="1007" spans="1:8" s="11" customFormat="1" ht="63" customHeight="1" thickTop="1" thickBot="1">
      <c r="A1007" s="232"/>
      <c r="B1007" s="1471" t="s">
        <v>1206</v>
      </c>
      <c r="C1007" s="1472"/>
      <c r="D1007" s="1473"/>
      <c r="E1007" s="488" t="s">
        <v>1214</v>
      </c>
      <c r="F1007" s="190"/>
      <c r="G1007" s="726">
        <v>161</v>
      </c>
      <c r="H1007" s="732">
        <f t="shared" si="36"/>
        <v>0</v>
      </c>
    </row>
    <row r="1008" spans="1:8" s="11" customFormat="1" ht="36.75" customHeight="1" thickTop="1">
      <c r="A1008" s="1437"/>
      <c r="B1008" s="169" t="s">
        <v>1918</v>
      </c>
      <c r="C1008" s="126" t="s">
        <v>1252</v>
      </c>
      <c r="D1008" s="40"/>
      <c r="E1008" s="695" t="s">
        <v>1215</v>
      </c>
      <c r="F1008" s="191"/>
      <c r="G1008" s="727">
        <v>2383.5</v>
      </c>
      <c r="H1008" s="456">
        <f t="shared" si="36"/>
        <v>0</v>
      </c>
    </row>
    <row r="1009" spans="1:8" s="11" customFormat="1" ht="36.75" customHeight="1" thickBot="1">
      <c r="A1009" s="1439"/>
      <c r="B1009" s="170" t="s">
        <v>1918</v>
      </c>
      <c r="C1009" s="141" t="s">
        <v>1078</v>
      </c>
      <c r="D1009" s="43"/>
      <c r="E1009" s="947" t="s">
        <v>1215</v>
      </c>
      <c r="F1009" s="192"/>
      <c r="G1009" s="729">
        <v>2383.5</v>
      </c>
      <c r="H1009" s="462">
        <f t="shared" si="36"/>
        <v>0</v>
      </c>
    </row>
    <row r="1010" spans="1:8" s="1052" customFormat="1" ht="33.75" customHeight="1" thickTop="1" thickBot="1">
      <c r="A1010" s="1047"/>
      <c r="B1010" s="1093" t="s">
        <v>2190</v>
      </c>
      <c r="C1010" s="1094" t="s">
        <v>2189</v>
      </c>
      <c r="D1010" s="1095" t="s">
        <v>197</v>
      </c>
      <c r="E1010" s="1096" t="s">
        <v>1214</v>
      </c>
      <c r="F1010" s="1097"/>
      <c r="G1010" s="1098">
        <v>163.80000000000001</v>
      </c>
      <c r="H1010" s="1099">
        <f t="shared" ref="H1010" si="37">F1010*G1010</f>
        <v>0</v>
      </c>
    </row>
    <row r="1011" spans="1:8" s="11" customFormat="1" ht="30.6" thickTop="1">
      <c r="A1011" s="1437"/>
      <c r="B1011" s="169" t="s">
        <v>1253</v>
      </c>
      <c r="C1011" s="126" t="s">
        <v>1254</v>
      </c>
      <c r="D1011" s="891" t="s">
        <v>1293</v>
      </c>
      <c r="E1011" s="166" t="s">
        <v>1215</v>
      </c>
      <c r="F1011" s="191"/>
      <c r="G1011" s="727">
        <v>301</v>
      </c>
      <c r="H1011" s="456">
        <f t="shared" si="36"/>
        <v>0</v>
      </c>
    </row>
    <row r="1012" spans="1:8" s="11" customFormat="1" ht="30">
      <c r="A1012" s="1438"/>
      <c r="B1012" s="89" t="s">
        <v>1253</v>
      </c>
      <c r="C1012" s="71" t="s">
        <v>1255</v>
      </c>
      <c r="D1012" s="892" t="s">
        <v>1294</v>
      </c>
      <c r="E1012" s="167" t="s">
        <v>1215</v>
      </c>
      <c r="F1012" s="193"/>
      <c r="G1012" s="728">
        <v>301</v>
      </c>
      <c r="H1012" s="416">
        <f t="shared" si="36"/>
        <v>0</v>
      </c>
    </row>
    <row r="1013" spans="1:8" s="11" customFormat="1" ht="30">
      <c r="A1013" s="1438"/>
      <c r="B1013" s="89" t="s">
        <v>1253</v>
      </c>
      <c r="C1013" s="71" t="s">
        <v>1256</v>
      </c>
      <c r="D1013" s="892" t="s">
        <v>1295</v>
      </c>
      <c r="E1013" s="167" t="s">
        <v>1215</v>
      </c>
      <c r="F1013" s="193"/>
      <c r="G1013" s="728">
        <v>301</v>
      </c>
      <c r="H1013" s="416">
        <f t="shared" si="36"/>
        <v>0</v>
      </c>
    </row>
    <row r="1014" spans="1:8" s="11" customFormat="1" ht="30">
      <c r="A1014" s="1438"/>
      <c r="B1014" s="89" t="s">
        <v>1253</v>
      </c>
      <c r="C1014" s="71" t="s">
        <v>1257</v>
      </c>
      <c r="D1014" s="892" t="s">
        <v>1296</v>
      </c>
      <c r="E1014" s="167" t="s">
        <v>1215</v>
      </c>
      <c r="F1014" s="193"/>
      <c r="G1014" s="728">
        <v>301</v>
      </c>
      <c r="H1014" s="416">
        <f t="shared" si="36"/>
        <v>0</v>
      </c>
    </row>
    <row r="1015" spans="1:8" s="11" customFormat="1" ht="30">
      <c r="A1015" s="1438"/>
      <c r="B1015" s="89" t="s">
        <v>1253</v>
      </c>
      <c r="C1015" s="71" t="s">
        <v>1258</v>
      </c>
      <c r="D1015" s="892" t="s">
        <v>502</v>
      </c>
      <c r="E1015" s="167" t="s">
        <v>1215</v>
      </c>
      <c r="F1015" s="193"/>
      <c r="G1015" s="728">
        <v>301</v>
      </c>
      <c r="H1015" s="416">
        <f t="shared" si="36"/>
        <v>0</v>
      </c>
    </row>
    <row r="1016" spans="1:8" s="11" customFormat="1" ht="41.4">
      <c r="A1016" s="1438"/>
      <c r="B1016" s="89" t="s">
        <v>1253</v>
      </c>
      <c r="C1016" s="71" t="s">
        <v>1259</v>
      </c>
      <c r="D1016" s="892" t="s">
        <v>1297</v>
      </c>
      <c r="E1016" s="167" t="s">
        <v>1215</v>
      </c>
      <c r="F1016" s="193"/>
      <c r="G1016" s="728">
        <v>301</v>
      </c>
      <c r="H1016" s="416">
        <f t="shared" si="36"/>
        <v>0</v>
      </c>
    </row>
    <row r="1017" spans="1:8" s="11" customFormat="1" ht="30">
      <c r="A1017" s="1438"/>
      <c r="B1017" s="89" t="s">
        <v>1253</v>
      </c>
      <c r="C1017" s="71" t="s">
        <v>1260</v>
      </c>
      <c r="D1017" s="892" t="s">
        <v>1298</v>
      </c>
      <c r="E1017" s="167" t="s">
        <v>1215</v>
      </c>
      <c r="F1017" s="193"/>
      <c r="G1017" s="728">
        <v>301</v>
      </c>
      <c r="H1017" s="416">
        <f t="shared" si="36"/>
        <v>0</v>
      </c>
    </row>
    <row r="1018" spans="1:8" s="11" customFormat="1" ht="30.6" thickBot="1">
      <c r="A1018" s="1439"/>
      <c r="B1018" s="170" t="s">
        <v>1253</v>
      </c>
      <c r="C1018" s="141" t="s">
        <v>1261</v>
      </c>
      <c r="D1018" s="893" t="s">
        <v>1299</v>
      </c>
      <c r="E1018" s="168" t="s">
        <v>1215</v>
      </c>
      <c r="F1018" s="192"/>
      <c r="G1018" s="729">
        <v>301</v>
      </c>
      <c r="H1018" s="462">
        <f t="shared" si="36"/>
        <v>0</v>
      </c>
    </row>
    <row r="1019" spans="1:8" s="11" customFormat="1" ht="36.75" customHeight="1" thickTop="1">
      <c r="A1019" s="1437"/>
      <c r="B1019" s="169" t="s">
        <v>1817</v>
      </c>
      <c r="C1019" s="126" t="s">
        <v>627</v>
      </c>
      <c r="D1019" s="32" t="s">
        <v>656</v>
      </c>
      <c r="E1019" s="484" t="s">
        <v>1214</v>
      </c>
      <c r="F1019" s="191"/>
      <c r="G1019" s="727">
        <v>148.4</v>
      </c>
      <c r="H1019" s="456">
        <f t="shared" si="36"/>
        <v>0</v>
      </c>
    </row>
    <row r="1020" spans="1:8" s="11" customFormat="1" ht="36.75" customHeight="1">
      <c r="A1020" s="1438"/>
      <c r="B1020" s="89" t="s">
        <v>1817</v>
      </c>
      <c r="C1020" s="71" t="s">
        <v>1264</v>
      </c>
      <c r="D1020" s="28" t="s">
        <v>657</v>
      </c>
      <c r="E1020" s="486" t="s">
        <v>1214</v>
      </c>
      <c r="F1020" s="193"/>
      <c r="G1020" s="728">
        <v>148.4</v>
      </c>
      <c r="H1020" s="416">
        <f t="shared" si="36"/>
        <v>0</v>
      </c>
    </row>
    <row r="1021" spans="1:8" s="11" customFormat="1" ht="36.75" customHeight="1">
      <c r="A1021" s="1438"/>
      <c r="B1021" s="89" t="s">
        <v>1817</v>
      </c>
      <c r="C1021" s="71" t="s">
        <v>1265</v>
      </c>
      <c r="D1021" s="28" t="s">
        <v>658</v>
      </c>
      <c r="E1021" s="486" t="s">
        <v>1214</v>
      </c>
      <c r="F1021" s="193"/>
      <c r="G1021" s="728">
        <v>148.4</v>
      </c>
      <c r="H1021" s="416">
        <f t="shared" si="36"/>
        <v>0</v>
      </c>
    </row>
    <row r="1022" spans="1:8" s="11" customFormat="1" ht="36.75" customHeight="1">
      <c r="A1022" s="1438"/>
      <c r="B1022" s="89" t="s">
        <v>1817</v>
      </c>
      <c r="C1022" s="71" t="s">
        <v>628</v>
      </c>
      <c r="D1022" s="28" t="s">
        <v>659</v>
      </c>
      <c r="E1022" s="486" t="s">
        <v>1214</v>
      </c>
      <c r="F1022" s="193"/>
      <c r="G1022" s="728">
        <v>148.4</v>
      </c>
      <c r="H1022" s="416">
        <f t="shared" si="36"/>
        <v>0</v>
      </c>
    </row>
    <row r="1023" spans="1:8" s="11" customFormat="1" ht="36.75" customHeight="1">
      <c r="A1023" s="1438"/>
      <c r="B1023" s="89" t="s">
        <v>1817</v>
      </c>
      <c r="C1023" s="71" t="s">
        <v>1263</v>
      </c>
      <c r="D1023" s="28" t="s">
        <v>660</v>
      </c>
      <c r="E1023" s="486" t="s">
        <v>1214</v>
      </c>
      <c r="F1023" s="193"/>
      <c r="G1023" s="728">
        <v>148.4</v>
      </c>
      <c r="H1023" s="416">
        <f t="shared" si="36"/>
        <v>0</v>
      </c>
    </row>
    <row r="1024" spans="1:8" s="11" customFormat="1" ht="36.75" customHeight="1">
      <c r="A1024" s="1438"/>
      <c r="B1024" s="89" t="s">
        <v>1817</v>
      </c>
      <c r="C1024" s="71" t="s">
        <v>1117</v>
      </c>
      <c r="D1024" s="28" t="s">
        <v>1279</v>
      </c>
      <c r="E1024" s="486" t="s">
        <v>1214</v>
      </c>
      <c r="F1024" s="193"/>
      <c r="G1024" s="728">
        <v>148.4</v>
      </c>
      <c r="H1024" s="416">
        <f t="shared" si="36"/>
        <v>0</v>
      </c>
    </row>
    <row r="1025" spans="1:8" s="11" customFormat="1" ht="36.75" customHeight="1">
      <c r="A1025" s="1438"/>
      <c r="B1025" s="89" t="s">
        <v>1817</v>
      </c>
      <c r="C1025" s="71" t="s">
        <v>1266</v>
      </c>
      <c r="D1025" s="28" t="s">
        <v>661</v>
      </c>
      <c r="E1025" s="486" t="s">
        <v>1214</v>
      </c>
      <c r="F1025" s="193"/>
      <c r="G1025" s="728">
        <v>148.4</v>
      </c>
      <c r="H1025" s="416">
        <f t="shared" si="36"/>
        <v>0</v>
      </c>
    </row>
    <row r="1026" spans="1:8" s="11" customFormat="1" ht="36.75" customHeight="1">
      <c r="A1026" s="1438"/>
      <c r="B1026" s="89" t="s">
        <v>1817</v>
      </c>
      <c r="C1026" s="71" t="s">
        <v>629</v>
      </c>
      <c r="D1026" s="28" t="s">
        <v>587</v>
      </c>
      <c r="E1026" s="486" t="s">
        <v>1214</v>
      </c>
      <c r="F1026" s="193"/>
      <c r="G1026" s="728">
        <v>148.4</v>
      </c>
      <c r="H1026" s="416">
        <f t="shared" si="36"/>
        <v>0</v>
      </c>
    </row>
    <row r="1027" spans="1:8" s="11" customFormat="1" ht="36.75" customHeight="1">
      <c r="A1027" s="1438"/>
      <c r="B1027" s="89" t="s">
        <v>1817</v>
      </c>
      <c r="C1027" s="71" t="s">
        <v>630</v>
      </c>
      <c r="D1027" s="28" t="s">
        <v>662</v>
      </c>
      <c r="E1027" s="489" t="s">
        <v>1214</v>
      </c>
      <c r="F1027" s="193"/>
      <c r="G1027" s="728">
        <v>148.4</v>
      </c>
      <c r="H1027" s="416">
        <f t="shared" si="36"/>
        <v>0</v>
      </c>
    </row>
    <row r="1028" spans="1:8" s="11" customFormat="1" ht="36.75" customHeight="1">
      <c r="A1028" s="1438"/>
      <c r="B1028" s="89" t="s">
        <v>1817</v>
      </c>
      <c r="C1028" s="71" t="s">
        <v>1267</v>
      </c>
      <c r="D1028" s="28" t="s">
        <v>663</v>
      </c>
      <c r="E1028" s="250" t="s">
        <v>1215</v>
      </c>
      <c r="F1028" s="193"/>
      <c r="G1028" s="728">
        <v>148.4</v>
      </c>
      <c r="H1028" s="416">
        <f t="shared" si="36"/>
        <v>0</v>
      </c>
    </row>
    <row r="1029" spans="1:8" s="11" customFormat="1" ht="36.75" customHeight="1">
      <c r="A1029" s="1438"/>
      <c r="B1029" s="89" t="s">
        <v>1817</v>
      </c>
      <c r="C1029" s="71" t="s">
        <v>631</v>
      </c>
      <c r="D1029" s="28" t="s">
        <v>664</v>
      </c>
      <c r="E1029" s="489" t="s">
        <v>1214</v>
      </c>
      <c r="F1029" s="193"/>
      <c r="G1029" s="728">
        <v>148.4</v>
      </c>
      <c r="H1029" s="416">
        <f t="shared" si="36"/>
        <v>0</v>
      </c>
    </row>
    <row r="1030" spans="1:8" s="11" customFormat="1" ht="45">
      <c r="A1030" s="1438"/>
      <c r="B1030" s="89" t="s">
        <v>1817</v>
      </c>
      <c r="C1030" s="71" t="s">
        <v>632</v>
      </c>
      <c r="D1030" s="28" t="s">
        <v>1280</v>
      </c>
      <c r="E1030" s="486" t="s">
        <v>1214</v>
      </c>
      <c r="F1030" s="193"/>
      <c r="G1030" s="728">
        <v>148.4</v>
      </c>
      <c r="H1030" s="416">
        <f t="shared" si="36"/>
        <v>0</v>
      </c>
    </row>
    <row r="1031" spans="1:8" s="11" customFormat="1" ht="36.75" customHeight="1">
      <c r="A1031" s="1438"/>
      <c r="B1031" s="89" t="s">
        <v>1817</v>
      </c>
      <c r="C1031" s="71" t="s">
        <v>633</v>
      </c>
      <c r="D1031" s="28" t="s">
        <v>665</v>
      </c>
      <c r="E1031" s="486" t="s">
        <v>1214</v>
      </c>
      <c r="F1031" s="193"/>
      <c r="G1031" s="728">
        <v>148.4</v>
      </c>
      <c r="H1031" s="416">
        <f t="shared" si="36"/>
        <v>0</v>
      </c>
    </row>
    <row r="1032" spans="1:8" s="11" customFormat="1" ht="36.75" customHeight="1">
      <c r="A1032" s="1438"/>
      <c r="B1032" s="89" t="s">
        <v>1817</v>
      </c>
      <c r="C1032" s="71" t="s">
        <v>634</v>
      </c>
      <c r="D1032" s="28" t="s">
        <v>666</v>
      </c>
      <c r="E1032" s="486" t="s">
        <v>1214</v>
      </c>
      <c r="F1032" s="193"/>
      <c r="G1032" s="728">
        <v>148.4</v>
      </c>
      <c r="H1032" s="416">
        <f t="shared" si="36"/>
        <v>0</v>
      </c>
    </row>
    <row r="1033" spans="1:8" s="11" customFormat="1" ht="36.75" customHeight="1">
      <c r="A1033" s="1438"/>
      <c r="B1033" s="89" t="s">
        <v>1817</v>
      </c>
      <c r="C1033" s="71" t="s">
        <v>635</v>
      </c>
      <c r="D1033" s="28" t="s">
        <v>667</v>
      </c>
      <c r="E1033" s="486" t="s">
        <v>1214</v>
      </c>
      <c r="F1033" s="193"/>
      <c r="G1033" s="728">
        <v>148.4</v>
      </c>
      <c r="H1033" s="416">
        <f t="shared" si="36"/>
        <v>0</v>
      </c>
    </row>
    <row r="1034" spans="1:8" s="11" customFormat="1" ht="36.75" customHeight="1">
      <c r="A1034" s="1438"/>
      <c r="B1034" s="89" t="s">
        <v>1817</v>
      </c>
      <c r="C1034" s="71" t="s">
        <v>636</v>
      </c>
      <c r="D1034" s="28" t="s">
        <v>668</v>
      </c>
      <c r="E1034" s="486" t="s">
        <v>1214</v>
      </c>
      <c r="F1034" s="193"/>
      <c r="G1034" s="728">
        <v>148.4</v>
      </c>
      <c r="H1034" s="416">
        <f t="shared" si="36"/>
        <v>0</v>
      </c>
    </row>
    <row r="1035" spans="1:8" s="11" customFormat="1" ht="36.75" customHeight="1">
      <c r="A1035" s="1438"/>
      <c r="B1035" s="89" t="s">
        <v>1817</v>
      </c>
      <c r="C1035" s="71" t="s">
        <v>637</v>
      </c>
      <c r="D1035" s="28" t="s">
        <v>669</v>
      </c>
      <c r="E1035" s="486" t="s">
        <v>1214</v>
      </c>
      <c r="F1035" s="193"/>
      <c r="G1035" s="728">
        <v>148.4</v>
      </c>
      <c r="H1035" s="416">
        <f t="shared" si="36"/>
        <v>0</v>
      </c>
    </row>
    <row r="1036" spans="1:8" s="11" customFormat="1" ht="36.75" customHeight="1">
      <c r="A1036" s="1438"/>
      <c r="B1036" s="89" t="s">
        <v>1817</v>
      </c>
      <c r="C1036" s="71" t="s">
        <v>638</v>
      </c>
      <c r="D1036" s="28" t="s">
        <v>670</v>
      </c>
      <c r="E1036" s="486" t="s">
        <v>1214</v>
      </c>
      <c r="F1036" s="193"/>
      <c r="G1036" s="728">
        <v>148.4</v>
      </c>
      <c r="H1036" s="416">
        <f t="shared" si="36"/>
        <v>0</v>
      </c>
    </row>
    <row r="1037" spans="1:8" s="11" customFormat="1" ht="45">
      <c r="A1037" s="1438"/>
      <c r="B1037" s="89" t="s">
        <v>1817</v>
      </c>
      <c r="C1037" s="71" t="s">
        <v>639</v>
      </c>
      <c r="D1037" s="28" t="s">
        <v>671</v>
      </c>
      <c r="E1037" s="486" t="s">
        <v>1214</v>
      </c>
      <c r="F1037" s="193"/>
      <c r="G1037" s="728">
        <v>148.4</v>
      </c>
      <c r="H1037" s="416">
        <f t="shared" si="36"/>
        <v>0</v>
      </c>
    </row>
    <row r="1038" spans="1:8" s="11" customFormat="1" ht="36.75" customHeight="1">
      <c r="A1038" s="1438"/>
      <c r="B1038" s="89" t="s">
        <v>1817</v>
      </c>
      <c r="C1038" s="71" t="s">
        <v>640</v>
      </c>
      <c r="D1038" s="28" t="s">
        <v>672</v>
      </c>
      <c r="E1038" s="486" t="s">
        <v>1214</v>
      </c>
      <c r="F1038" s="193"/>
      <c r="G1038" s="728">
        <v>148.4</v>
      </c>
      <c r="H1038" s="416">
        <f t="shared" si="36"/>
        <v>0</v>
      </c>
    </row>
    <row r="1039" spans="1:8" s="11" customFormat="1" ht="36.75" customHeight="1">
      <c r="A1039" s="1438"/>
      <c r="B1039" s="89" t="s">
        <v>1817</v>
      </c>
      <c r="C1039" s="71" t="s">
        <v>1268</v>
      </c>
      <c r="D1039" s="28" t="s">
        <v>673</v>
      </c>
      <c r="E1039" s="486" t="s">
        <v>1214</v>
      </c>
      <c r="F1039" s="193"/>
      <c r="G1039" s="728">
        <v>148.4</v>
      </c>
      <c r="H1039" s="416">
        <f t="shared" si="36"/>
        <v>0</v>
      </c>
    </row>
    <row r="1040" spans="1:8" s="11" customFormat="1" ht="36.75" customHeight="1">
      <c r="A1040" s="1438"/>
      <c r="B1040" s="89" t="s">
        <v>1817</v>
      </c>
      <c r="C1040" s="71" t="s">
        <v>1269</v>
      </c>
      <c r="D1040" s="28" t="s">
        <v>1281</v>
      </c>
      <c r="E1040" s="486" t="s">
        <v>1214</v>
      </c>
      <c r="F1040" s="193"/>
      <c r="G1040" s="728">
        <v>148.4</v>
      </c>
      <c r="H1040" s="416">
        <f t="shared" si="36"/>
        <v>0</v>
      </c>
    </row>
    <row r="1041" spans="1:8" s="11" customFormat="1" ht="36.75" customHeight="1">
      <c r="A1041" s="1438"/>
      <c r="B1041" s="89" t="s">
        <v>1817</v>
      </c>
      <c r="C1041" s="71" t="s">
        <v>1270</v>
      </c>
      <c r="D1041" s="28" t="s">
        <v>674</v>
      </c>
      <c r="E1041" s="486" t="s">
        <v>1214</v>
      </c>
      <c r="F1041" s="193"/>
      <c r="G1041" s="728">
        <v>148.4</v>
      </c>
      <c r="H1041" s="416">
        <f t="shared" si="36"/>
        <v>0</v>
      </c>
    </row>
    <row r="1042" spans="1:8" s="11" customFormat="1" ht="36.75" customHeight="1">
      <c r="A1042" s="1438"/>
      <c r="B1042" s="89" t="s">
        <v>1817</v>
      </c>
      <c r="C1042" s="71" t="s">
        <v>641</v>
      </c>
      <c r="D1042" s="28" t="s">
        <v>675</v>
      </c>
      <c r="E1042" s="486" t="s">
        <v>1214</v>
      </c>
      <c r="F1042" s="193"/>
      <c r="G1042" s="728">
        <v>148.4</v>
      </c>
      <c r="H1042" s="416">
        <f t="shared" si="36"/>
        <v>0</v>
      </c>
    </row>
    <row r="1043" spans="1:8" s="11" customFormat="1" ht="36.75" customHeight="1">
      <c r="A1043" s="1438"/>
      <c r="B1043" s="89" t="s">
        <v>1817</v>
      </c>
      <c r="C1043" s="71" t="s">
        <v>642</v>
      </c>
      <c r="D1043" s="28" t="s">
        <v>676</v>
      </c>
      <c r="E1043" s="486" t="s">
        <v>1214</v>
      </c>
      <c r="F1043" s="193"/>
      <c r="G1043" s="728">
        <v>148.4</v>
      </c>
      <c r="H1043" s="416">
        <f t="shared" si="36"/>
        <v>0</v>
      </c>
    </row>
    <row r="1044" spans="1:8" s="11" customFormat="1" ht="36.75" customHeight="1">
      <c r="A1044" s="1438"/>
      <c r="B1044" s="89" t="s">
        <v>1817</v>
      </c>
      <c r="C1044" s="71" t="s">
        <v>643</v>
      </c>
      <c r="D1044" s="28" t="s">
        <v>677</v>
      </c>
      <c r="E1044" s="486" t="s">
        <v>1214</v>
      </c>
      <c r="F1044" s="193"/>
      <c r="G1044" s="728">
        <v>148.4</v>
      </c>
      <c r="H1044" s="416">
        <f t="shared" si="36"/>
        <v>0</v>
      </c>
    </row>
    <row r="1045" spans="1:8" s="11" customFormat="1" ht="36.75" customHeight="1">
      <c r="A1045" s="1438"/>
      <c r="B1045" s="89" t="s">
        <v>1817</v>
      </c>
      <c r="C1045" s="71" t="s">
        <v>644</v>
      </c>
      <c r="D1045" s="28" t="s">
        <v>678</v>
      </c>
      <c r="E1045" s="486" t="s">
        <v>1214</v>
      </c>
      <c r="F1045" s="193"/>
      <c r="G1045" s="728">
        <v>148.4</v>
      </c>
      <c r="H1045" s="416">
        <f t="shared" si="36"/>
        <v>0</v>
      </c>
    </row>
    <row r="1046" spans="1:8" s="11" customFormat="1" ht="36.75" customHeight="1">
      <c r="A1046" s="1438"/>
      <c r="B1046" s="89" t="s">
        <v>1817</v>
      </c>
      <c r="C1046" s="71" t="s">
        <v>645</v>
      </c>
      <c r="D1046" s="28" t="s">
        <v>679</v>
      </c>
      <c r="E1046" s="486" t="s">
        <v>1214</v>
      </c>
      <c r="F1046" s="193"/>
      <c r="G1046" s="728">
        <v>148.4</v>
      </c>
      <c r="H1046" s="416">
        <f t="shared" si="36"/>
        <v>0</v>
      </c>
    </row>
    <row r="1047" spans="1:8" s="11" customFormat="1" ht="36.75" customHeight="1">
      <c r="A1047" s="1438"/>
      <c r="B1047" s="89" t="s">
        <v>1817</v>
      </c>
      <c r="C1047" s="71" t="s">
        <v>646</v>
      </c>
      <c r="D1047" s="28" t="s">
        <v>680</v>
      </c>
      <c r="E1047" s="486" t="s">
        <v>1214</v>
      </c>
      <c r="F1047" s="193"/>
      <c r="G1047" s="728">
        <v>148.4</v>
      </c>
      <c r="H1047" s="416">
        <f t="shared" si="36"/>
        <v>0</v>
      </c>
    </row>
    <row r="1048" spans="1:8" s="11" customFormat="1" ht="36.75" customHeight="1">
      <c r="A1048" s="1438"/>
      <c r="B1048" s="89" t="s">
        <v>1817</v>
      </c>
      <c r="C1048" s="71" t="s">
        <v>1271</v>
      </c>
      <c r="D1048" s="28" t="s">
        <v>681</v>
      </c>
      <c r="E1048" s="486" t="s">
        <v>1214</v>
      </c>
      <c r="F1048" s="193"/>
      <c r="G1048" s="728">
        <v>148.4</v>
      </c>
      <c r="H1048" s="416">
        <f t="shared" si="36"/>
        <v>0</v>
      </c>
    </row>
    <row r="1049" spans="1:8" s="11" customFormat="1" ht="36.75" customHeight="1">
      <c r="A1049" s="1438"/>
      <c r="B1049" s="89" t="s">
        <v>1817</v>
      </c>
      <c r="C1049" s="71" t="s">
        <v>1272</v>
      </c>
      <c r="D1049" s="28" t="s">
        <v>682</v>
      </c>
      <c r="E1049" s="486" t="s">
        <v>1214</v>
      </c>
      <c r="F1049" s="193"/>
      <c r="G1049" s="728">
        <v>148.4</v>
      </c>
      <c r="H1049" s="416">
        <f t="shared" si="36"/>
        <v>0</v>
      </c>
    </row>
    <row r="1050" spans="1:8" s="11" customFormat="1" ht="36.75" customHeight="1">
      <c r="A1050" s="1438"/>
      <c r="B1050" s="89" t="s">
        <v>1817</v>
      </c>
      <c r="C1050" s="71" t="s">
        <v>838</v>
      </c>
      <c r="D1050" s="28" t="s">
        <v>683</v>
      </c>
      <c r="E1050" s="486" t="s">
        <v>1214</v>
      </c>
      <c r="F1050" s="193"/>
      <c r="G1050" s="728">
        <v>148.4</v>
      </c>
      <c r="H1050" s="416">
        <f t="shared" si="36"/>
        <v>0</v>
      </c>
    </row>
    <row r="1051" spans="1:8" s="11" customFormat="1" ht="36.75" customHeight="1">
      <c r="A1051" s="1438"/>
      <c r="B1051" s="89" t="s">
        <v>1817</v>
      </c>
      <c r="C1051" s="71" t="s">
        <v>647</v>
      </c>
      <c r="D1051" s="28" t="s">
        <v>684</v>
      </c>
      <c r="E1051" s="486" t="s">
        <v>1214</v>
      </c>
      <c r="F1051" s="193"/>
      <c r="G1051" s="728">
        <v>148.4</v>
      </c>
      <c r="H1051" s="416">
        <f t="shared" ref="H1051:H1114" si="38">F1051*G1051</f>
        <v>0</v>
      </c>
    </row>
    <row r="1052" spans="1:8" s="11" customFormat="1" ht="36.75" customHeight="1">
      <c r="A1052" s="1438"/>
      <c r="B1052" s="89" t="s">
        <v>1817</v>
      </c>
      <c r="C1052" s="71" t="s">
        <v>839</v>
      </c>
      <c r="D1052" s="28" t="s">
        <v>685</v>
      </c>
      <c r="E1052" s="486" t="s">
        <v>1214</v>
      </c>
      <c r="F1052" s="193"/>
      <c r="G1052" s="728">
        <v>148.4</v>
      </c>
      <c r="H1052" s="416">
        <f t="shared" si="38"/>
        <v>0</v>
      </c>
    </row>
    <row r="1053" spans="1:8" s="11" customFormat="1" ht="36.75" customHeight="1">
      <c r="A1053" s="1438"/>
      <c r="B1053" s="89" t="s">
        <v>1817</v>
      </c>
      <c r="C1053" s="71" t="s">
        <v>648</v>
      </c>
      <c r="D1053" s="28" t="s">
        <v>1282</v>
      </c>
      <c r="E1053" s="486" t="s">
        <v>1214</v>
      </c>
      <c r="F1053" s="193"/>
      <c r="G1053" s="728">
        <v>148.4</v>
      </c>
      <c r="H1053" s="416">
        <f t="shared" si="38"/>
        <v>0</v>
      </c>
    </row>
    <row r="1054" spans="1:8" s="11" customFormat="1" ht="36.75" customHeight="1">
      <c r="A1054" s="1438"/>
      <c r="B1054" s="89" t="s">
        <v>1817</v>
      </c>
      <c r="C1054" s="71" t="s">
        <v>649</v>
      </c>
      <c r="D1054" s="28" t="s">
        <v>686</v>
      </c>
      <c r="E1054" s="486" t="s">
        <v>1214</v>
      </c>
      <c r="F1054" s="193"/>
      <c r="G1054" s="728">
        <v>148.4</v>
      </c>
      <c r="H1054" s="416">
        <f t="shared" si="38"/>
        <v>0</v>
      </c>
    </row>
    <row r="1055" spans="1:8" s="11" customFormat="1" ht="36.75" customHeight="1">
      <c r="A1055" s="1438"/>
      <c r="B1055" s="89" t="s">
        <v>1817</v>
      </c>
      <c r="C1055" s="71" t="s">
        <v>650</v>
      </c>
      <c r="D1055" s="28" t="s">
        <v>687</v>
      </c>
      <c r="E1055" s="486" t="s">
        <v>1214</v>
      </c>
      <c r="F1055" s="193"/>
      <c r="G1055" s="728">
        <v>148.4</v>
      </c>
      <c r="H1055" s="416">
        <f t="shared" si="38"/>
        <v>0</v>
      </c>
    </row>
    <row r="1056" spans="1:8" s="11" customFormat="1" ht="36.75" customHeight="1">
      <c r="A1056" s="1438"/>
      <c r="B1056" s="89" t="s">
        <v>1817</v>
      </c>
      <c r="C1056" s="71" t="s">
        <v>651</v>
      </c>
      <c r="D1056" s="28" t="s">
        <v>688</v>
      </c>
      <c r="E1056" s="486" t="s">
        <v>1214</v>
      </c>
      <c r="F1056" s="193"/>
      <c r="G1056" s="728">
        <v>148.4</v>
      </c>
      <c r="H1056" s="416">
        <f t="shared" si="38"/>
        <v>0</v>
      </c>
    </row>
    <row r="1057" spans="1:8" s="11" customFormat="1" ht="36.75" customHeight="1">
      <c r="A1057" s="1438"/>
      <c r="B1057" s="89" t="s">
        <v>1817</v>
      </c>
      <c r="C1057" s="71" t="s">
        <v>652</v>
      </c>
      <c r="D1057" s="28" t="s">
        <v>689</v>
      </c>
      <c r="E1057" s="486" t="s">
        <v>1214</v>
      </c>
      <c r="F1057" s="193"/>
      <c r="G1057" s="728">
        <v>148.4</v>
      </c>
      <c r="H1057" s="416">
        <f t="shared" si="38"/>
        <v>0</v>
      </c>
    </row>
    <row r="1058" spans="1:8" s="11" customFormat="1" ht="36.75" customHeight="1">
      <c r="A1058" s="1438"/>
      <c r="B1058" s="89" t="s">
        <v>1817</v>
      </c>
      <c r="C1058" s="71" t="s">
        <v>653</v>
      </c>
      <c r="D1058" s="28" t="s">
        <v>690</v>
      </c>
      <c r="E1058" s="486" t="s">
        <v>1214</v>
      </c>
      <c r="F1058" s="193"/>
      <c r="G1058" s="728">
        <v>148.4</v>
      </c>
      <c r="H1058" s="416">
        <f t="shared" si="38"/>
        <v>0</v>
      </c>
    </row>
    <row r="1059" spans="1:8" s="11" customFormat="1" ht="36.75" customHeight="1">
      <c r="A1059" s="1438"/>
      <c r="B1059" s="89" t="s">
        <v>1817</v>
      </c>
      <c r="C1059" s="71" t="s">
        <v>1273</v>
      </c>
      <c r="D1059" s="28" t="s">
        <v>691</v>
      </c>
      <c r="E1059" s="486" t="s">
        <v>1214</v>
      </c>
      <c r="F1059" s="193"/>
      <c r="G1059" s="728">
        <v>148.4</v>
      </c>
      <c r="H1059" s="416">
        <f t="shared" si="38"/>
        <v>0</v>
      </c>
    </row>
    <row r="1060" spans="1:8" s="11" customFormat="1" ht="36.75" customHeight="1">
      <c r="A1060" s="1438"/>
      <c r="B1060" s="89" t="s">
        <v>1817</v>
      </c>
      <c r="C1060" s="71" t="s">
        <v>1274</v>
      </c>
      <c r="D1060" s="28" t="s">
        <v>692</v>
      </c>
      <c r="E1060" s="486" t="s">
        <v>1214</v>
      </c>
      <c r="F1060" s="193"/>
      <c r="G1060" s="728">
        <v>148.4</v>
      </c>
      <c r="H1060" s="416">
        <f t="shared" si="38"/>
        <v>0</v>
      </c>
    </row>
    <row r="1061" spans="1:8" s="11" customFormat="1" ht="36.75" customHeight="1">
      <c r="A1061" s="1438"/>
      <c r="B1061" s="89" t="s">
        <v>1817</v>
      </c>
      <c r="C1061" s="71" t="s">
        <v>1275</v>
      </c>
      <c r="D1061" s="28" t="s">
        <v>693</v>
      </c>
      <c r="E1061" s="486" t="s">
        <v>1214</v>
      </c>
      <c r="F1061" s="193"/>
      <c r="G1061" s="728">
        <v>148.4</v>
      </c>
      <c r="H1061" s="416">
        <f t="shared" si="38"/>
        <v>0</v>
      </c>
    </row>
    <row r="1062" spans="1:8" s="11" customFormat="1" ht="36.75" customHeight="1">
      <c r="A1062" s="1438"/>
      <c r="B1062" s="89" t="s">
        <v>1817</v>
      </c>
      <c r="C1062" s="71" t="s">
        <v>840</v>
      </c>
      <c r="D1062" s="28" t="s">
        <v>694</v>
      </c>
      <c r="E1062" s="486" t="s">
        <v>1214</v>
      </c>
      <c r="F1062" s="193"/>
      <c r="G1062" s="728">
        <v>148.4</v>
      </c>
      <c r="H1062" s="416">
        <f t="shared" si="38"/>
        <v>0</v>
      </c>
    </row>
    <row r="1063" spans="1:8" s="11" customFormat="1" ht="36.75" customHeight="1">
      <c r="A1063" s="1438"/>
      <c r="B1063" s="89" t="s">
        <v>1817</v>
      </c>
      <c r="C1063" s="71" t="s">
        <v>1276</v>
      </c>
      <c r="D1063" s="28" t="s">
        <v>1283</v>
      </c>
      <c r="E1063" s="486" t="s">
        <v>1214</v>
      </c>
      <c r="F1063" s="193"/>
      <c r="G1063" s="728">
        <v>148.4</v>
      </c>
      <c r="H1063" s="416">
        <f t="shared" si="38"/>
        <v>0</v>
      </c>
    </row>
    <row r="1064" spans="1:8" s="11" customFormat="1" ht="36.75" customHeight="1">
      <c r="A1064" s="1438"/>
      <c r="B1064" s="89" t="s">
        <v>1817</v>
      </c>
      <c r="C1064" s="71" t="s">
        <v>1277</v>
      </c>
      <c r="D1064" s="28" t="s">
        <v>1284</v>
      </c>
      <c r="E1064" s="486" t="s">
        <v>1214</v>
      </c>
      <c r="F1064" s="193"/>
      <c r="G1064" s="728">
        <v>148.4</v>
      </c>
      <c r="H1064" s="416">
        <f t="shared" si="38"/>
        <v>0</v>
      </c>
    </row>
    <row r="1065" spans="1:8" s="11" customFormat="1" ht="36.75" customHeight="1">
      <c r="A1065" s="1438"/>
      <c r="B1065" s="89" t="s">
        <v>1817</v>
      </c>
      <c r="C1065" s="71" t="s">
        <v>1278</v>
      </c>
      <c r="D1065" s="28" t="s">
        <v>695</v>
      </c>
      <c r="E1065" s="486" t="s">
        <v>1214</v>
      </c>
      <c r="F1065" s="193"/>
      <c r="G1065" s="728">
        <v>148.4</v>
      </c>
      <c r="H1065" s="416">
        <f t="shared" si="38"/>
        <v>0</v>
      </c>
    </row>
    <row r="1066" spans="1:8" s="11" customFormat="1" ht="36.75" customHeight="1">
      <c r="A1066" s="1438"/>
      <c r="B1066" s="89" t="s">
        <v>1817</v>
      </c>
      <c r="C1066" s="71" t="s">
        <v>654</v>
      </c>
      <c r="D1066" s="28" t="s">
        <v>1285</v>
      </c>
      <c r="E1066" s="486" t="s">
        <v>1214</v>
      </c>
      <c r="F1066" s="193"/>
      <c r="G1066" s="728">
        <v>148.4</v>
      </c>
      <c r="H1066" s="416">
        <f t="shared" si="38"/>
        <v>0</v>
      </c>
    </row>
    <row r="1067" spans="1:8" s="11" customFormat="1" ht="36.75" customHeight="1" thickBot="1">
      <c r="A1067" s="1439"/>
      <c r="B1067" s="170" t="s">
        <v>1817</v>
      </c>
      <c r="C1067" s="141" t="s">
        <v>655</v>
      </c>
      <c r="D1067" s="30" t="s">
        <v>696</v>
      </c>
      <c r="E1067" s="485" t="s">
        <v>1214</v>
      </c>
      <c r="F1067" s="192"/>
      <c r="G1067" s="729">
        <v>148.4</v>
      </c>
      <c r="H1067" s="462">
        <f t="shared" si="38"/>
        <v>0</v>
      </c>
    </row>
    <row r="1068" spans="1:8" s="11" customFormat="1" ht="36.75" customHeight="1" thickTop="1">
      <c r="A1068" s="1458"/>
      <c r="B1068" s="231" t="s">
        <v>1818</v>
      </c>
      <c r="C1068" s="142" t="s">
        <v>627</v>
      </c>
      <c r="D1068" s="27" t="s">
        <v>656</v>
      </c>
      <c r="E1068" s="487" t="s">
        <v>1214</v>
      </c>
      <c r="F1068" s="194"/>
      <c r="G1068" s="730">
        <v>117.6</v>
      </c>
      <c r="H1068" s="460">
        <f t="shared" si="38"/>
        <v>0</v>
      </c>
    </row>
    <row r="1069" spans="1:8" s="11" customFormat="1" ht="36.75" customHeight="1">
      <c r="A1069" s="1438"/>
      <c r="B1069" s="89" t="s">
        <v>1818</v>
      </c>
      <c r="C1069" s="143" t="s">
        <v>1036</v>
      </c>
      <c r="D1069" s="28" t="s">
        <v>657</v>
      </c>
      <c r="E1069" s="486" t="s">
        <v>1214</v>
      </c>
      <c r="F1069" s="193"/>
      <c r="G1069" s="728">
        <v>117.6</v>
      </c>
      <c r="H1069" s="416">
        <f t="shared" si="38"/>
        <v>0</v>
      </c>
    </row>
    <row r="1070" spans="1:8" s="11" customFormat="1" ht="36.75" customHeight="1">
      <c r="A1070" s="1438"/>
      <c r="B1070" s="89" t="s">
        <v>1818</v>
      </c>
      <c r="C1070" s="143" t="s">
        <v>1265</v>
      </c>
      <c r="D1070" s="28" t="s">
        <v>658</v>
      </c>
      <c r="E1070" s="486" t="s">
        <v>1214</v>
      </c>
      <c r="F1070" s="193"/>
      <c r="G1070" s="728">
        <v>117.6</v>
      </c>
      <c r="H1070" s="416">
        <f t="shared" si="38"/>
        <v>0</v>
      </c>
    </row>
    <row r="1071" spans="1:8" s="11" customFormat="1" ht="36.75" customHeight="1">
      <c r="A1071" s="1438"/>
      <c r="B1071" s="89" t="s">
        <v>1818</v>
      </c>
      <c r="C1071" s="143" t="s">
        <v>628</v>
      </c>
      <c r="D1071" s="28" t="s">
        <v>659</v>
      </c>
      <c r="E1071" s="486" t="s">
        <v>1214</v>
      </c>
      <c r="F1071" s="193"/>
      <c r="G1071" s="728">
        <v>117.6</v>
      </c>
      <c r="H1071" s="416">
        <f t="shared" si="38"/>
        <v>0</v>
      </c>
    </row>
    <row r="1072" spans="1:8" s="11" customFormat="1" ht="36.75" customHeight="1">
      <c r="A1072" s="1438"/>
      <c r="B1072" s="89" t="s">
        <v>1818</v>
      </c>
      <c r="C1072" s="143" t="s">
        <v>1286</v>
      </c>
      <c r="D1072" s="28" t="s">
        <v>660</v>
      </c>
      <c r="E1072" s="486" t="s">
        <v>1214</v>
      </c>
      <c r="F1072" s="193"/>
      <c r="G1072" s="728">
        <v>117.6</v>
      </c>
      <c r="H1072" s="416">
        <f t="shared" si="38"/>
        <v>0</v>
      </c>
    </row>
    <row r="1073" spans="1:8" s="11" customFormat="1" ht="36.75" customHeight="1">
      <c r="A1073" s="1438"/>
      <c r="B1073" s="89" t="s">
        <v>1818</v>
      </c>
      <c r="C1073" s="143" t="s">
        <v>1117</v>
      </c>
      <c r="D1073" s="28" t="s">
        <v>1279</v>
      </c>
      <c r="E1073" s="486" t="s">
        <v>1214</v>
      </c>
      <c r="F1073" s="193"/>
      <c r="G1073" s="728">
        <v>117.6</v>
      </c>
      <c r="H1073" s="416">
        <f t="shared" si="38"/>
        <v>0</v>
      </c>
    </row>
    <row r="1074" spans="1:8" s="11" customFormat="1" ht="36.75" customHeight="1">
      <c r="A1074" s="1438"/>
      <c r="B1074" s="89" t="s">
        <v>1818</v>
      </c>
      <c r="C1074" s="143" t="s">
        <v>1266</v>
      </c>
      <c r="D1074" s="28" t="s">
        <v>661</v>
      </c>
      <c r="E1074" s="486" t="s">
        <v>1214</v>
      </c>
      <c r="F1074" s="193"/>
      <c r="G1074" s="728">
        <v>117.6</v>
      </c>
      <c r="H1074" s="416">
        <f t="shared" si="38"/>
        <v>0</v>
      </c>
    </row>
    <row r="1075" spans="1:8" s="11" customFormat="1" ht="36.75" customHeight="1">
      <c r="A1075" s="1438"/>
      <c r="B1075" s="89" t="s">
        <v>1818</v>
      </c>
      <c r="C1075" s="143" t="s">
        <v>629</v>
      </c>
      <c r="D1075" s="28" t="s">
        <v>587</v>
      </c>
      <c r="E1075" s="486" t="s">
        <v>1214</v>
      </c>
      <c r="F1075" s="193"/>
      <c r="G1075" s="728">
        <v>117.6</v>
      </c>
      <c r="H1075" s="416">
        <f t="shared" si="38"/>
        <v>0</v>
      </c>
    </row>
    <row r="1076" spans="1:8" s="11" customFormat="1" ht="36.75" customHeight="1">
      <c r="A1076" s="1438"/>
      <c r="B1076" s="89" t="s">
        <v>1818</v>
      </c>
      <c r="C1076" s="71" t="s">
        <v>630</v>
      </c>
      <c r="D1076" s="28" t="s">
        <v>662</v>
      </c>
      <c r="E1076" s="486" t="s">
        <v>1214</v>
      </c>
      <c r="F1076" s="193"/>
      <c r="G1076" s="728">
        <v>117.6</v>
      </c>
      <c r="H1076" s="416">
        <f t="shared" si="38"/>
        <v>0</v>
      </c>
    </row>
    <row r="1077" spans="1:8" s="11" customFormat="1" ht="36.75" customHeight="1">
      <c r="A1077" s="1438"/>
      <c r="B1077" s="89" t="s">
        <v>1818</v>
      </c>
      <c r="C1077" s="71" t="s">
        <v>1267</v>
      </c>
      <c r="D1077" s="28" t="s">
        <v>663</v>
      </c>
      <c r="E1077" s="486" t="s">
        <v>1214</v>
      </c>
      <c r="F1077" s="193"/>
      <c r="G1077" s="728">
        <v>117.6</v>
      </c>
      <c r="H1077" s="416">
        <f t="shared" si="38"/>
        <v>0</v>
      </c>
    </row>
    <row r="1078" spans="1:8" s="11" customFormat="1" ht="36.75" customHeight="1">
      <c r="A1078" s="1438"/>
      <c r="B1078" s="89" t="s">
        <v>1818</v>
      </c>
      <c r="C1078" s="71" t="s">
        <v>631</v>
      </c>
      <c r="D1078" s="28" t="s">
        <v>664</v>
      </c>
      <c r="E1078" s="486" t="s">
        <v>1214</v>
      </c>
      <c r="F1078" s="193"/>
      <c r="G1078" s="728">
        <v>117.6</v>
      </c>
      <c r="H1078" s="416">
        <f t="shared" si="38"/>
        <v>0</v>
      </c>
    </row>
    <row r="1079" spans="1:8" s="11" customFormat="1" ht="45">
      <c r="A1079" s="1438"/>
      <c r="B1079" s="89" t="s">
        <v>1818</v>
      </c>
      <c r="C1079" s="71" t="s">
        <v>632</v>
      </c>
      <c r="D1079" s="28" t="s">
        <v>1280</v>
      </c>
      <c r="E1079" s="486" t="s">
        <v>1214</v>
      </c>
      <c r="F1079" s="193"/>
      <c r="G1079" s="728">
        <v>117.6</v>
      </c>
      <c r="H1079" s="416">
        <f t="shared" si="38"/>
        <v>0</v>
      </c>
    </row>
    <row r="1080" spans="1:8" s="11" customFormat="1" ht="36.75" customHeight="1">
      <c r="A1080" s="1438"/>
      <c r="B1080" s="89" t="s">
        <v>1818</v>
      </c>
      <c r="C1080" s="71" t="s">
        <v>633</v>
      </c>
      <c r="D1080" s="28" t="s">
        <v>665</v>
      </c>
      <c r="E1080" s="486" t="s">
        <v>1214</v>
      </c>
      <c r="F1080" s="193"/>
      <c r="G1080" s="728">
        <v>117.6</v>
      </c>
      <c r="H1080" s="416">
        <f t="shared" si="38"/>
        <v>0</v>
      </c>
    </row>
    <row r="1081" spans="1:8" s="11" customFormat="1" ht="36.75" customHeight="1">
      <c r="A1081" s="1438"/>
      <c r="B1081" s="89" t="s">
        <v>1818</v>
      </c>
      <c r="C1081" s="71" t="s">
        <v>634</v>
      </c>
      <c r="D1081" s="28" t="s">
        <v>666</v>
      </c>
      <c r="E1081" s="486" t="s">
        <v>1214</v>
      </c>
      <c r="F1081" s="193"/>
      <c r="G1081" s="728">
        <v>117.6</v>
      </c>
      <c r="H1081" s="416">
        <f t="shared" si="38"/>
        <v>0</v>
      </c>
    </row>
    <row r="1082" spans="1:8" s="11" customFormat="1" ht="36.75" customHeight="1">
      <c r="A1082" s="1438"/>
      <c r="B1082" s="89" t="s">
        <v>1818</v>
      </c>
      <c r="C1082" s="71" t="s">
        <v>635</v>
      </c>
      <c r="D1082" s="28" t="s">
        <v>667</v>
      </c>
      <c r="E1082" s="486" t="s">
        <v>1214</v>
      </c>
      <c r="F1082" s="193"/>
      <c r="G1082" s="728">
        <v>117.6</v>
      </c>
      <c r="H1082" s="416">
        <f t="shared" si="38"/>
        <v>0</v>
      </c>
    </row>
    <row r="1083" spans="1:8" s="11" customFormat="1" ht="36.75" customHeight="1">
      <c r="A1083" s="1438"/>
      <c r="B1083" s="89" t="s">
        <v>1818</v>
      </c>
      <c r="C1083" s="71" t="s">
        <v>636</v>
      </c>
      <c r="D1083" s="28" t="s">
        <v>668</v>
      </c>
      <c r="E1083" s="486" t="s">
        <v>1214</v>
      </c>
      <c r="F1083" s="193"/>
      <c r="G1083" s="728">
        <v>117.6</v>
      </c>
      <c r="H1083" s="416">
        <f t="shared" si="38"/>
        <v>0</v>
      </c>
    </row>
    <row r="1084" spans="1:8" s="11" customFormat="1" ht="36.75" customHeight="1">
      <c r="A1084" s="1438"/>
      <c r="B1084" s="89" t="s">
        <v>1818</v>
      </c>
      <c r="C1084" s="71" t="s">
        <v>637</v>
      </c>
      <c r="D1084" s="28" t="s">
        <v>669</v>
      </c>
      <c r="E1084" s="486" t="s">
        <v>1214</v>
      </c>
      <c r="F1084" s="193"/>
      <c r="G1084" s="728">
        <v>117.6</v>
      </c>
      <c r="H1084" s="416">
        <f t="shared" si="38"/>
        <v>0</v>
      </c>
    </row>
    <row r="1085" spans="1:8" s="11" customFormat="1" ht="36.75" customHeight="1">
      <c r="A1085" s="1438"/>
      <c r="B1085" s="89" t="s">
        <v>1818</v>
      </c>
      <c r="C1085" s="71" t="s">
        <v>638</v>
      </c>
      <c r="D1085" s="28" t="s">
        <v>670</v>
      </c>
      <c r="E1085" s="486" t="s">
        <v>1214</v>
      </c>
      <c r="F1085" s="193"/>
      <c r="G1085" s="728">
        <v>117.6</v>
      </c>
      <c r="H1085" s="416">
        <f t="shared" si="38"/>
        <v>0</v>
      </c>
    </row>
    <row r="1086" spans="1:8" s="11" customFormat="1" ht="45">
      <c r="A1086" s="1438"/>
      <c r="B1086" s="89" t="s">
        <v>1818</v>
      </c>
      <c r="C1086" s="71" t="s">
        <v>639</v>
      </c>
      <c r="D1086" s="28" t="s">
        <v>671</v>
      </c>
      <c r="E1086" s="486" t="s">
        <v>1214</v>
      </c>
      <c r="F1086" s="193"/>
      <c r="G1086" s="728">
        <v>117.6</v>
      </c>
      <c r="H1086" s="416">
        <f t="shared" si="38"/>
        <v>0</v>
      </c>
    </row>
    <row r="1087" spans="1:8" s="11" customFormat="1" ht="36.75" customHeight="1">
      <c r="A1087" s="1438"/>
      <c r="B1087" s="89" t="s">
        <v>1818</v>
      </c>
      <c r="C1087" s="71" t="s">
        <v>640</v>
      </c>
      <c r="D1087" s="28" t="s">
        <v>672</v>
      </c>
      <c r="E1087" s="486" t="s">
        <v>1214</v>
      </c>
      <c r="F1087" s="193"/>
      <c r="G1087" s="728">
        <v>117.6</v>
      </c>
      <c r="H1087" s="416">
        <f t="shared" si="38"/>
        <v>0</v>
      </c>
    </row>
    <row r="1088" spans="1:8" s="11" customFormat="1" ht="36.75" customHeight="1">
      <c r="A1088" s="1438"/>
      <c r="B1088" s="89" t="s">
        <v>1818</v>
      </c>
      <c r="C1088" s="71" t="s">
        <v>1268</v>
      </c>
      <c r="D1088" s="28" t="s">
        <v>673</v>
      </c>
      <c r="E1088" s="486" t="s">
        <v>1214</v>
      </c>
      <c r="F1088" s="193"/>
      <c r="G1088" s="728">
        <v>117.6</v>
      </c>
      <c r="H1088" s="416">
        <f t="shared" si="38"/>
        <v>0</v>
      </c>
    </row>
    <row r="1089" spans="1:8" s="11" customFormat="1" ht="36.75" customHeight="1">
      <c r="A1089" s="1438"/>
      <c r="B1089" s="89" t="s">
        <v>1818</v>
      </c>
      <c r="C1089" s="71" t="s">
        <v>1269</v>
      </c>
      <c r="D1089" s="28" t="s">
        <v>1281</v>
      </c>
      <c r="E1089" s="486" t="s">
        <v>1214</v>
      </c>
      <c r="F1089" s="193"/>
      <c r="G1089" s="728">
        <v>117.6</v>
      </c>
      <c r="H1089" s="416">
        <f t="shared" si="38"/>
        <v>0</v>
      </c>
    </row>
    <row r="1090" spans="1:8" s="11" customFormat="1" ht="36.75" customHeight="1">
      <c r="A1090" s="1438"/>
      <c r="B1090" s="89" t="s">
        <v>1818</v>
      </c>
      <c r="C1090" s="71" t="s">
        <v>1270</v>
      </c>
      <c r="D1090" s="28" t="s">
        <v>674</v>
      </c>
      <c r="E1090" s="486" t="s">
        <v>1214</v>
      </c>
      <c r="F1090" s="193"/>
      <c r="G1090" s="728">
        <v>117.6</v>
      </c>
      <c r="H1090" s="416">
        <f t="shared" si="38"/>
        <v>0</v>
      </c>
    </row>
    <row r="1091" spans="1:8" s="11" customFormat="1" ht="36.75" customHeight="1">
      <c r="A1091" s="1438"/>
      <c r="B1091" s="89" t="s">
        <v>1818</v>
      </c>
      <c r="C1091" s="71" t="s">
        <v>641</v>
      </c>
      <c r="D1091" s="28" t="s">
        <v>675</v>
      </c>
      <c r="E1091" s="486" t="s">
        <v>1214</v>
      </c>
      <c r="F1091" s="193"/>
      <c r="G1091" s="728">
        <v>117.6</v>
      </c>
      <c r="H1091" s="416">
        <f t="shared" si="38"/>
        <v>0</v>
      </c>
    </row>
    <row r="1092" spans="1:8" s="11" customFormat="1" ht="36.75" customHeight="1">
      <c r="A1092" s="1438"/>
      <c r="B1092" s="89" t="s">
        <v>1818</v>
      </c>
      <c r="C1092" s="71" t="s">
        <v>642</v>
      </c>
      <c r="D1092" s="28" t="s">
        <v>676</v>
      </c>
      <c r="E1092" s="486" t="s">
        <v>1214</v>
      </c>
      <c r="F1092" s="193"/>
      <c r="G1092" s="728">
        <v>117.6</v>
      </c>
      <c r="H1092" s="416">
        <f t="shared" si="38"/>
        <v>0</v>
      </c>
    </row>
    <row r="1093" spans="1:8" s="11" customFormat="1" ht="36.75" customHeight="1">
      <c r="A1093" s="1438"/>
      <c r="B1093" s="89" t="s">
        <v>1818</v>
      </c>
      <c r="C1093" s="71" t="s">
        <v>643</v>
      </c>
      <c r="D1093" s="28" t="s">
        <v>677</v>
      </c>
      <c r="E1093" s="486" t="s">
        <v>1214</v>
      </c>
      <c r="F1093" s="193"/>
      <c r="G1093" s="728">
        <v>117.6</v>
      </c>
      <c r="H1093" s="416">
        <f t="shared" si="38"/>
        <v>0</v>
      </c>
    </row>
    <row r="1094" spans="1:8" s="11" customFormat="1" ht="36.75" customHeight="1">
      <c r="A1094" s="1438"/>
      <c r="B1094" s="89" t="s">
        <v>1818</v>
      </c>
      <c r="C1094" s="71" t="s">
        <v>644</v>
      </c>
      <c r="D1094" s="28" t="s">
        <v>678</v>
      </c>
      <c r="E1094" s="486" t="s">
        <v>1214</v>
      </c>
      <c r="F1094" s="193"/>
      <c r="G1094" s="728">
        <v>117.6</v>
      </c>
      <c r="H1094" s="416">
        <f t="shared" si="38"/>
        <v>0</v>
      </c>
    </row>
    <row r="1095" spans="1:8" s="11" customFormat="1" ht="36.75" customHeight="1">
      <c r="A1095" s="1438"/>
      <c r="B1095" s="89" t="s">
        <v>1818</v>
      </c>
      <c r="C1095" s="71" t="s">
        <v>645</v>
      </c>
      <c r="D1095" s="28" t="s">
        <v>679</v>
      </c>
      <c r="E1095" s="486" t="s">
        <v>1214</v>
      </c>
      <c r="F1095" s="193"/>
      <c r="G1095" s="728">
        <v>117.6</v>
      </c>
      <c r="H1095" s="416">
        <f t="shared" si="38"/>
        <v>0</v>
      </c>
    </row>
    <row r="1096" spans="1:8" s="11" customFormat="1" ht="36.75" customHeight="1">
      <c r="A1096" s="1438"/>
      <c r="B1096" s="89" t="s">
        <v>1818</v>
      </c>
      <c r="C1096" s="71" t="s">
        <v>646</v>
      </c>
      <c r="D1096" s="28" t="s">
        <v>680</v>
      </c>
      <c r="E1096" s="486" t="s">
        <v>1214</v>
      </c>
      <c r="F1096" s="193"/>
      <c r="G1096" s="728">
        <v>117.6</v>
      </c>
      <c r="H1096" s="416">
        <f t="shared" si="38"/>
        <v>0</v>
      </c>
    </row>
    <row r="1097" spans="1:8" s="11" customFormat="1" ht="36.75" customHeight="1">
      <c r="A1097" s="1438"/>
      <c r="B1097" s="89" t="s">
        <v>1818</v>
      </c>
      <c r="C1097" s="71" t="s">
        <v>1271</v>
      </c>
      <c r="D1097" s="28" t="s">
        <v>681</v>
      </c>
      <c r="E1097" s="486" t="s">
        <v>1214</v>
      </c>
      <c r="F1097" s="193"/>
      <c r="G1097" s="728">
        <v>117.6</v>
      </c>
      <c r="H1097" s="416">
        <f t="shared" si="38"/>
        <v>0</v>
      </c>
    </row>
    <row r="1098" spans="1:8" s="11" customFormat="1" ht="36.75" customHeight="1">
      <c r="A1098" s="1438"/>
      <c r="B1098" s="89" t="s">
        <v>1818</v>
      </c>
      <c r="C1098" s="71" t="s">
        <v>1272</v>
      </c>
      <c r="D1098" s="28" t="s">
        <v>682</v>
      </c>
      <c r="E1098" s="486" t="s">
        <v>1214</v>
      </c>
      <c r="F1098" s="193"/>
      <c r="G1098" s="728">
        <v>117.6</v>
      </c>
      <c r="H1098" s="416">
        <f t="shared" si="38"/>
        <v>0</v>
      </c>
    </row>
    <row r="1099" spans="1:8" s="11" customFormat="1" ht="36.75" customHeight="1">
      <c r="A1099" s="1438"/>
      <c r="B1099" s="89" t="s">
        <v>1818</v>
      </c>
      <c r="C1099" s="71" t="s">
        <v>838</v>
      </c>
      <c r="D1099" s="28" t="s">
        <v>683</v>
      </c>
      <c r="E1099" s="486" t="s">
        <v>1214</v>
      </c>
      <c r="F1099" s="193"/>
      <c r="G1099" s="728">
        <v>117.6</v>
      </c>
      <c r="H1099" s="416">
        <f t="shared" si="38"/>
        <v>0</v>
      </c>
    </row>
    <row r="1100" spans="1:8" s="11" customFormat="1" ht="36.75" customHeight="1">
      <c r="A1100" s="1438"/>
      <c r="B1100" s="89" t="s">
        <v>1818</v>
      </c>
      <c r="C1100" s="71" t="s">
        <v>647</v>
      </c>
      <c r="D1100" s="28" t="s">
        <v>684</v>
      </c>
      <c r="E1100" s="486" t="s">
        <v>1214</v>
      </c>
      <c r="F1100" s="193"/>
      <c r="G1100" s="728">
        <v>117.6</v>
      </c>
      <c r="H1100" s="416">
        <f t="shared" si="38"/>
        <v>0</v>
      </c>
    </row>
    <row r="1101" spans="1:8" s="11" customFormat="1" ht="36.75" customHeight="1">
      <c r="A1101" s="1438"/>
      <c r="B1101" s="89" t="s">
        <v>1818</v>
      </c>
      <c r="C1101" s="71" t="s">
        <v>839</v>
      </c>
      <c r="D1101" s="28" t="s">
        <v>685</v>
      </c>
      <c r="E1101" s="486" t="s">
        <v>1214</v>
      </c>
      <c r="F1101" s="193"/>
      <c r="G1101" s="728">
        <v>117.6</v>
      </c>
      <c r="H1101" s="416">
        <f t="shared" si="38"/>
        <v>0</v>
      </c>
    </row>
    <row r="1102" spans="1:8" s="11" customFormat="1" ht="36.75" customHeight="1">
      <c r="A1102" s="1438"/>
      <c r="B1102" s="89" t="s">
        <v>1818</v>
      </c>
      <c r="C1102" s="71" t="s">
        <v>648</v>
      </c>
      <c r="D1102" s="28" t="s">
        <v>1282</v>
      </c>
      <c r="E1102" s="486" t="s">
        <v>1214</v>
      </c>
      <c r="F1102" s="193"/>
      <c r="G1102" s="728">
        <v>117.6</v>
      </c>
      <c r="H1102" s="416">
        <f t="shared" si="38"/>
        <v>0</v>
      </c>
    </row>
    <row r="1103" spans="1:8" s="11" customFormat="1" ht="36.75" customHeight="1">
      <c r="A1103" s="1438"/>
      <c r="B1103" s="89" t="s">
        <v>1818</v>
      </c>
      <c r="C1103" s="71" t="s">
        <v>649</v>
      </c>
      <c r="D1103" s="28" t="s">
        <v>686</v>
      </c>
      <c r="E1103" s="486" t="s">
        <v>1214</v>
      </c>
      <c r="F1103" s="193"/>
      <c r="G1103" s="728">
        <v>117.6</v>
      </c>
      <c r="H1103" s="416">
        <f t="shared" si="38"/>
        <v>0</v>
      </c>
    </row>
    <row r="1104" spans="1:8" s="11" customFormat="1" ht="36.75" customHeight="1">
      <c r="A1104" s="1438"/>
      <c r="B1104" s="89" t="s">
        <v>1818</v>
      </c>
      <c r="C1104" s="71" t="s">
        <v>650</v>
      </c>
      <c r="D1104" s="28" t="s">
        <v>687</v>
      </c>
      <c r="E1104" s="486" t="s">
        <v>1214</v>
      </c>
      <c r="F1104" s="193"/>
      <c r="G1104" s="728">
        <v>117.6</v>
      </c>
      <c r="H1104" s="416">
        <f t="shared" si="38"/>
        <v>0</v>
      </c>
    </row>
    <row r="1105" spans="1:8" s="11" customFormat="1" ht="36.75" customHeight="1">
      <c r="A1105" s="1438"/>
      <c r="B1105" s="89" t="s">
        <v>1818</v>
      </c>
      <c r="C1105" s="71" t="s">
        <v>651</v>
      </c>
      <c r="D1105" s="28" t="s">
        <v>688</v>
      </c>
      <c r="E1105" s="486" t="s">
        <v>1214</v>
      </c>
      <c r="F1105" s="193"/>
      <c r="G1105" s="728">
        <v>117.6</v>
      </c>
      <c r="H1105" s="416">
        <f t="shared" si="38"/>
        <v>0</v>
      </c>
    </row>
    <row r="1106" spans="1:8" s="11" customFormat="1" ht="36.75" customHeight="1">
      <c r="A1106" s="1438"/>
      <c r="B1106" s="89" t="s">
        <v>1818</v>
      </c>
      <c r="C1106" s="71" t="s">
        <v>652</v>
      </c>
      <c r="D1106" s="28" t="s">
        <v>689</v>
      </c>
      <c r="E1106" s="486" t="s">
        <v>1214</v>
      </c>
      <c r="F1106" s="193"/>
      <c r="G1106" s="728">
        <v>117.6</v>
      </c>
      <c r="H1106" s="416">
        <f t="shared" si="38"/>
        <v>0</v>
      </c>
    </row>
    <row r="1107" spans="1:8" s="11" customFormat="1" ht="36.75" customHeight="1">
      <c r="A1107" s="1438"/>
      <c r="B1107" s="89" t="s">
        <v>1818</v>
      </c>
      <c r="C1107" s="71" t="s">
        <v>653</v>
      </c>
      <c r="D1107" s="28" t="s">
        <v>690</v>
      </c>
      <c r="E1107" s="486" t="s">
        <v>1214</v>
      </c>
      <c r="F1107" s="193"/>
      <c r="G1107" s="728">
        <v>117.6</v>
      </c>
      <c r="H1107" s="416">
        <f t="shared" si="38"/>
        <v>0</v>
      </c>
    </row>
    <row r="1108" spans="1:8" s="11" customFormat="1" ht="36.75" customHeight="1">
      <c r="A1108" s="1438"/>
      <c r="B1108" s="89" t="s">
        <v>1818</v>
      </c>
      <c r="C1108" s="71" t="s">
        <v>1273</v>
      </c>
      <c r="D1108" s="28" t="s">
        <v>691</v>
      </c>
      <c r="E1108" s="486" t="s">
        <v>1214</v>
      </c>
      <c r="F1108" s="193"/>
      <c r="G1108" s="728">
        <v>117.6</v>
      </c>
      <c r="H1108" s="416">
        <f t="shared" si="38"/>
        <v>0</v>
      </c>
    </row>
    <row r="1109" spans="1:8" s="11" customFormat="1" ht="36.75" customHeight="1">
      <c r="A1109" s="1438"/>
      <c r="B1109" s="89" t="s">
        <v>1818</v>
      </c>
      <c r="C1109" s="71" t="s">
        <v>1274</v>
      </c>
      <c r="D1109" s="28" t="s">
        <v>692</v>
      </c>
      <c r="E1109" s="486" t="s">
        <v>1214</v>
      </c>
      <c r="F1109" s="193"/>
      <c r="G1109" s="728">
        <v>117.6</v>
      </c>
      <c r="H1109" s="416">
        <f t="shared" si="38"/>
        <v>0</v>
      </c>
    </row>
    <row r="1110" spans="1:8" s="11" customFormat="1" ht="36.75" customHeight="1">
      <c r="A1110" s="1438"/>
      <c r="B1110" s="89" t="s">
        <v>1818</v>
      </c>
      <c r="C1110" s="71" t="s">
        <v>1275</v>
      </c>
      <c r="D1110" s="28" t="s">
        <v>693</v>
      </c>
      <c r="E1110" s="486" t="s">
        <v>1214</v>
      </c>
      <c r="F1110" s="193"/>
      <c r="G1110" s="728">
        <v>117.6</v>
      </c>
      <c r="H1110" s="416">
        <f t="shared" si="38"/>
        <v>0</v>
      </c>
    </row>
    <row r="1111" spans="1:8" s="11" customFormat="1" ht="36.75" customHeight="1">
      <c r="A1111" s="1438"/>
      <c r="B1111" s="89" t="s">
        <v>1818</v>
      </c>
      <c r="C1111" s="71" t="s">
        <v>840</v>
      </c>
      <c r="D1111" s="28" t="s">
        <v>694</v>
      </c>
      <c r="E1111" s="486" t="s">
        <v>1214</v>
      </c>
      <c r="F1111" s="193"/>
      <c r="G1111" s="728">
        <v>117.6</v>
      </c>
      <c r="H1111" s="416">
        <f t="shared" si="38"/>
        <v>0</v>
      </c>
    </row>
    <row r="1112" spans="1:8" s="11" customFormat="1" ht="36.75" customHeight="1">
      <c r="A1112" s="1438"/>
      <c r="B1112" s="89" t="s">
        <v>1818</v>
      </c>
      <c r="C1112" s="71" t="s">
        <v>1276</v>
      </c>
      <c r="D1112" s="28" t="s">
        <v>1283</v>
      </c>
      <c r="E1112" s="486" t="s">
        <v>1214</v>
      </c>
      <c r="F1112" s="193"/>
      <c r="G1112" s="728">
        <v>117.6</v>
      </c>
      <c r="H1112" s="416">
        <f t="shared" si="38"/>
        <v>0</v>
      </c>
    </row>
    <row r="1113" spans="1:8" s="11" customFormat="1" ht="36.75" customHeight="1">
      <c r="A1113" s="1438"/>
      <c r="B1113" s="89" t="s">
        <v>1818</v>
      </c>
      <c r="C1113" s="71" t="s">
        <v>1277</v>
      </c>
      <c r="D1113" s="28" t="s">
        <v>1284</v>
      </c>
      <c r="E1113" s="486" t="s">
        <v>1214</v>
      </c>
      <c r="F1113" s="193"/>
      <c r="G1113" s="728">
        <v>117.6</v>
      </c>
      <c r="H1113" s="416">
        <f t="shared" si="38"/>
        <v>0</v>
      </c>
    </row>
    <row r="1114" spans="1:8" s="11" customFormat="1" ht="36.75" customHeight="1">
      <c r="A1114" s="1438"/>
      <c r="B1114" s="89" t="s">
        <v>1818</v>
      </c>
      <c r="C1114" s="71" t="s">
        <v>1278</v>
      </c>
      <c r="D1114" s="28" t="s">
        <v>695</v>
      </c>
      <c r="E1114" s="486" t="s">
        <v>1214</v>
      </c>
      <c r="F1114" s="193"/>
      <c r="G1114" s="728">
        <v>117.6</v>
      </c>
      <c r="H1114" s="416">
        <f t="shared" si="38"/>
        <v>0</v>
      </c>
    </row>
    <row r="1115" spans="1:8" s="11" customFormat="1" ht="36.75" customHeight="1">
      <c r="A1115" s="1438"/>
      <c r="B1115" s="89" t="s">
        <v>1818</v>
      </c>
      <c r="C1115" s="71" t="s">
        <v>654</v>
      </c>
      <c r="D1115" s="28" t="s">
        <v>1285</v>
      </c>
      <c r="E1115" s="486" t="s">
        <v>1214</v>
      </c>
      <c r="F1115" s="193"/>
      <c r="G1115" s="728">
        <v>117.6</v>
      </c>
      <c r="H1115" s="416">
        <f t="shared" ref="H1115:H1125" si="39">F1115*G1115</f>
        <v>0</v>
      </c>
    </row>
    <row r="1116" spans="1:8" s="11" customFormat="1" ht="36.75" customHeight="1" thickBot="1">
      <c r="A1116" s="1479"/>
      <c r="B1116" s="89" t="s">
        <v>1818</v>
      </c>
      <c r="C1116" s="134" t="s">
        <v>655</v>
      </c>
      <c r="D1116" s="31" t="s">
        <v>696</v>
      </c>
      <c r="E1116" s="36" t="s">
        <v>1214</v>
      </c>
      <c r="F1116" s="189"/>
      <c r="G1116" s="731">
        <v>117.6</v>
      </c>
      <c r="H1116" s="733">
        <f t="shared" si="39"/>
        <v>0</v>
      </c>
    </row>
    <row r="1117" spans="1:8" s="11" customFormat="1" ht="36.75" customHeight="1" thickTop="1">
      <c r="A1117" s="1437"/>
      <c r="B1117" s="871" t="s">
        <v>1288</v>
      </c>
      <c r="C1117" s="872" t="s">
        <v>1262</v>
      </c>
      <c r="D1117" s="890"/>
      <c r="E1117" s="1009" t="s">
        <v>1215</v>
      </c>
      <c r="F1117" s="512"/>
      <c r="G1117" s="727">
        <v>275.8</v>
      </c>
      <c r="H1117" s="456">
        <f t="shared" si="39"/>
        <v>0</v>
      </c>
    </row>
    <row r="1118" spans="1:8" s="11" customFormat="1" ht="36.75" customHeight="1">
      <c r="A1118" s="1438"/>
      <c r="B1118" s="870" t="s">
        <v>1288</v>
      </c>
      <c r="C1118" s="873" t="s">
        <v>560</v>
      </c>
      <c r="D1118" s="1006"/>
      <c r="E1118" s="1010" t="s">
        <v>1215</v>
      </c>
      <c r="F1118" s="670"/>
      <c r="G1118" s="728">
        <v>275.8</v>
      </c>
      <c r="H1118" s="416">
        <f t="shared" si="39"/>
        <v>0</v>
      </c>
    </row>
    <row r="1119" spans="1:8" s="1052" customFormat="1" ht="36.75" customHeight="1" thickBot="1">
      <c r="A1119" s="1439"/>
      <c r="B1119" s="1087" t="s">
        <v>1288</v>
      </c>
      <c r="C1119" s="1088" t="s">
        <v>1287</v>
      </c>
      <c r="D1119" s="1089"/>
      <c r="E1119" s="1083" t="s">
        <v>1214</v>
      </c>
      <c r="F1119" s="1090"/>
      <c r="G1119" s="1091">
        <v>275.8</v>
      </c>
      <c r="H1119" s="1092">
        <f t="shared" si="39"/>
        <v>0</v>
      </c>
    </row>
    <row r="1120" spans="1:8" s="11" customFormat="1" ht="36.75" customHeight="1" thickTop="1">
      <c r="A1120" s="1455"/>
      <c r="B1120" s="961" t="s">
        <v>1819</v>
      </c>
      <c r="C1120" s="961" t="s">
        <v>1289</v>
      </c>
      <c r="D1120" s="1007" t="s">
        <v>160</v>
      </c>
      <c r="E1120" s="1010" t="s">
        <v>1215</v>
      </c>
      <c r="F1120" s="1008"/>
      <c r="G1120" s="955">
        <v>278.60000000000002</v>
      </c>
      <c r="H1120" s="956">
        <f t="shared" si="39"/>
        <v>0</v>
      </c>
    </row>
    <row r="1121" spans="1:8" s="1052" customFormat="1" ht="36.75" customHeight="1">
      <c r="A1121" s="1456"/>
      <c r="B1121" s="1081" t="s">
        <v>1819</v>
      </c>
      <c r="C1121" s="1081" t="s">
        <v>1290</v>
      </c>
      <c r="D1121" s="1082" t="s">
        <v>213</v>
      </c>
      <c r="E1121" s="1083" t="s">
        <v>1214</v>
      </c>
      <c r="F1121" s="1084"/>
      <c r="G1121" s="1085">
        <v>278.60000000000002</v>
      </c>
      <c r="H1121" s="1086">
        <f t="shared" si="39"/>
        <v>0</v>
      </c>
    </row>
    <row r="1122" spans="1:8" s="11" customFormat="1" ht="36.75" customHeight="1">
      <c r="A1122" s="1456"/>
      <c r="B1122" s="961" t="s">
        <v>1819</v>
      </c>
      <c r="C1122" s="961" t="s">
        <v>1291</v>
      </c>
      <c r="D1122" s="1007" t="s">
        <v>564</v>
      </c>
      <c r="E1122" s="1010" t="s">
        <v>1215</v>
      </c>
      <c r="F1122" s="1008"/>
      <c r="G1122" s="955">
        <v>278.60000000000002</v>
      </c>
      <c r="H1122" s="956">
        <f t="shared" si="39"/>
        <v>0</v>
      </c>
    </row>
    <row r="1123" spans="1:8" s="11" customFormat="1" ht="36.75" customHeight="1" thickBot="1">
      <c r="A1123" s="1457"/>
      <c r="B1123" s="961" t="s">
        <v>1819</v>
      </c>
      <c r="C1123" s="961" t="s">
        <v>1292</v>
      </c>
      <c r="D1123" s="1007" t="s">
        <v>565</v>
      </c>
      <c r="E1123" s="1011" t="s">
        <v>1214</v>
      </c>
      <c r="F1123" s="1008"/>
      <c r="G1123" s="955">
        <v>278.60000000000002</v>
      </c>
      <c r="H1123" s="956">
        <f t="shared" si="39"/>
        <v>0</v>
      </c>
    </row>
    <row r="1124" spans="1:8" s="11" customFormat="1" ht="36.75" customHeight="1" thickTop="1" thickBot="1">
      <c r="A1124" s="960"/>
      <c r="B1124" s="961" t="s">
        <v>1819</v>
      </c>
      <c r="C1124" s="961" t="s">
        <v>2210</v>
      </c>
      <c r="D1124" s="1007" t="s">
        <v>577</v>
      </c>
      <c r="E1124" s="1010" t="s">
        <v>1215</v>
      </c>
      <c r="F1124" s="1008"/>
      <c r="G1124" s="955">
        <v>278.60000000000002</v>
      </c>
      <c r="H1124" s="956">
        <f t="shared" si="39"/>
        <v>0</v>
      </c>
    </row>
    <row r="1125" spans="1:8" s="1052" customFormat="1" ht="36.75" customHeight="1" thickTop="1" thickBot="1">
      <c r="A1125" s="1073"/>
      <c r="B1125" s="1074" t="s">
        <v>2196</v>
      </c>
      <c r="C1125" s="1075" t="s">
        <v>2198</v>
      </c>
      <c r="D1125" s="1076" t="s">
        <v>2197</v>
      </c>
      <c r="E1125" s="1077" t="s">
        <v>1214</v>
      </c>
      <c r="F1125" s="1078"/>
      <c r="G1125" s="1079">
        <v>170.8</v>
      </c>
      <c r="H1125" s="1080">
        <f t="shared" si="39"/>
        <v>0</v>
      </c>
    </row>
    <row r="1126" spans="1:8" s="178" customFormat="1" ht="38.25" customHeight="1" thickTop="1" thickBot="1">
      <c r="A1126" s="1043"/>
      <c r="B1126" s="1433" t="s">
        <v>36</v>
      </c>
      <c r="C1126" s="1434"/>
      <c r="D1126" s="1434"/>
      <c r="E1126" s="1512"/>
      <c r="F1126" s="1435"/>
      <c r="G1126" s="262"/>
      <c r="H1126" s="299"/>
    </row>
    <row r="1127" spans="1:8" s="11" customFormat="1" ht="37.5" customHeight="1" thickTop="1">
      <c r="A1127" s="1527"/>
      <c r="B1127" s="938" t="s">
        <v>1810</v>
      </c>
      <c r="C1127" s="942" t="s">
        <v>1080</v>
      </c>
      <c r="D1127" s="943" t="s">
        <v>1071</v>
      </c>
      <c r="E1127" s="359" t="s">
        <v>1214</v>
      </c>
      <c r="F1127" s="194"/>
      <c r="G1127" s="300">
        <v>458.5</v>
      </c>
      <c r="H1127" s="301">
        <f t="shared" ref="H1127:H1129" si="40">F1127*G1127</f>
        <v>0</v>
      </c>
    </row>
    <row r="1128" spans="1:8" s="11" customFormat="1" ht="37.5" customHeight="1" thickBot="1">
      <c r="A1128" s="1528"/>
      <c r="B1128" s="938" t="s">
        <v>1810</v>
      </c>
      <c r="C1128" s="944" t="s">
        <v>73</v>
      </c>
      <c r="D1128" s="945" t="s">
        <v>60</v>
      </c>
      <c r="E1128" s="443" t="s">
        <v>1214</v>
      </c>
      <c r="F1128" s="193"/>
      <c r="G1128" s="302">
        <v>458.5</v>
      </c>
      <c r="H1128" s="303">
        <f t="shared" si="40"/>
        <v>0</v>
      </c>
    </row>
    <row r="1129" spans="1:8" s="11" customFormat="1" ht="63" customHeight="1" thickTop="1" thickBot="1">
      <c r="A1129" s="238"/>
      <c r="B1129" s="1475" t="s">
        <v>1811</v>
      </c>
      <c r="C1129" s="1475"/>
      <c r="D1129" s="1475"/>
      <c r="E1129" s="969" t="s">
        <v>1214</v>
      </c>
      <c r="F1129" s="196"/>
      <c r="G1129" s="304">
        <v>459.9</v>
      </c>
      <c r="H1129" s="305">
        <f t="shared" si="40"/>
        <v>0</v>
      </c>
    </row>
    <row r="1130" spans="1:8" s="12" customFormat="1" ht="30.6" thickTop="1">
      <c r="A1130" s="1513"/>
      <c r="B1130" s="150" t="s">
        <v>1812</v>
      </c>
      <c r="C1130" s="68" t="s">
        <v>1813</v>
      </c>
      <c r="D1130" s="165"/>
      <c r="E1130" s="491" t="s">
        <v>1214</v>
      </c>
      <c r="F1130" s="193"/>
      <c r="G1130" s="302">
        <v>142.1</v>
      </c>
      <c r="H1130" s="303">
        <f t="shared" ref="H1130:H1132" si="41">F1130*G1130</f>
        <v>0</v>
      </c>
    </row>
    <row r="1131" spans="1:8" s="12" customFormat="1" ht="30">
      <c r="A1131" s="1513"/>
      <c r="B1131" s="150" t="s">
        <v>1812</v>
      </c>
      <c r="C1131" s="68" t="s">
        <v>1814</v>
      </c>
      <c r="D1131" s="165"/>
      <c r="E1131" s="493" t="s">
        <v>1214</v>
      </c>
      <c r="F1131" s="193"/>
      <c r="G1131" s="302">
        <v>142.1</v>
      </c>
      <c r="H1131" s="303">
        <f t="shared" si="41"/>
        <v>0</v>
      </c>
    </row>
    <row r="1132" spans="1:8" s="12" customFormat="1" ht="30.6" thickBot="1">
      <c r="A1132" s="1513"/>
      <c r="B1132" s="150" t="s">
        <v>1812</v>
      </c>
      <c r="C1132" s="68" t="s">
        <v>1815</v>
      </c>
      <c r="D1132" s="165"/>
      <c r="E1132" s="1038" t="s">
        <v>1214</v>
      </c>
      <c r="F1132" s="193"/>
      <c r="G1132" s="302">
        <v>142.1</v>
      </c>
      <c r="H1132" s="303">
        <f t="shared" si="41"/>
        <v>0</v>
      </c>
    </row>
    <row r="1133" spans="1:8" s="11" customFormat="1" ht="30.6" thickTop="1">
      <c r="A1133" s="1438"/>
      <c r="B1133" s="89" t="s">
        <v>1820</v>
      </c>
      <c r="C1133" s="26" t="s">
        <v>915</v>
      </c>
      <c r="D1133" s="152"/>
      <c r="E1133" s="491" t="s">
        <v>1214</v>
      </c>
      <c r="F1133" s="193"/>
      <c r="G1133" s="274">
        <v>148.4</v>
      </c>
      <c r="H1133" s="275">
        <f>F1133*G1133</f>
        <v>0</v>
      </c>
    </row>
    <row r="1134" spans="1:8" s="11" customFormat="1" ht="30">
      <c r="A1134" s="1438"/>
      <c r="B1134" s="89" t="s">
        <v>1820</v>
      </c>
      <c r="C1134" s="26" t="s">
        <v>916</v>
      </c>
      <c r="D1134" s="152"/>
      <c r="E1134" s="491" t="s">
        <v>1214</v>
      </c>
      <c r="F1134" s="193"/>
      <c r="G1134" s="274">
        <v>148.4</v>
      </c>
      <c r="H1134" s="275">
        <f>F1134*G1134</f>
        <v>0</v>
      </c>
    </row>
    <row r="1135" spans="1:8" s="11" customFormat="1" ht="30">
      <c r="A1135" s="1438"/>
      <c r="B1135" s="89" t="s">
        <v>1820</v>
      </c>
      <c r="C1135" s="26" t="s">
        <v>917</v>
      </c>
      <c r="D1135" s="152"/>
      <c r="E1135" s="491" t="s">
        <v>1214</v>
      </c>
      <c r="F1135" s="193"/>
      <c r="G1135" s="274">
        <v>148.4</v>
      </c>
      <c r="H1135" s="275">
        <f t="shared" ref="H1135:H1137" si="42">F1135*G1135</f>
        <v>0</v>
      </c>
    </row>
    <row r="1136" spans="1:8" s="11" customFormat="1" ht="30">
      <c r="A1136" s="1438"/>
      <c r="B1136" s="89" t="s">
        <v>1820</v>
      </c>
      <c r="C1136" s="26" t="s">
        <v>918</v>
      </c>
      <c r="D1136" s="152"/>
      <c r="E1136" s="491" t="s">
        <v>1214</v>
      </c>
      <c r="F1136" s="193"/>
      <c r="G1136" s="274">
        <v>148.4</v>
      </c>
      <c r="H1136" s="275">
        <f t="shared" si="42"/>
        <v>0</v>
      </c>
    </row>
    <row r="1137" spans="1:8" s="11" customFormat="1" ht="30">
      <c r="A1137" s="1438"/>
      <c r="B1137" s="89" t="s">
        <v>1820</v>
      </c>
      <c r="C1137" s="26" t="s">
        <v>919</v>
      </c>
      <c r="D1137" s="152"/>
      <c r="E1137" s="491" t="s">
        <v>1214</v>
      </c>
      <c r="F1137" s="193"/>
      <c r="G1137" s="274">
        <v>148.4</v>
      </c>
      <c r="H1137" s="275">
        <f t="shared" si="42"/>
        <v>0</v>
      </c>
    </row>
    <row r="1138" spans="1:8" s="11" customFormat="1" ht="30.6" thickBot="1">
      <c r="A1138" s="1438"/>
      <c r="B1138" s="89" t="s">
        <v>1820</v>
      </c>
      <c r="C1138" s="26" t="s">
        <v>920</v>
      </c>
      <c r="D1138" s="152"/>
      <c r="E1138" s="491" t="s">
        <v>1214</v>
      </c>
      <c r="F1138" s="193"/>
      <c r="G1138" s="274">
        <v>148.4</v>
      </c>
      <c r="H1138" s="275">
        <f t="shared" ref="H1138:H1152" si="43">F1138*G1138</f>
        <v>0</v>
      </c>
    </row>
    <row r="1139" spans="1:8" s="11" customFormat="1" ht="30.6" thickTop="1">
      <c r="A1139" s="1437"/>
      <c r="B1139" s="169" t="s">
        <v>1821</v>
      </c>
      <c r="C1139" s="41" t="s">
        <v>908</v>
      </c>
      <c r="D1139" s="40"/>
      <c r="E1139" s="490" t="s">
        <v>1214</v>
      </c>
      <c r="F1139" s="191"/>
      <c r="G1139" s="273">
        <v>123.2</v>
      </c>
      <c r="H1139" s="270">
        <f t="shared" si="43"/>
        <v>0</v>
      </c>
    </row>
    <row r="1140" spans="1:8" s="11" customFormat="1" ht="30">
      <c r="A1140" s="1438"/>
      <c r="B1140" s="89" t="s">
        <v>1821</v>
      </c>
      <c r="C1140" s="26" t="s">
        <v>909</v>
      </c>
      <c r="D1140" s="72"/>
      <c r="E1140" s="491" t="s">
        <v>1214</v>
      </c>
      <c r="F1140" s="193"/>
      <c r="G1140" s="277">
        <v>123.2</v>
      </c>
      <c r="H1140" s="278">
        <f t="shared" si="43"/>
        <v>0</v>
      </c>
    </row>
    <row r="1141" spans="1:8" s="11" customFormat="1" ht="30">
      <c r="A1141" s="1438"/>
      <c r="B1141" s="89" t="s">
        <v>1821</v>
      </c>
      <c r="C1141" s="26" t="s">
        <v>910</v>
      </c>
      <c r="D1141" s="72"/>
      <c r="E1141" s="491" t="s">
        <v>1214</v>
      </c>
      <c r="F1141" s="193"/>
      <c r="G1141" s="274">
        <v>123.2</v>
      </c>
      <c r="H1141" s="275">
        <f t="shared" si="43"/>
        <v>0</v>
      </c>
    </row>
    <row r="1142" spans="1:8" s="11" customFormat="1" ht="30">
      <c r="A1142" s="1438"/>
      <c r="B1142" s="89" t="s">
        <v>1821</v>
      </c>
      <c r="C1142" s="26" t="s">
        <v>911</v>
      </c>
      <c r="D1142" s="72"/>
      <c r="E1142" s="491" t="s">
        <v>1214</v>
      </c>
      <c r="F1142" s="193"/>
      <c r="G1142" s="274">
        <v>123.2</v>
      </c>
      <c r="H1142" s="275">
        <f t="shared" si="43"/>
        <v>0</v>
      </c>
    </row>
    <row r="1143" spans="1:8" s="11" customFormat="1" ht="30">
      <c r="A1143" s="1438"/>
      <c r="B1143" s="89" t="s">
        <v>1821</v>
      </c>
      <c r="C1143" s="26" t="s">
        <v>906</v>
      </c>
      <c r="D1143" s="72"/>
      <c r="E1143" s="491" t="s">
        <v>1214</v>
      </c>
      <c r="F1143" s="193"/>
      <c r="G1143" s="274">
        <v>123.2</v>
      </c>
      <c r="H1143" s="275">
        <f t="shared" si="43"/>
        <v>0</v>
      </c>
    </row>
    <row r="1144" spans="1:8" s="11" customFormat="1" ht="30">
      <c r="A1144" s="1438"/>
      <c r="B1144" s="89" t="s">
        <v>1821</v>
      </c>
      <c r="C1144" s="26" t="s">
        <v>912</v>
      </c>
      <c r="D1144" s="72"/>
      <c r="E1144" s="491" t="s">
        <v>1214</v>
      </c>
      <c r="F1144" s="193"/>
      <c r="G1144" s="274">
        <v>123.2</v>
      </c>
      <c r="H1144" s="275">
        <f t="shared" si="43"/>
        <v>0</v>
      </c>
    </row>
    <row r="1145" spans="1:8" s="11" customFormat="1" ht="30">
      <c r="A1145" s="1438"/>
      <c r="B1145" s="89" t="s">
        <v>1821</v>
      </c>
      <c r="C1145" s="26" t="s">
        <v>913</v>
      </c>
      <c r="D1145" s="72"/>
      <c r="E1145" s="491" t="s">
        <v>1214</v>
      </c>
      <c r="F1145" s="193"/>
      <c r="G1145" s="274">
        <v>123.2</v>
      </c>
      <c r="H1145" s="275">
        <f t="shared" si="43"/>
        <v>0</v>
      </c>
    </row>
    <row r="1146" spans="1:8" s="11" customFormat="1" ht="30.6" thickBot="1">
      <c r="A1146" s="1439"/>
      <c r="B1146" s="170" t="s">
        <v>1821</v>
      </c>
      <c r="C1146" s="42" t="s">
        <v>914</v>
      </c>
      <c r="D1146" s="43"/>
      <c r="E1146" s="492" t="s">
        <v>1214</v>
      </c>
      <c r="F1146" s="192"/>
      <c r="G1146" s="271">
        <v>123.2</v>
      </c>
      <c r="H1146" s="272">
        <f t="shared" si="43"/>
        <v>0</v>
      </c>
    </row>
    <row r="1147" spans="1:8" s="1052" customFormat="1" ht="63" customHeight="1" thickTop="1" thickBot="1">
      <c r="A1147" s="1047"/>
      <c r="B1147" s="1477" t="s">
        <v>1919</v>
      </c>
      <c r="C1147" s="1477"/>
      <c r="D1147" s="1478"/>
      <c r="E1147" s="1070" t="s">
        <v>1214</v>
      </c>
      <c r="F1147" s="1049"/>
      <c r="G1147" s="1050">
        <v>356.3</v>
      </c>
      <c r="H1147" s="1067">
        <f t="shared" si="43"/>
        <v>0</v>
      </c>
    </row>
    <row r="1148" spans="1:8" s="11" customFormat="1" ht="30.6" thickTop="1">
      <c r="A1148" s="1437"/>
      <c r="B1148" s="148" t="s">
        <v>1822</v>
      </c>
      <c r="C1148" s="41" t="s">
        <v>1823</v>
      </c>
      <c r="D1148" s="39" t="s">
        <v>193</v>
      </c>
      <c r="E1148" s="514" t="s">
        <v>1214</v>
      </c>
      <c r="F1148" s="191"/>
      <c r="G1148" s="273">
        <v>141.4</v>
      </c>
      <c r="H1148" s="270">
        <f t="shared" si="43"/>
        <v>0</v>
      </c>
    </row>
    <row r="1149" spans="1:8" s="11" customFormat="1" ht="30">
      <c r="A1149" s="1438"/>
      <c r="B1149" s="150" t="s">
        <v>1822</v>
      </c>
      <c r="C1149" s="26" t="s">
        <v>1824</v>
      </c>
      <c r="D1149" s="29" t="s">
        <v>182</v>
      </c>
      <c r="E1149" s="185" t="s">
        <v>1215</v>
      </c>
      <c r="F1149" s="193"/>
      <c r="G1149" s="274">
        <v>141.4</v>
      </c>
      <c r="H1149" s="275">
        <f t="shared" si="43"/>
        <v>0</v>
      </c>
    </row>
    <row r="1150" spans="1:8" s="11" customFormat="1" ht="30">
      <c r="A1150" s="1438"/>
      <c r="B1150" s="150" t="s">
        <v>1822</v>
      </c>
      <c r="C1150" s="26" t="s">
        <v>1825</v>
      </c>
      <c r="D1150" s="29" t="s">
        <v>181</v>
      </c>
      <c r="E1150" s="185" t="s">
        <v>1215</v>
      </c>
      <c r="F1150" s="193"/>
      <c r="G1150" s="274">
        <v>141.4</v>
      </c>
      <c r="H1150" s="275">
        <f t="shared" si="43"/>
        <v>0</v>
      </c>
    </row>
    <row r="1151" spans="1:8" s="11" customFormat="1" ht="30">
      <c r="A1151" s="1438"/>
      <c r="B1151" s="150" t="s">
        <v>1822</v>
      </c>
      <c r="C1151" s="26" t="s">
        <v>1826</v>
      </c>
      <c r="D1151" s="29" t="s">
        <v>1088</v>
      </c>
      <c r="E1151" s="186" t="s">
        <v>1215</v>
      </c>
      <c r="F1151" s="193"/>
      <c r="G1151" s="274">
        <v>141.4</v>
      </c>
      <c r="H1151" s="275">
        <f t="shared" si="43"/>
        <v>0</v>
      </c>
    </row>
    <row r="1152" spans="1:8" s="11" customFormat="1" ht="30.6" thickBot="1">
      <c r="A1152" s="1479"/>
      <c r="B1152" s="211" t="s">
        <v>1822</v>
      </c>
      <c r="C1152" s="79" t="s">
        <v>1827</v>
      </c>
      <c r="D1152" s="38" t="s">
        <v>1301</v>
      </c>
      <c r="E1152" s="1039" t="s">
        <v>1215</v>
      </c>
      <c r="F1152" s="189"/>
      <c r="G1152" s="274">
        <v>141.4</v>
      </c>
      <c r="H1152" s="275">
        <f t="shared" si="43"/>
        <v>0</v>
      </c>
    </row>
    <row r="1153" spans="1:8" s="11" customFormat="1" ht="30.6" thickTop="1">
      <c r="A1153" s="1480"/>
      <c r="B1153" s="929" t="s">
        <v>1832</v>
      </c>
      <c r="C1153" s="106" t="s">
        <v>185</v>
      </c>
      <c r="D1153" s="937" t="s">
        <v>193</v>
      </c>
      <c r="E1153" s="514" t="s">
        <v>1214</v>
      </c>
      <c r="F1153" s="191"/>
      <c r="G1153" s="306">
        <v>113.4</v>
      </c>
      <c r="H1153" s="270">
        <f>F1153*G1153</f>
        <v>0</v>
      </c>
    </row>
    <row r="1154" spans="1:8" s="11" customFormat="1" ht="30">
      <c r="A1154" s="1440"/>
      <c r="B1154" s="930" t="s">
        <v>1832</v>
      </c>
      <c r="C1154" s="107" t="s">
        <v>188</v>
      </c>
      <c r="D1154" s="939" t="s">
        <v>171</v>
      </c>
      <c r="E1154" s="491" t="s">
        <v>1214</v>
      </c>
      <c r="F1154" s="193"/>
      <c r="G1154" s="307">
        <v>113.4</v>
      </c>
      <c r="H1154" s="275">
        <f t="shared" ref="H1154:H1169" si="44">F1154*G1154</f>
        <v>0</v>
      </c>
    </row>
    <row r="1155" spans="1:8" s="11" customFormat="1" ht="30">
      <c r="A1155" s="1440"/>
      <c r="B1155" s="930" t="s">
        <v>1832</v>
      </c>
      <c r="C1155" s="107" t="s">
        <v>183</v>
      </c>
      <c r="D1155" s="939" t="s">
        <v>1301</v>
      </c>
      <c r="E1155" s="491" t="s">
        <v>1214</v>
      </c>
      <c r="F1155" s="193"/>
      <c r="G1155" s="307">
        <v>113.4</v>
      </c>
      <c r="H1155" s="275">
        <f t="shared" si="44"/>
        <v>0</v>
      </c>
    </row>
    <row r="1156" spans="1:8" s="11" customFormat="1" ht="30.6" thickBot="1">
      <c r="A1156" s="1441"/>
      <c r="B1156" s="931" t="s">
        <v>1832</v>
      </c>
      <c r="C1156" s="108" t="s">
        <v>1833</v>
      </c>
      <c r="D1156" s="941" t="s">
        <v>182</v>
      </c>
      <c r="E1156" s="491" t="s">
        <v>1214</v>
      </c>
      <c r="F1156" s="189"/>
      <c r="G1156" s="308">
        <v>113.4</v>
      </c>
      <c r="H1156" s="267">
        <f t="shared" si="44"/>
        <v>0</v>
      </c>
    </row>
    <row r="1157" spans="1:8" s="11" customFormat="1" ht="30.6" thickTop="1">
      <c r="A1157" s="1480"/>
      <c r="B1157" s="929" t="s">
        <v>1834</v>
      </c>
      <c r="C1157" s="106" t="s">
        <v>1835</v>
      </c>
      <c r="D1157" s="937" t="s">
        <v>193</v>
      </c>
      <c r="E1157" s="515" t="s">
        <v>1214</v>
      </c>
      <c r="F1157" s="512"/>
      <c r="G1157" s="306">
        <v>113.4</v>
      </c>
      <c r="H1157" s="270">
        <f t="shared" si="44"/>
        <v>0</v>
      </c>
    </row>
    <row r="1158" spans="1:8" s="11" customFormat="1" ht="30.6" thickBot="1">
      <c r="A1158" s="1441"/>
      <c r="B1158" s="931" t="s">
        <v>1834</v>
      </c>
      <c r="C1158" s="108" t="s">
        <v>1836</v>
      </c>
      <c r="D1158" s="941" t="s">
        <v>1301</v>
      </c>
      <c r="E1158" s="516" t="s">
        <v>1214</v>
      </c>
      <c r="F1158" s="513"/>
      <c r="G1158" s="309">
        <v>113.4</v>
      </c>
      <c r="H1158" s="272">
        <f t="shared" si="44"/>
        <v>0</v>
      </c>
    </row>
    <row r="1159" spans="1:8" s="11" customFormat="1" ht="30.6" thickTop="1">
      <c r="A1159" s="1480"/>
      <c r="B1159" s="929" t="s">
        <v>1837</v>
      </c>
      <c r="C1159" s="106" t="s">
        <v>1828</v>
      </c>
      <c r="D1159" s="106" t="s">
        <v>1829</v>
      </c>
      <c r="E1159" s="514" t="s">
        <v>1214</v>
      </c>
      <c r="F1159" s="194"/>
      <c r="G1159" s="310">
        <v>113.4</v>
      </c>
      <c r="H1159" s="278">
        <f t="shared" si="44"/>
        <v>0</v>
      </c>
    </row>
    <row r="1160" spans="1:8" s="11" customFormat="1" ht="30">
      <c r="A1160" s="1440"/>
      <c r="B1160" s="150" t="s">
        <v>1837</v>
      </c>
      <c r="C1160" s="26" t="s">
        <v>1838</v>
      </c>
      <c r="D1160" s="26" t="s">
        <v>1831</v>
      </c>
      <c r="E1160" s="185" t="s">
        <v>1215</v>
      </c>
      <c r="F1160" s="193"/>
      <c r="G1160" s="307">
        <v>113.4</v>
      </c>
      <c r="H1160" s="275">
        <f t="shared" si="44"/>
        <v>0</v>
      </c>
    </row>
    <row r="1161" spans="1:8" s="11" customFormat="1" ht="30">
      <c r="A1161" s="1440"/>
      <c r="B1161" s="150" t="s">
        <v>1837</v>
      </c>
      <c r="C1161" s="26" t="s">
        <v>1839</v>
      </c>
      <c r="D1161" s="26" t="s">
        <v>905</v>
      </c>
      <c r="E1161" s="491" t="s">
        <v>1214</v>
      </c>
      <c r="F1161" s="193"/>
      <c r="G1161" s="307">
        <v>113.4</v>
      </c>
      <c r="H1161" s="278">
        <f t="shared" si="44"/>
        <v>0</v>
      </c>
    </row>
    <row r="1162" spans="1:8" s="11" customFormat="1" ht="30">
      <c r="A1162" s="1440"/>
      <c r="B1162" s="150" t="s">
        <v>1837</v>
      </c>
      <c r="C1162" s="26" t="s">
        <v>1840</v>
      </c>
      <c r="D1162" s="26" t="s">
        <v>1846</v>
      </c>
      <c r="E1162" s="185" t="s">
        <v>1215</v>
      </c>
      <c r="F1162" s="193"/>
      <c r="G1162" s="307">
        <v>113.4</v>
      </c>
      <c r="H1162" s="275">
        <f t="shared" si="44"/>
        <v>0</v>
      </c>
    </row>
    <row r="1163" spans="1:8" s="11" customFormat="1" ht="30">
      <c r="A1163" s="1440"/>
      <c r="B1163" s="930" t="s">
        <v>1837</v>
      </c>
      <c r="C1163" s="107" t="s">
        <v>1841</v>
      </c>
      <c r="D1163" s="107" t="s">
        <v>1847</v>
      </c>
      <c r="E1163" s="491" t="s">
        <v>1214</v>
      </c>
      <c r="F1163" s="193"/>
      <c r="G1163" s="307">
        <v>113.4</v>
      </c>
      <c r="H1163" s="275">
        <f t="shared" si="44"/>
        <v>0</v>
      </c>
    </row>
    <row r="1164" spans="1:8" s="11" customFormat="1" ht="30">
      <c r="A1164" s="1440"/>
      <c r="B1164" s="930" t="s">
        <v>1837</v>
      </c>
      <c r="C1164" s="107" t="s">
        <v>1842</v>
      </c>
      <c r="D1164" s="107" t="s">
        <v>1390</v>
      </c>
      <c r="E1164" s="491" t="s">
        <v>1214</v>
      </c>
      <c r="F1164" s="193"/>
      <c r="G1164" s="307">
        <v>113.4</v>
      </c>
      <c r="H1164" s="275">
        <f t="shared" si="44"/>
        <v>0</v>
      </c>
    </row>
    <row r="1165" spans="1:8" s="11" customFormat="1" ht="30">
      <c r="A1165" s="1440"/>
      <c r="B1165" s="930" t="s">
        <v>1837</v>
      </c>
      <c r="C1165" s="107" t="s">
        <v>1843</v>
      </c>
      <c r="D1165" s="107" t="s">
        <v>1848</v>
      </c>
      <c r="E1165" s="491" t="s">
        <v>1214</v>
      </c>
      <c r="F1165" s="193"/>
      <c r="G1165" s="307">
        <v>113.4</v>
      </c>
      <c r="H1165" s="275">
        <f t="shared" si="44"/>
        <v>0</v>
      </c>
    </row>
    <row r="1166" spans="1:8" s="11" customFormat="1" ht="30">
      <c r="A1166" s="1440"/>
      <c r="B1166" s="930" t="s">
        <v>1837</v>
      </c>
      <c r="C1166" s="107" t="s">
        <v>904</v>
      </c>
      <c r="D1166" s="107" t="s">
        <v>2200</v>
      </c>
      <c r="E1166" s="491" t="s">
        <v>1214</v>
      </c>
      <c r="F1166" s="193"/>
      <c r="G1166" s="307">
        <v>113.4</v>
      </c>
      <c r="H1166" s="275">
        <f t="shared" si="44"/>
        <v>0</v>
      </c>
    </row>
    <row r="1167" spans="1:8" s="11" customFormat="1" ht="30">
      <c r="A1167" s="1440"/>
      <c r="B1167" s="150" t="s">
        <v>1837</v>
      </c>
      <c r="C1167" s="26" t="s">
        <v>1844</v>
      </c>
      <c r="D1167" s="26" t="s">
        <v>1849</v>
      </c>
      <c r="E1167" s="491" t="s">
        <v>1214</v>
      </c>
      <c r="F1167" s="193"/>
      <c r="G1167" s="307">
        <v>113.4</v>
      </c>
      <c r="H1167" s="275">
        <f t="shared" si="44"/>
        <v>0</v>
      </c>
    </row>
    <row r="1168" spans="1:8" s="11" customFormat="1" ht="30.6" thickBot="1">
      <c r="A1168" s="1441"/>
      <c r="B1168" s="149" t="s">
        <v>1837</v>
      </c>
      <c r="C1168" s="42" t="s">
        <v>1845</v>
      </c>
      <c r="D1168" s="42" t="s">
        <v>1830</v>
      </c>
      <c r="E1168" s="491" t="s">
        <v>1214</v>
      </c>
      <c r="F1168" s="192"/>
      <c r="G1168" s="309">
        <v>113.4</v>
      </c>
      <c r="H1168" s="272">
        <f t="shared" si="44"/>
        <v>0</v>
      </c>
    </row>
    <row r="1169" spans="1:8" s="1052" customFormat="1" ht="63" customHeight="1" thickTop="1" thickBot="1">
      <c r="A1169" s="1069"/>
      <c r="B1169" s="1517" t="s">
        <v>2192</v>
      </c>
      <c r="C1169" s="1518"/>
      <c r="D1169" s="1519"/>
      <c r="E1169" s="1070" t="s">
        <v>1214</v>
      </c>
      <c r="F1169" s="1071"/>
      <c r="G1169" s="1072">
        <v>252.7</v>
      </c>
      <c r="H1169" s="1059">
        <f t="shared" si="44"/>
        <v>0</v>
      </c>
    </row>
    <row r="1170" spans="1:8" s="11" customFormat="1" ht="30.6" thickTop="1">
      <c r="A1170" s="1440"/>
      <c r="B1170" s="89" t="s">
        <v>1920</v>
      </c>
      <c r="C1170" s="71" t="s">
        <v>1072</v>
      </c>
      <c r="D1170" s="72" t="s">
        <v>210</v>
      </c>
      <c r="E1170" s="491" t="s">
        <v>1214</v>
      </c>
      <c r="F1170" s="193"/>
      <c r="G1170" s="274">
        <v>308.7</v>
      </c>
      <c r="H1170" s="275">
        <f t="shared" ref="H1170:H1181" si="45">F1170*G1170</f>
        <v>0</v>
      </c>
    </row>
    <row r="1171" spans="1:8" s="11" customFormat="1" ht="30">
      <c r="A1171" s="1440"/>
      <c r="B1171" s="89" t="s">
        <v>1920</v>
      </c>
      <c r="C1171" s="71" t="s">
        <v>1073</v>
      </c>
      <c r="D1171" s="72" t="s">
        <v>213</v>
      </c>
      <c r="E1171" s="491" t="s">
        <v>1214</v>
      </c>
      <c r="F1171" s="193"/>
      <c r="G1171" s="274">
        <v>308.7</v>
      </c>
      <c r="H1171" s="275">
        <f t="shared" si="45"/>
        <v>0</v>
      </c>
    </row>
    <row r="1172" spans="1:8" s="11" customFormat="1" ht="30">
      <c r="A1172" s="1440"/>
      <c r="B1172" s="89" t="s">
        <v>1920</v>
      </c>
      <c r="C1172" s="71" t="s">
        <v>1074</v>
      </c>
      <c r="D1172" s="72" t="s">
        <v>160</v>
      </c>
      <c r="E1172" s="491" t="s">
        <v>1214</v>
      </c>
      <c r="F1172" s="193"/>
      <c r="G1172" s="274">
        <v>308.7</v>
      </c>
      <c r="H1172" s="275">
        <f t="shared" si="45"/>
        <v>0</v>
      </c>
    </row>
    <row r="1173" spans="1:8" s="11" customFormat="1" ht="30.6" thickBot="1">
      <c r="A1173" s="1441"/>
      <c r="B1173" s="919" t="s">
        <v>1920</v>
      </c>
      <c r="C1173" s="920" t="s">
        <v>1075</v>
      </c>
      <c r="D1173" s="43" t="s">
        <v>855</v>
      </c>
      <c r="E1173" s="492" t="s">
        <v>1214</v>
      </c>
      <c r="F1173" s="192"/>
      <c r="G1173" s="271">
        <v>308.7</v>
      </c>
      <c r="H1173" s="272">
        <f t="shared" si="45"/>
        <v>0</v>
      </c>
    </row>
    <row r="1174" spans="1:8" s="11" customFormat="1" ht="37.5" customHeight="1" thickTop="1">
      <c r="A1174" s="1437"/>
      <c r="B1174" s="169" t="s">
        <v>1921</v>
      </c>
      <c r="C1174" s="126" t="s">
        <v>1076</v>
      </c>
      <c r="D1174" s="40" t="s">
        <v>568</v>
      </c>
      <c r="E1174" s="473" t="s">
        <v>1214</v>
      </c>
      <c r="F1174" s="191"/>
      <c r="G1174" s="273">
        <v>413.7</v>
      </c>
      <c r="H1174" s="270">
        <f t="shared" si="45"/>
        <v>0</v>
      </c>
    </row>
    <row r="1175" spans="1:8" s="11" customFormat="1" ht="38.25" customHeight="1" thickBot="1">
      <c r="A1175" s="1439"/>
      <c r="B1175" s="919" t="s">
        <v>1921</v>
      </c>
      <c r="C1175" s="920" t="s">
        <v>1077</v>
      </c>
      <c r="D1175" s="43" t="s">
        <v>213</v>
      </c>
      <c r="E1175" s="1038" t="s">
        <v>1214</v>
      </c>
      <c r="F1175" s="192"/>
      <c r="G1175" s="271">
        <v>413.7</v>
      </c>
      <c r="H1175" s="272">
        <f t="shared" si="45"/>
        <v>0</v>
      </c>
    </row>
    <row r="1176" spans="1:8" s="11" customFormat="1" ht="63" customHeight="1" thickTop="1" thickBot="1">
      <c r="A1176" s="232"/>
      <c r="B1176" s="1471" t="s">
        <v>1924</v>
      </c>
      <c r="C1176" s="1472"/>
      <c r="D1176" s="1473"/>
      <c r="E1176" s="1040" t="s">
        <v>1215</v>
      </c>
      <c r="F1176" s="190"/>
      <c r="G1176" s="276">
        <v>439.6</v>
      </c>
      <c r="H1176" s="268">
        <f t="shared" si="45"/>
        <v>0</v>
      </c>
    </row>
    <row r="1177" spans="1:8" s="1052" customFormat="1" ht="63" customHeight="1" thickTop="1" thickBot="1">
      <c r="A1177" s="1047"/>
      <c r="B1177" s="1517" t="s">
        <v>2193</v>
      </c>
      <c r="C1177" s="1477"/>
      <c r="D1177" s="1478"/>
      <c r="E1177" s="1066" t="s">
        <v>1214</v>
      </c>
      <c r="F1177" s="1049"/>
      <c r="G1177" s="1050">
        <v>819</v>
      </c>
      <c r="H1177" s="1067">
        <f t="shared" ref="H1177" si="46">F1177*G1177</f>
        <v>0</v>
      </c>
    </row>
    <row r="1178" spans="1:8" s="1052" customFormat="1" ht="63" customHeight="1" thickTop="1" thickBot="1">
      <c r="A1178" s="1047"/>
      <c r="B1178" s="1477" t="s">
        <v>2194</v>
      </c>
      <c r="C1178" s="1477"/>
      <c r="D1178" s="1478"/>
      <c r="E1178" s="1068" t="s">
        <v>1214</v>
      </c>
      <c r="F1178" s="1049"/>
      <c r="G1178" s="1050">
        <v>462</v>
      </c>
      <c r="H1178" s="1067">
        <f t="shared" ref="H1178" si="47">F1178*G1178</f>
        <v>0</v>
      </c>
    </row>
    <row r="1179" spans="1:8" s="11" customFormat="1" ht="63" customHeight="1" thickTop="1" thickBot="1">
      <c r="A1179" s="232"/>
      <c r="B1179" s="1475" t="s">
        <v>1922</v>
      </c>
      <c r="C1179" s="1475"/>
      <c r="D1179" s="1476"/>
      <c r="E1179" s="492" t="s">
        <v>1214</v>
      </c>
      <c r="F1179" s="190"/>
      <c r="G1179" s="276">
        <v>1743</v>
      </c>
      <c r="H1179" s="268">
        <f t="shared" si="45"/>
        <v>0</v>
      </c>
    </row>
    <row r="1180" spans="1:8" s="11" customFormat="1" ht="63" customHeight="1" thickTop="1" thickBot="1">
      <c r="A1180" s="232"/>
      <c r="B1180" s="1475" t="s">
        <v>1923</v>
      </c>
      <c r="C1180" s="1475"/>
      <c r="D1180" s="1476"/>
      <c r="E1180" s="492" t="s">
        <v>1214</v>
      </c>
      <c r="F1180" s="190"/>
      <c r="G1180" s="276">
        <v>1897</v>
      </c>
      <c r="H1180" s="268">
        <f t="shared" si="45"/>
        <v>0</v>
      </c>
    </row>
    <row r="1181" spans="1:8" s="11" customFormat="1" ht="30.6" thickTop="1">
      <c r="A1181" s="1437"/>
      <c r="B1181" s="148" t="s">
        <v>1925</v>
      </c>
      <c r="C1181" s="41" t="s">
        <v>896</v>
      </c>
      <c r="D1181" s="39"/>
      <c r="E1181" s="490" t="s">
        <v>1214</v>
      </c>
      <c r="F1181" s="191"/>
      <c r="G1181" s="273">
        <v>148.4</v>
      </c>
      <c r="H1181" s="270">
        <f t="shared" si="45"/>
        <v>0</v>
      </c>
    </row>
    <row r="1182" spans="1:8" s="11" customFormat="1" ht="30">
      <c r="A1182" s="1438"/>
      <c r="B1182" s="150" t="s">
        <v>1925</v>
      </c>
      <c r="C1182" s="26" t="s">
        <v>897</v>
      </c>
      <c r="D1182" s="29"/>
      <c r="E1182" s="491" t="s">
        <v>1214</v>
      </c>
      <c r="F1182" s="193"/>
      <c r="G1182" s="274">
        <v>148.4</v>
      </c>
      <c r="H1182" s="275">
        <f t="shared" ref="H1182:H1188" si="48">F1182*G1182</f>
        <v>0</v>
      </c>
    </row>
    <row r="1183" spans="1:8" s="11" customFormat="1" ht="30">
      <c r="A1183" s="1438"/>
      <c r="B1183" s="150" t="s">
        <v>1925</v>
      </c>
      <c r="C1183" s="26" t="s">
        <v>898</v>
      </c>
      <c r="D1183" s="29"/>
      <c r="E1183" s="491" t="s">
        <v>1214</v>
      </c>
      <c r="F1183" s="193"/>
      <c r="G1183" s="274">
        <v>148.4</v>
      </c>
      <c r="H1183" s="275">
        <f t="shared" si="48"/>
        <v>0</v>
      </c>
    </row>
    <row r="1184" spans="1:8" s="11" customFormat="1" ht="30">
      <c r="A1184" s="1438"/>
      <c r="B1184" s="150" t="s">
        <v>1925</v>
      </c>
      <c r="C1184" s="26" t="s">
        <v>899</v>
      </c>
      <c r="D1184" s="29"/>
      <c r="E1184" s="491" t="s">
        <v>1214</v>
      </c>
      <c r="F1184" s="193"/>
      <c r="G1184" s="274">
        <v>148.4</v>
      </c>
      <c r="H1184" s="275">
        <f t="shared" si="48"/>
        <v>0</v>
      </c>
    </row>
    <row r="1185" spans="1:8" s="11" customFormat="1" ht="30">
      <c r="A1185" s="1438"/>
      <c r="B1185" s="150" t="s">
        <v>1925</v>
      </c>
      <c r="C1185" s="26" t="s">
        <v>900</v>
      </c>
      <c r="D1185" s="29"/>
      <c r="E1185" s="491" t="s">
        <v>1214</v>
      </c>
      <c r="F1185" s="193"/>
      <c r="G1185" s="274">
        <v>148.4</v>
      </c>
      <c r="H1185" s="275">
        <f t="shared" si="48"/>
        <v>0</v>
      </c>
    </row>
    <row r="1186" spans="1:8" s="11" customFormat="1" ht="30">
      <c r="A1186" s="1438"/>
      <c r="B1186" s="150" t="s">
        <v>1925</v>
      </c>
      <c r="C1186" s="26" t="s">
        <v>901</v>
      </c>
      <c r="D1186" s="29"/>
      <c r="E1186" s="491" t="s">
        <v>1214</v>
      </c>
      <c r="F1186" s="193"/>
      <c r="G1186" s="274">
        <v>148.4</v>
      </c>
      <c r="H1186" s="275">
        <f t="shared" si="48"/>
        <v>0</v>
      </c>
    </row>
    <row r="1187" spans="1:8" s="11" customFormat="1" ht="30">
      <c r="A1187" s="1438"/>
      <c r="B1187" s="150" t="s">
        <v>1925</v>
      </c>
      <c r="C1187" s="26" t="s">
        <v>902</v>
      </c>
      <c r="D1187" s="29"/>
      <c r="E1187" s="491" t="s">
        <v>1214</v>
      </c>
      <c r="F1187" s="193"/>
      <c r="G1187" s="274">
        <v>148.4</v>
      </c>
      <c r="H1187" s="275">
        <f t="shared" si="48"/>
        <v>0</v>
      </c>
    </row>
    <row r="1188" spans="1:8" s="11" customFormat="1" ht="30.6" thickBot="1">
      <c r="A1188" s="1438"/>
      <c r="B1188" s="150" t="s">
        <v>1925</v>
      </c>
      <c r="C1188" s="26" t="s">
        <v>903</v>
      </c>
      <c r="D1188" s="29"/>
      <c r="E1188" s="948" t="s">
        <v>1214</v>
      </c>
      <c r="F1188" s="193"/>
      <c r="G1188" s="274">
        <v>148.4</v>
      </c>
      <c r="H1188" s="275">
        <f t="shared" si="48"/>
        <v>0</v>
      </c>
    </row>
    <row r="1189" spans="1:8" s="11" customFormat="1" ht="30.6" thickTop="1">
      <c r="A1189" s="1480"/>
      <c r="B1189" s="243" t="s">
        <v>1926</v>
      </c>
      <c r="C1189" s="244" t="s">
        <v>1927</v>
      </c>
      <c r="D1189" s="518"/>
      <c r="E1189" s="903" t="s">
        <v>1214</v>
      </c>
      <c r="F1189" s="64"/>
      <c r="G1189" s="452">
        <v>262.5</v>
      </c>
      <c r="H1189" s="294">
        <f t="shared" ref="H1189:H1190" si="49">F1189*G1189</f>
        <v>0</v>
      </c>
    </row>
    <row r="1190" spans="1:8" s="11" customFormat="1" ht="30">
      <c r="A1190" s="1440"/>
      <c r="B1190" s="464" t="s">
        <v>1926</v>
      </c>
      <c r="C1190" s="463" t="s">
        <v>1928</v>
      </c>
      <c r="D1190" s="465"/>
      <c r="E1190" s="486" t="s">
        <v>1214</v>
      </c>
      <c r="F1190" s="172"/>
      <c r="G1190" s="437">
        <v>262.5</v>
      </c>
      <c r="H1190" s="312">
        <f t="shared" si="49"/>
        <v>0</v>
      </c>
    </row>
    <row r="1191" spans="1:8" s="11" customFormat="1" ht="30">
      <c r="A1191" s="1440"/>
      <c r="B1191" s="464" t="s">
        <v>1926</v>
      </c>
      <c r="C1191" s="463" t="s">
        <v>1929</v>
      </c>
      <c r="D1191" s="465"/>
      <c r="E1191" s="486" t="s">
        <v>1214</v>
      </c>
      <c r="F1191" s="172"/>
      <c r="G1191" s="437">
        <v>262.5</v>
      </c>
      <c r="H1191" s="312">
        <f t="shared" ref="H1191:H1208" si="50">F1191*G1191</f>
        <v>0</v>
      </c>
    </row>
    <row r="1192" spans="1:8" s="11" customFormat="1" ht="30">
      <c r="A1192" s="1440"/>
      <c r="B1192" s="464" t="s">
        <v>1926</v>
      </c>
      <c r="C1192" s="463" t="s">
        <v>1930</v>
      </c>
      <c r="D1192" s="465"/>
      <c r="E1192" s="486" t="s">
        <v>1214</v>
      </c>
      <c r="F1192" s="172"/>
      <c r="G1192" s="437">
        <v>262.5</v>
      </c>
      <c r="H1192" s="312">
        <f t="shared" si="50"/>
        <v>0</v>
      </c>
    </row>
    <row r="1193" spans="1:8" s="11" customFormat="1" ht="30">
      <c r="A1193" s="1440"/>
      <c r="B1193" s="924" t="s">
        <v>1926</v>
      </c>
      <c r="C1193" s="922" t="s">
        <v>1931</v>
      </c>
      <c r="D1193" s="925"/>
      <c r="E1193" s="486" t="s">
        <v>1214</v>
      </c>
      <c r="F1193" s="172"/>
      <c r="G1193" s="437">
        <v>262.5</v>
      </c>
      <c r="H1193" s="312">
        <f t="shared" si="50"/>
        <v>0</v>
      </c>
    </row>
    <row r="1194" spans="1:8" s="11" customFormat="1" ht="30">
      <c r="A1194" s="1440"/>
      <c r="B1194" s="924" t="s">
        <v>1926</v>
      </c>
      <c r="C1194" s="922" t="s">
        <v>1932</v>
      </c>
      <c r="D1194" s="925"/>
      <c r="E1194" s="486" t="s">
        <v>1214</v>
      </c>
      <c r="F1194" s="172"/>
      <c r="G1194" s="437">
        <v>262.5</v>
      </c>
      <c r="H1194" s="312">
        <f t="shared" si="50"/>
        <v>0</v>
      </c>
    </row>
    <row r="1195" spans="1:8" s="11" customFormat="1" ht="30">
      <c r="A1195" s="1440"/>
      <c r="B1195" s="466" t="s">
        <v>1926</v>
      </c>
      <c r="C1195" s="467" t="s">
        <v>2139</v>
      </c>
      <c r="D1195" s="468"/>
      <c r="E1195" s="486" t="s">
        <v>1214</v>
      </c>
      <c r="F1195" s="358"/>
      <c r="G1195" s="437">
        <v>262.5</v>
      </c>
      <c r="H1195" s="312">
        <f>F1195*G1195</f>
        <v>0</v>
      </c>
    </row>
    <row r="1196" spans="1:8" s="11" customFormat="1" ht="30">
      <c r="A1196" s="1440"/>
      <c r="B1196" s="466" t="s">
        <v>1926</v>
      </c>
      <c r="C1196" s="467" t="s">
        <v>2140</v>
      </c>
      <c r="D1196" s="468"/>
      <c r="E1196" s="486" t="s">
        <v>1214</v>
      </c>
      <c r="F1196" s="358"/>
      <c r="G1196" s="437">
        <v>262.5</v>
      </c>
      <c r="H1196" s="312">
        <f>F1196*G1196</f>
        <v>0</v>
      </c>
    </row>
    <row r="1197" spans="1:8" s="11" customFormat="1" ht="30">
      <c r="A1197" s="1440"/>
      <c r="B1197" s="466" t="s">
        <v>1926</v>
      </c>
      <c r="C1197" s="467" t="s">
        <v>2141</v>
      </c>
      <c r="D1197" s="468"/>
      <c r="E1197" s="486" t="s">
        <v>1214</v>
      </c>
      <c r="F1197" s="358"/>
      <c r="G1197" s="437">
        <v>262.5</v>
      </c>
      <c r="H1197" s="312">
        <f>F1197*G1197</f>
        <v>0</v>
      </c>
    </row>
    <row r="1198" spans="1:8" s="11" customFormat="1" ht="30">
      <c r="A1198" s="1440"/>
      <c r="B1198" s="466" t="s">
        <v>1926</v>
      </c>
      <c r="C1198" s="467" t="s">
        <v>2142</v>
      </c>
      <c r="D1198" s="468"/>
      <c r="E1198" s="486" t="s">
        <v>1214</v>
      </c>
      <c r="F1198" s="358"/>
      <c r="G1198" s="437">
        <v>262.5</v>
      </c>
      <c r="H1198" s="312">
        <f>F1198*G1198</f>
        <v>0</v>
      </c>
    </row>
    <row r="1199" spans="1:8" s="11" customFormat="1" ht="30">
      <c r="A1199" s="1440"/>
      <c r="B1199" s="466" t="s">
        <v>1926</v>
      </c>
      <c r="C1199" s="467" t="s">
        <v>2143</v>
      </c>
      <c r="D1199" s="468"/>
      <c r="E1199" s="486" t="s">
        <v>1214</v>
      </c>
      <c r="F1199" s="172"/>
      <c r="G1199" s="437">
        <v>262.5</v>
      </c>
      <c r="H1199" s="312">
        <f t="shared" si="50"/>
        <v>0</v>
      </c>
    </row>
    <row r="1200" spans="1:8" s="11" customFormat="1" ht="30">
      <c r="A1200" s="1440"/>
      <c r="B1200" s="861" t="s">
        <v>1926</v>
      </c>
      <c r="C1200" s="862" t="s">
        <v>2185</v>
      </c>
      <c r="D1200" s="863"/>
      <c r="E1200" s="486" t="s">
        <v>1214</v>
      </c>
      <c r="F1200" s="358"/>
      <c r="G1200" s="437">
        <v>262.5</v>
      </c>
      <c r="H1200" s="312">
        <f t="shared" si="50"/>
        <v>0</v>
      </c>
    </row>
    <row r="1201" spans="1:8" s="11" customFormat="1" ht="30">
      <c r="A1201" s="1440"/>
      <c r="B1201" s="924" t="s">
        <v>1926</v>
      </c>
      <c r="C1201" s="922" t="s">
        <v>1933</v>
      </c>
      <c r="D1201" s="925"/>
      <c r="E1201" s="486" t="s">
        <v>1214</v>
      </c>
      <c r="F1201" s="172"/>
      <c r="G1201" s="437">
        <v>262.5</v>
      </c>
      <c r="H1201" s="312">
        <f t="shared" si="50"/>
        <v>0</v>
      </c>
    </row>
    <row r="1202" spans="1:8" s="11" customFormat="1" ht="30">
      <c r="A1202" s="1440"/>
      <c r="B1202" s="466" t="s">
        <v>1926</v>
      </c>
      <c r="C1202" s="862" t="s">
        <v>2186</v>
      </c>
      <c r="D1202" s="468"/>
      <c r="E1202" s="486" t="s">
        <v>1214</v>
      </c>
      <c r="F1202" s="358"/>
      <c r="G1202" s="437">
        <v>262.5</v>
      </c>
      <c r="H1202" s="312">
        <f>F1202*G1202</f>
        <v>0</v>
      </c>
    </row>
    <row r="1203" spans="1:8" s="11" customFormat="1" ht="30">
      <c r="A1203" s="1440"/>
      <c r="B1203" s="464" t="s">
        <v>1926</v>
      </c>
      <c r="C1203" s="463" t="s">
        <v>1934</v>
      </c>
      <c r="D1203" s="465"/>
      <c r="E1203" s="486" t="s">
        <v>1214</v>
      </c>
      <c r="F1203" s="358"/>
      <c r="G1203" s="437">
        <v>262.5</v>
      </c>
      <c r="H1203" s="312">
        <f>F1203*G1203</f>
        <v>0</v>
      </c>
    </row>
    <row r="1204" spans="1:8" s="11" customFormat="1" ht="30">
      <c r="A1204" s="1440"/>
      <c r="B1204" s="924" t="s">
        <v>1926</v>
      </c>
      <c r="C1204" s="922" t="s">
        <v>1935</v>
      </c>
      <c r="D1204" s="925"/>
      <c r="E1204" s="486" t="s">
        <v>1214</v>
      </c>
      <c r="F1204" s="172"/>
      <c r="G1204" s="437">
        <v>262.5</v>
      </c>
      <c r="H1204" s="312">
        <f t="shared" si="50"/>
        <v>0</v>
      </c>
    </row>
    <row r="1205" spans="1:8" s="11" customFormat="1" ht="30">
      <c r="A1205" s="1440"/>
      <c r="B1205" s="466" t="s">
        <v>1926</v>
      </c>
      <c r="C1205" s="467" t="s">
        <v>2144</v>
      </c>
      <c r="D1205" s="468"/>
      <c r="E1205" s="486" t="s">
        <v>1214</v>
      </c>
      <c r="F1205" s="358"/>
      <c r="G1205" s="437">
        <v>262.5</v>
      </c>
      <c r="H1205" s="312">
        <f t="shared" si="50"/>
        <v>0</v>
      </c>
    </row>
    <row r="1206" spans="1:8" s="11" customFormat="1" ht="30">
      <c r="A1206" s="1440"/>
      <c r="B1206" s="861" t="s">
        <v>1926</v>
      </c>
      <c r="C1206" s="862" t="s">
        <v>2187</v>
      </c>
      <c r="D1206" s="863"/>
      <c r="E1206" s="36" t="s">
        <v>1214</v>
      </c>
      <c r="F1206" s="358"/>
      <c r="G1206" s="437">
        <v>262.5</v>
      </c>
      <c r="H1206" s="312">
        <f t="shared" ref="H1206:H1207" si="51">F1206*G1206</f>
        <v>0</v>
      </c>
    </row>
    <row r="1207" spans="1:8" s="11" customFormat="1" ht="30.6" thickBot="1">
      <c r="A1207" s="1440"/>
      <c r="B1207" s="926" t="s">
        <v>1926</v>
      </c>
      <c r="C1207" s="927" t="s">
        <v>1936</v>
      </c>
      <c r="D1207" s="928"/>
      <c r="E1207" s="968" t="s">
        <v>1214</v>
      </c>
      <c r="F1207" s="173"/>
      <c r="G1207" s="453">
        <v>262.5</v>
      </c>
      <c r="H1207" s="290">
        <f t="shared" si="51"/>
        <v>0</v>
      </c>
    </row>
    <row r="1208" spans="1:8" s="11" customFormat="1" ht="31.2" thickTop="1" thickBot="1">
      <c r="A1208" s="1441"/>
      <c r="B1208" s="926" t="s">
        <v>1926</v>
      </c>
      <c r="C1208" s="927" t="s">
        <v>2188</v>
      </c>
      <c r="D1208" s="928"/>
      <c r="E1208" s="969" t="s">
        <v>1214</v>
      </c>
      <c r="F1208" s="173"/>
      <c r="G1208" s="453">
        <v>262.5</v>
      </c>
      <c r="H1208" s="290">
        <f t="shared" si="50"/>
        <v>0</v>
      </c>
    </row>
    <row r="1209" spans="1:8" s="11" customFormat="1" ht="30.6" thickTop="1">
      <c r="A1209" s="1480"/>
      <c r="B1209" s="929" t="s">
        <v>1944</v>
      </c>
      <c r="C1209" s="106" t="s">
        <v>1941</v>
      </c>
      <c r="D1209" s="937" t="s">
        <v>565</v>
      </c>
      <c r="E1209" s="188" t="s">
        <v>1215</v>
      </c>
      <c r="F1209" s="191"/>
      <c r="G1209" s="273">
        <v>568.4</v>
      </c>
      <c r="H1209" s="270">
        <f t="shared" ref="H1209:H1224" si="52">F1209*G1209</f>
        <v>0</v>
      </c>
    </row>
    <row r="1210" spans="1:8" s="11" customFormat="1" ht="30">
      <c r="A1210" s="1440"/>
      <c r="B1210" s="938" t="s">
        <v>1944</v>
      </c>
      <c r="C1210" s="107" t="s">
        <v>1942</v>
      </c>
      <c r="D1210" s="939" t="s">
        <v>210</v>
      </c>
      <c r="E1210" s="185" t="s">
        <v>1215</v>
      </c>
      <c r="F1210" s="193"/>
      <c r="G1210" s="274">
        <v>568.4</v>
      </c>
      <c r="H1210" s="275">
        <f t="shared" si="52"/>
        <v>0</v>
      </c>
    </row>
    <row r="1211" spans="1:8" s="11" customFormat="1" ht="30">
      <c r="A1211" s="1440"/>
      <c r="B1211" s="938" t="s">
        <v>1944</v>
      </c>
      <c r="C1211" s="107" t="s">
        <v>560</v>
      </c>
      <c r="D1211" s="939" t="s">
        <v>213</v>
      </c>
      <c r="E1211" s="185" t="s">
        <v>1215</v>
      </c>
      <c r="F1211" s="193"/>
      <c r="G1211" s="274">
        <v>568.4</v>
      </c>
      <c r="H1211" s="275">
        <f t="shared" si="52"/>
        <v>0</v>
      </c>
    </row>
    <row r="1212" spans="1:8" s="11" customFormat="1" ht="30">
      <c r="A1212" s="1440"/>
      <c r="B1212" s="938" t="s">
        <v>1944</v>
      </c>
      <c r="C1212" s="107" t="s">
        <v>1943</v>
      </c>
      <c r="D1212" s="939" t="s">
        <v>160</v>
      </c>
      <c r="E1212" s="185" t="s">
        <v>1215</v>
      </c>
      <c r="F1212" s="193"/>
      <c r="G1212" s="274">
        <v>568.4</v>
      </c>
      <c r="H1212" s="275">
        <f t="shared" si="52"/>
        <v>0</v>
      </c>
    </row>
    <row r="1213" spans="1:8" s="11" customFormat="1" ht="30.6" thickBot="1">
      <c r="A1213" s="1441"/>
      <c r="B1213" s="940" t="s">
        <v>1944</v>
      </c>
      <c r="C1213" s="108" t="s">
        <v>572</v>
      </c>
      <c r="D1213" s="941" t="s">
        <v>855</v>
      </c>
      <c r="E1213" s="948" t="s">
        <v>1214</v>
      </c>
      <c r="F1213" s="192"/>
      <c r="G1213" s="271">
        <v>568.4</v>
      </c>
      <c r="H1213" s="272">
        <f t="shared" si="52"/>
        <v>0</v>
      </c>
    </row>
    <row r="1214" spans="1:8" s="11" customFormat="1" ht="30.6" thickTop="1">
      <c r="A1214" s="1480"/>
      <c r="B1214" s="929" t="s">
        <v>1945</v>
      </c>
      <c r="C1214" s="106" t="s">
        <v>1940</v>
      </c>
      <c r="D1214" s="610" t="s">
        <v>210</v>
      </c>
      <c r="E1214" s="188" t="s">
        <v>1215</v>
      </c>
      <c r="F1214" s="191"/>
      <c r="G1214" s="273">
        <v>641.20000000000005</v>
      </c>
      <c r="H1214" s="270">
        <f t="shared" si="52"/>
        <v>0</v>
      </c>
    </row>
    <row r="1215" spans="1:8" s="11" customFormat="1" ht="30">
      <c r="A1215" s="1440"/>
      <c r="B1215" s="938" t="s">
        <v>1945</v>
      </c>
      <c r="C1215" s="107" t="s">
        <v>560</v>
      </c>
      <c r="D1215" s="611" t="s">
        <v>213</v>
      </c>
      <c r="E1215" s="250" t="s">
        <v>1215</v>
      </c>
      <c r="F1215" s="193"/>
      <c r="G1215" s="274">
        <v>641.20000000000005</v>
      </c>
      <c r="H1215" s="275">
        <f t="shared" si="52"/>
        <v>0</v>
      </c>
    </row>
    <row r="1216" spans="1:8" s="11" customFormat="1" ht="30">
      <c r="A1216" s="1440"/>
      <c r="B1216" s="938" t="s">
        <v>1945</v>
      </c>
      <c r="C1216" s="107" t="s">
        <v>1943</v>
      </c>
      <c r="D1216" s="611" t="s">
        <v>160</v>
      </c>
      <c r="E1216" s="443" t="s">
        <v>1214</v>
      </c>
      <c r="F1216" s="193"/>
      <c r="G1216" s="274">
        <v>641.20000000000005</v>
      </c>
      <c r="H1216" s="275">
        <f t="shared" si="52"/>
        <v>0</v>
      </c>
    </row>
    <row r="1217" spans="1:8" s="11" customFormat="1" ht="30.6" thickBot="1">
      <c r="A1217" s="1441"/>
      <c r="B1217" s="940" t="s">
        <v>1945</v>
      </c>
      <c r="C1217" s="108" t="s">
        <v>572</v>
      </c>
      <c r="D1217" s="612" t="s">
        <v>855</v>
      </c>
      <c r="E1217" s="947" t="s">
        <v>1215</v>
      </c>
      <c r="F1217" s="192"/>
      <c r="G1217" s="271">
        <v>500.5</v>
      </c>
      <c r="H1217" s="272">
        <f t="shared" si="52"/>
        <v>0</v>
      </c>
    </row>
    <row r="1218" spans="1:8" s="11" customFormat="1" ht="30.6" thickTop="1">
      <c r="A1218" s="1480"/>
      <c r="B1218" s="929" t="s">
        <v>1946</v>
      </c>
      <c r="C1218" s="106" t="s">
        <v>1937</v>
      </c>
      <c r="D1218" s="610" t="s">
        <v>213</v>
      </c>
      <c r="E1218" s="514" t="s">
        <v>1214</v>
      </c>
      <c r="F1218" s="191"/>
      <c r="G1218" s="273">
        <v>525</v>
      </c>
      <c r="H1218" s="270">
        <f t="shared" si="52"/>
        <v>0</v>
      </c>
    </row>
    <row r="1219" spans="1:8" s="11" customFormat="1" ht="30">
      <c r="A1219" s="1440"/>
      <c r="B1219" s="938" t="s">
        <v>1946</v>
      </c>
      <c r="C1219" s="107" t="s">
        <v>1947</v>
      </c>
      <c r="D1219" s="611" t="s">
        <v>210</v>
      </c>
      <c r="E1219" s="1041" t="s">
        <v>1214</v>
      </c>
      <c r="F1219" s="193"/>
      <c r="G1219" s="274">
        <v>525</v>
      </c>
      <c r="H1219" s="275">
        <f t="shared" si="52"/>
        <v>0</v>
      </c>
    </row>
    <row r="1220" spans="1:8" s="11" customFormat="1" ht="30.6" thickBot="1">
      <c r="A1220" s="1441"/>
      <c r="B1220" s="940" t="s">
        <v>1946</v>
      </c>
      <c r="C1220" s="108" t="s">
        <v>1938</v>
      </c>
      <c r="D1220" s="612" t="s">
        <v>160</v>
      </c>
      <c r="E1220" s="1038" t="s">
        <v>1214</v>
      </c>
      <c r="F1220" s="192"/>
      <c r="G1220" s="271">
        <v>525</v>
      </c>
      <c r="H1220" s="272">
        <f t="shared" si="52"/>
        <v>0</v>
      </c>
    </row>
    <row r="1221" spans="1:8" s="11" customFormat="1" ht="52.5" customHeight="1" thickTop="1" thickBot="1">
      <c r="A1221" s="978"/>
      <c r="B1221" s="150" t="s">
        <v>1949</v>
      </c>
      <c r="C1221" s="26" t="s">
        <v>1948</v>
      </c>
      <c r="D1221" s="29"/>
      <c r="E1221" s="1042" t="s">
        <v>1214</v>
      </c>
      <c r="F1221" s="193"/>
      <c r="G1221" s="274">
        <v>192.5</v>
      </c>
      <c r="H1221" s="275">
        <f t="shared" si="52"/>
        <v>0</v>
      </c>
    </row>
    <row r="1222" spans="1:8" s="11" customFormat="1" ht="30.6" thickTop="1">
      <c r="A1222" s="1437"/>
      <c r="B1222" s="929" t="s">
        <v>1950</v>
      </c>
      <c r="C1222" s="106" t="s">
        <v>1951</v>
      </c>
      <c r="D1222" s="610"/>
      <c r="E1222" s="514" t="s">
        <v>1214</v>
      </c>
      <c r="F1222" s="191"/>
      <c r="G1222" s="452">
        <v>475.3</v>
      </c>
      <c r="H1222" s="294">
        <f t="shared" si="52"/>
        <v>0</v>
      </c>
    </row>
    <row r="1223" spans="1:8" s="11" customFormat="1" ht="30">
      <c r="A1223" s="1438"/>
      <c r="B1223" s="930" t="s">
        <v>1950</v>
      </c>
      <c r="C1223" s="107" t="s">
        <v>1952</v>
      </c>
      <c r="D1223" s="611"/>
      <c r="E1223" s="493" t="s">
        <v>1214</v>
      </c>
      <c r="F1223" s="193"/>
      <c r="G1223" s="437">
        <v>475.3</v>
      </c>
      <c r="H1223" s="312">
        <f t="shared" si="52"/>
        <v>0</v>
      </c>
    </row>
    <row r="1224" spans="1:8" s="11" customFormat="1" ht="30.6" thickBot="1">
      <c r="A1224" s="1439"/>
      <c r="B1224" s="931" t="s">
        <v>1950</v>
      </c>
      <c r="C1224" s="108" t="s">
        <v>1953</v>
      </c>
      <c r="D1224" s="612"/>
      <c r="E1224" s="1038" t="s">
        <v>1214</v>
      </c>
      <c r="F1224" s="192"/>
      <c r="G1224" s="438">
        <v>475.3</v>
      </c>
      <c r="H1224" s="315">
        <f t="shared" si="52"/>
        <v>0</v>
      </c>
    </row>
    <row r="1225" spans="1:8" s="11" customFormat="1" ht="30.6" thickTop="1">
      <c r="A1225" s="1438"/>
      <c r="B1225" s="150" t="s">
        <v>1962</v>
      </c>
      <c r="C1225" s="26" t="s">
        <v>892</v>
      </c>
      <c r="D1225" s="29"/>
      <c r="E1225" s="514" t="s">
        <v>1214</v>
      </c>
      <c r="F1225" s="193"/>
      <c r="G1225" s="274">
        <v>116.9</v>
      </c>
      <c r="H1225" s="275">
        <f t="shared" ref="H1225:H1239" si="53">F1225*G1225</f>
        <v>0</v>
      </c>
    </row>
    <row r="1226" spans="1:8" s="11" customFormat="1" ht="30">
      <c r="A1226" s="1438"/>
      <c r="B1226" s="150" t="s">
        <v>1962</v>
      </c>
      <c r="C1226" s="26" t="s">
        <v>1954</v>
      </c>
      <c r="D1226" s="29"/>
      <c r="E1226" s="491" t="s">
        <v>1214</v>
      </c>
      <c r="F1226" s="193"/>
      <c r="G1226" s="274">
        <v>116.9</v>
      </c>
      <c r="H1226" s="275">
        <f t="shared" si="53"/>
        <v>0</v>
      </c>
    </row>
    <row r="1227" spans="1:8" s="11" customFormat="1" ht="30">
      <c r="A1227" s="1438"/>
      <c r="B1227" s="150" t="s">
        <v>1962</v>
      </c>
      <c r="C1227" s="26" t="s">
        <v>893</v>
      </c>
      <c r="D1227" s="29"/>
      <c r="E1227" s="491" t="s">
        <v>1214</v>
      </c>
      <c r="F1227" s="193"/>
      <c r="G1227" s="274">
        <v>116.9</v>
      </c>
      <c r="H1227" s="275">
        <f t="shared" si="53"/>
        <v>0</v>
      </c>
    </row>
    <row r="1228" spans="1:8" s="11" customFormat="1" ht="30">
      <c r="A1228" s="1438"/>
      <c r="B1228" s="150" t="s">
        <v>1962</v>
      </c>
      <c r="C1228" s="26" t="s">
        <v>894</v>
      </c>
      <c r="D1228" s="29"/>
      <c r="E1228" s="491" t="s">
        <v>1214</v>
      </c>
      <c r="F1228" s="193"/>
      <c r="G1228" s="274">
        <v>116.9</v>
      </c>
      <c r="H1228" s="275">
        <f t="shared" si="53"/>
        <v>0</v>
      </c>
    </row>
    <row r="1229" spans="1:8" s="11" customFormat="1" ht="30">
      <c r="A1229" s="1438"/>
      <c r="B1229" s="150" t="s">
        <v>1962</v>
      </c>
      <c r="C1229" s="26" t="s">
        <v>1955</v>
      </c>
      <c r="D1229" s="29"/>
      <c r="E1229" s="491" t="s">
        <v>1214</v>
      </c>
      <c r="F1229" s="193"/>
      <c r="G1229" s="274">
        <v>116.9</v>
      </c>
      <c r="H1229" s="275">
        <f t="shared" si="53"/>
        <v>0</v>
      </c>
    </row>
    <row r="1230" spans="1:8" s="11" customFormat="1" ht="30">
      <c r="A1230" s="1438"/>
      <c r="B1230" s="150" t="s">
        <v>1962</v>
      </c>
      <c r="C1230" s="26" t="s">
        <v>1956</v>
      </c>
      <c r="D1230" s="29"/>
      <c r="E1230" s="491" t="s">
        <v>1214</v>
      </c>
      <c r="F1230" s="193"/>
      <c r="G1230" s="274">
        <v>116.9</v>
      </c>
      <c r="H1230" s="275">
        <f t="shared" si="53"/>
        <v>0</v>
      </c>
    </row>
    <row r="1231" spans="1:8" s="11" customFormat="1" ht="30">
      <c r="A1231" s="1438"/>
      <c r="B1231" s="150" t="s">
        <v>1962</v>
      </c>
      <c r="C1231" s="26" t="s">
        <v>1957</v>
      </c>
      <c r="D1231" s="29"/>
      <c r="E1231" s="491" t="s">
        <v>1214</v>
      </c>
      <c r="F1231" s="193"/>
      <c r="G1231" s="274">
        <v>116.9</v>
      </c>
      <c r="H1231" s="275">
        <f t="shared" si="53"/>
        <v>0</v>
      </c>
    </row>
    <row r="1232" spans="1:8" s="11" customFormat="1" ht="30">
      <c r="A1232" s="1438"/>
      <c r="B1232" s="150" t="s">
        <v>1962</v>
      </c>
      <c r="C1232" s="26" t="s">
        <v>1958</v>
      </c>
      <c r="D1232" s="29"/>
      <c r="E1232" s="491" t="s">
        <v>1214</v>
      </c>
      <c r="F1232" s="193"/>
      <c r="G1232" s="274">
        <v>116.9</v>
      </c>
      <c r="H1232" s="275">
        <f t="shared" si="53"/>
        <v>0</v>
      </c>
    </row>
    <row r="1233" spans="1:8" s="11" customFormat="1" ht="30">
      <c r="A1233" s="1438"/>
      <c r="B1233" s="150" t="s">
        <v>1962</v>
      </c>
      <c r="C1233" s="26" t="s">
        <v>1959</v>
      </c>
      <c r="D1233" s="29"/>
      <c r="E1233" s="491" t="s">
        <v>1214</v>
      </c>
      <c r="F1233" s="193"/>
      <c r="G1233" s="274">
        <v>116.9</v>
      </c>
      <c r="H1233" s="275">
        <f t="shared" si="53"/>
        <v>0</v>
      </c>
    </row>
    <row r="1234" spans="1:8" s="11" customFormat="1" ht="30">
      <c r="A1234" s="1438"/>
      <c r="B1234" s="150" t="s">
        <v>1962</v>
      </c>
      <c r="C1234" s="26" t="s">
        <v>1960</v>
      </c>
      <c r="D1234" s="29"/>
      <c r="E1234" s="491" t="s">
        <v>1214</v>
      </c>
      <c r="F1234" s="193"/>
      <c r="G1234" s="274">
        <v>116.9</v>
      </c>
      <c r="H1234" s="275">
        <f t="shared" si="53"/>
        <v>0</v>
      </c>
    </row>
    <row r="1235" spans="1:8" s="11" customFormat="1" ht="30">
      <c r="A1235" s="1438"/>
      <c r="B1235" s="150" t="s">
        <v>1962</v>
      </c>
      <c r="C1235" s="26" t="s">
        <v>895</v>
      </c>
      <c r="D1235" s="29"/>
      <c r="E1235" s="491" t="s">
        <v>1214</v>
      </c>
      <c r="F1235" s="193"/>
      <c r="G1235" s="274">
        <v>116.9</v>
      </c>
      <c r="H1235" s="275">
        <f t="shared" si="53"/>
        <v>0</v>
      </c>
    </row>
    <row r="1236" spans="1:8" s="11" customFormat="1" ht="30.6" thickBot="1">
      <c r="A1236" s="1438"/>
      <c r="B1236" s="150" t="s">
        <v>1962</v>
      </c>
      <c r="C1236" s="26" t="s">
        <v>1961</v>
      </c>
      <c r="D1236" s="29"/>
      <c r="E1236" s="491" t="s">
        <v>1214</v>
      </c>
      <c r="F1236" s="193"/>
      <c r="G1236" s="274">
        <v>116.9</v>
      </c>
      <c r="H1236" s="275">
        <f t="shared" si="53"/>
        <v>0</v>
      </c>
    </row>
    <row r="1237" spans="1:8" s="1052" customFormat="1" ht="56.25" customHeight="1" thickTop="1" thickBot="1">
      <c r="A1237" s="1047"/>
      <c r="B1237" s="1484" t="s">
        <v>2195</v>
      </c>
      <c r="C1237" s="1485"/>
      <c r="D1237" s="1520"/>
      <c r="E1237" s="1048" t="s">
        <v>1214</v>
      </c>
      <c r="F1237" s="1049"/>
      <c r="G1237" s="1050">
        <v>506.8</v>
      </c>
      <c r="H1237" s="1051">
        <f t="shared" si="53"/>
        <v>0</v>
      </c>
    </row>
    <row r="1238" spans="1:8" s="1052" customFormat="1" ht="31.2" thickTop="1" thickBot="1">
      <c r="A1238" s="1515"/>
      <c r="B1238" s="1053" t="s">
        <v>2145</v>
      </c>
      <c r="C1238" s="1054" t="s">
        <v>850</v>
      </c>
      <c r="D1238" s="1055" t="s">
        <v>213</v>
      </c>
      <c r="E1238" s="1056" t="s">
        <v>1214</v>
      </c>
      <c r="F1238" s="1057"/>
      <c r="G1238" s="1058">
        <v>575.4</v>
      </c>
      <c r="H1238" s="1059">
        <f t="shared" si="53"/>
        <v>0</v>
      </c>
    </row>
    <row r="1239" spans="1:8" s="1052" customFormat="1" ht="31.2" thickTop="1" thickBot="1">
      <c r="A1239" s="1516"/>
      <c r="B1239" s="1060" t="s">
        <v>2145</v>
      </c>
      <c r="C1239" s="1061" t="s">
        <v>1943</v>
      </c>
      <c r="D1239" s="1062" t="s">
        <v>160</v>
      </c>
      <c r="E1239" s="1063" t="s">
        <v>1214</v>
      </c>
      <c r="F1239" s="1064"/>
      <c r="G1239" s="1065">
        <v>575.4</v>
      </c>
      <c r="H1239" s="1051">
        <f t="shared" si="53"/>
        <v>0</v>
      </c>
    </row>
    <row r="1240" spans="1:8" s="11" customFormat="1" ht="30.6" thickTop="1">
      <c r="A1240" s="1474"/>
      <c r="B1240" s="921" t="s">
        <v>1978</v>
      </c>
      <c r="C1240" s="922" t="s">
        <v>1979</v>
      </c>
      <c r="D1240" s="923" t="s">
        <v>213</v>
      </c>
      <c r="E1240" s="489" t="s">
        <v>1214</v>
      </c>
      <c r="F1240" s="172"/>
      <c r="G1240" s="313">
        <v>469</v>
      </c>
      <c r="H1240" s="312">
        <f t="shared" ref="H1240:H1245" si="54">F1240*G1240</f>
        <v>0</v>
      </c>
    </row>
    <row r="1241" spans="1:8" s="11" customFormat="1" ht="30">
      <c r="A1241" s="1474"/>
      <c r="B1241" s="921" t="s">
        <v>1978</v>
      </c>
      <c r="C1241" s="922" t="s">
        <v>1980</v>
      </c>
      <c r="D1241" s="923" t="s">
        <v>160</v>
      </c>
      <c r="E1241" s="489" t="s">
        <v>1214</v>
      </c>
      <c r="F1241" s="172"/>
      <c r="G1241" s="313">
        <v>469</v>
      </c>
      <c r="H1241" s="312">
        <f t="shared" si="54"/>
        <v>0</v>
      </c>
    </row>
    <row r="1242" spans="1:8" s="11" customFormat="1" ht="30">
      <c r="A1242" s="1474"/>
      <c r="B1242" s="921" t="s">
        <v>1978</v>
      </c>
      <c r="C1242" s="922" t="s">
        <v>1939</v>
      </c>
      <c r="D1242" s="923" t="s">
        <v>855</v>
      </c>
      <c r="E1242" s="1041" t="s">
        <v>1214</v>
      </c>
      <c r="F1242" s="172"/>
      <c r="G1242" s="313">
        <v>469</v>
      </c>
      <c r="H1242" s="312">
        <f t="shared" si="54"/>
        <v>0</v>
      </c>
    </row>
    <row r="1243" spans="1:8" s="11" customFormat="1" ht="30.6" thickBot="1">
      <c r="A1243" s="1514"/>
      <c r="B1243" s="932" t="s">
        <v>1978</v>
      </c>
      <c r="C1243" s="927" t="s">
        <v>1981</v>
      </c>
      <c r="D1243" s="933" t="s">
        <v>966</v>
      </c>
      <c r="E1243" s="968" t="s">
        <v>1214</v>
      </c>
      <c r="F1243" s="240"/>
      <c r="G1243" s="314">
        <v>469</v>
      </c>
      <c r="H1243" s="315">
        <f t="shared" si="54"/>
        <v>0</v>
      </c>
    </row>
    <row r="1244" spans="1:8" s="11" customFormat="1" ht="30.6" thickTop="1">
      <c r="A1244" s="1504"/>
      <c r="B1244" s="934" t="s">
        <v>1982</v>
      </c>
      <c r="C1244" s="935" t="s">
        <v>1983</v>
      </c>
      <c r="D1244" s="936" t="s">
        <v>1985</v>
      </c>
      <c r="E1244" s="250" t="s">
        <v>1215</v>
      </c>
      <c r="F1244" s="245"/>
      <c r="G1244" s="316">
        <v>240.79999999999998</v>
      </c>
      <c r="H1244" s="289">
        <f t="shared" si="54"/>
        <v>0</v>
      </c>
    </row>
    <row r="1245" spans="1:8" s="11" customFormat="1" ht="30.6" thickBot="1">
      <c r="A1245" s="1474"/>
      <c r="B1245" s="921" t="s">
        <v>1982</v>
      </c>
      <c r="C1245" s="922" t="s">
        <v>1984</v>
      </c>
      <c r="D1245" s="923" t="s">
        <v>1986</v>
      </c>
      <c r="E1245" s="489" t="s">
        <v>1214</v>
      </c>
      <c r="F1245" s="172"/>
      <c r="G1245" s="317">
        <v>240.79999999999998</v>
      </c>
      <c r="H1245" s="312">
        <f t="shared" si="54"/>
        <v>0</v>
      </c>
    </row>
    <row r="1246" spans="1:8" s="178" customFormat="1" ht="38.25" customHeight="1" thickTop="1" thickBot="1">
      <c r="A1246" s="246"/>
      <c r="B1246" s="1505" t="s">
        <v>884</v>
      </c>
      <c r="C1246" s="1352"/>
      <c r="D1246" s="1352"/>
      <c r="E1246" s="1352"/>
      <c r="F1246" s="1506"/>
      <c r="G1246" s="262"/>
      <c r="H1246" s="263"/>
    </row>
    <row r="1247" spans="1:8" s="11" customFormat="1" ht="36.75" customHeight="1" thickTop="1">
      <c r="A1247" s="1503"/>
      <c r="B1247" s="171" t="s">
        <v>1987</v>
      </c>
      <c r="C1247" s="247" t="s">
        <v>885</v>
      </c>
      <c r="D1247" s="252"/>
      <c r="E1247" s="489" t="s">
        <v>1214</v>
      </c>
      <c r="F1247" s="172"/>
      <c r="G1247" s="317">
        <v>148.4</v>
      </c>
      <c r="H1247" s="312">
        <f t="shared" ref="H1247:H1248" si="55">F1247*G1247</f>
        <v>0</v>
      </c>
    </row>
    <row r="1248" spans="1:8" s="11" customFormat="1" ht="36.75" customHeight="1" thickBot="1">
      <c r="A1248" s="1503"/>
      <c r="B1248" s="171" t="s">
        <v>1987</v>
      </c>
      <c r="C1248" s="247" t="s">
        <v>886</v>
      </c>
      <c r="D1248" s="252"/>
      <c r="E1248" s="489" t="s">
        <v>1214</v>
      </c>
      <c r="F1248" s="172"/>
      <c r="G1248" s="317">
        <v>148.4</v>
      </c>
      <c r="H1248" s="312">
        <f t="shared" si="55"/>
        <v>0</v>
      </c>
    </row>
    <row r="1249" spans="1:8" s="11" customFormat="1" ht="31.2" thickTop="1" thickBot="1">
      <c r="A1249" s="864"/>
      <c r="B1249" s="243" t="s">
        <v>1988</v>
      </c>
      <c r="C1249" s="328" t="s">
        <v>1991</v>
      </c>
      <c r="D1249" s="251"/>
      <c r="E1249" s="359" t="s">
        <v>1214</v>
      </c>
      <c r="F1249" s="245"/>
      <c r="G1249" s="320">
        <v>227.5</v>
      </c>
      <c r="H1249" s="321">
        <f t="shared" ref="H1249:H1255" si="56">F1249*G1249</f>
        <v>0</v>
      </c>
    </row>
    <row r="1250" spans="1:8" s="11" customFormat="1" ht="30.6" thickTop="1">
      <c r="A1250" s="1501"/>
      <c r="B1250" s="243" t="s">
        <v>1079</v>
      </c>
      <c r="C1250" s="253" t="s">
        <v>1993</v>
      </c>
      <c r="D1250" s="248"/>
      <c r="E1250" s="359" t="s">
        <v>1214</v>
      </c>
      <c r="F1250" s="245"/>
      <c r="G1250" s="324">
        <v>205.10000000000002</v>
      </c>
      <c r="H1250" s="325">
        <f t="shared" si="56"/>
        <v>0</v>
      </c>
    </row>
    <row r="1251" spans="1:8" s="11" customFormat="1" ht="36.75" customHeight="1">
      <c r="A1251" s="1502"/>
      <c r="B1251" s="734" t="s">
        <v>1989</v>
      </c>
      <c r="C1251" s="254" t="s">
        <v>1994</v>
      </c>
      <c r="D1251" s="249"/>
      <c r="E1251" s="443" t="s">
        <v>1214</v>
      </c>
      <c r="F1251" s="358"/>
      <c r="G1251" s="323">
        <v>205.10000000000002</v>
      </c>
      <c r="H1251" s="326">
        <f t="shared" si="56"/>
        <v>0</v>
      </c>
    </row>
    <row r="1252" spans="1:8" s="11" customFormat="1" ht="132">
      <c r="A1252" s="1502"/>
      <c r="B1252" s="734" t="s">
        <v>1989</v>
      </c>
      <c r="C1252" s="254" t="s">
        <v>1992</v>
      </c>
      <c r="D1252" s="336" t="s">
        <v>1999</v>
      </c>
      <c r="E1252" s="443" t="s">
        <v>1214</v>
      </c>
      <c r="F1252" s="358"/>
      <c r="G1252" s="323">
        <v>205.10000000000002</v>
      </c>
      <c r="H1252" s="326">
        <f t="shared" si="56"/>
        <v>0</v>
      </c>
    </row>
    <row r="1253" spans="1:8" s="11" customFormat="1" ht="36.75" customHeight="1">
      <c r="A1253" s="1502"/>
      <c r="B1253" s="734" t="s">
        <v>1989</v>
      </c>
      <c r="C1253" s="254" t="s">
        <v>1995</v>
      </c>
      <c r="D1253" s="249"/>
      <c r="E1253" s="443" t="s">
        <v>1214</v>
      </c>
      <c r="F1253" s="358"/>
      <c r="G1253" s="323">
        <v>205.10000000000002</v>
      </c>
      <c r="H1253" s="326">
        <f t="shared" si="56"/>
        <v>0</v>
      </c>
    </row>
    <row r="1254" spans="1:8" s="11" customFormat="1" ht="36.75" customHeight="1">
      <c r="A1254" s="1502"/>
      <c r="B1254" s="734" t="s">
        <v>1989</v>
      </c>
      <c r="C1254" s="254" t="s">
        <v>1996</v>
      </c>
      <c r="D1254" s="249"/>
      <c r="E1254" s="443" t="s">
        <v>1214</v>
      </c>
      <c r="F1254" s="358"/>
      <c r="G1254" s="323">
        <v>205.10000000000002</v>
      </c>
      <c r="H1254" s="326">
        <f t="shared" si="56"/>
        <v>0</v>
      </c>
    </row>
    <row r="1255" spans="1:8" s="11" customFormat="1" ht="36.75" customHeight="1">
      <c r="A1255" s="1502"/>
      <c r="B1255" s="734" t="s">
        <v>1989</v>
      </c>
      <c r="C1255" s="254" t="s">
        <v>1997</v>
      </c>
      <c r="D1255" s="249"/>
      <c r="E1255" s="443" t="s">
        <v>1214</v>
      </c>
      <c r="F1255" s="358"/>
      <c r="G1255" s="323">
        <v>205.10000000000002</v>
      </c>
      <c r="H1255" s="326">
        <f t="shared" si="56"/>
        <v>0</v>
      </c>
    </row>
    <row r="1256" spans="1:8" s="11" customFormat="1" ht="36.75" customHeight="1">
      <c r="A1256" s="1502"/>
      <c r="B1256" s="734" t="s">
        <v>1989</v>
      </c>
      <c r="C1256" s="254" t="s">
        <v>1998</v>
      </c>
      <c r="D1256" s="249"/>
      <c r="E1256" s="443" t="s">
        <v>1214</v>
      </c>
      <c r="F1256" s="358"/>
      <c r="G1256" s="323">
        <v>205.10000000000002</v>
      </c>
      <c r="H1256" s="326">
        <f t="shared" ref="H1256" si="57">F1256*G1256</f>
        <v>0</v>
      </c>
    </row>
    <row r="1257" spans="1:8" s="11" customFormat="1" ht="36.75" customHeight="1">
      <c r="A1257" s="1474"/>
      <c r="B1257" s="183" t="s">
        <v>1963</v>
      </c>
      <c r="C1257" s="181" t="s">
        <v>1964</v>
      </c>
      <c r="D1257" s="182" t="s">
        <v>1969</v>
      </c>
      <c r="E1257" s="443" t="s">
        <v>1214</v>
      </c>
      <c r="F1257" s="193"/>
      <c r="G1257" s="274">
        <v>318.5</v>
      </c>
      <c r="H1257" s="275">
        <f t="shared" ref="H1257:H1260" si="58">F1257*G1257</f>
        <v>0</v>
      </c>
    </row>
    <row r="1258" spans="1:8" s="11" customFormat="1" ht="36.75" customHeight="1">
      <c r="A1258" s="1474"/>
      <c r="B1258" s="183" t="s">
        <v>1963</v>
      </c>
      <c r="C1258" s="181" t="s">
        <v>887</v>
      </c>
      <c r="D1258" s="182" t="s">
        <v>1970</v>
      </c>
      <c r="E1258" s="443" t="s">
        <v>1214</v>
      </c>
      <c r="F1258" s="193"/>
      <c r="G1258" s="274">
        <v>318.5</v>
      </c>
      <c r="H1258" s="275">
        <f t="shared" si="58"/>
        <v>0</v>
      </c>
    </row>
    <row r="1259" spans="1:8" s="11" customFormat="1" ht="36.75" customHeight="1">
      <c r="A1259" s="1474"/>
      <c r="B1259" s="183" t="s">
        <v>1963</v>
      </c>
      <c r="C1259" s="181" t="s">
        <v>888</v>
      </c>
      <c r="D1259" s="182" t="s">
        <v>1971</v>
      </c>
      <c r="E1259" s="443" t="s">
        <v>1214</v>
      </c>
      <c r="F1259" s="193"/>
      <c r="G1259" s="274">
        <v>318.5</v>
      </c>
      <c r="H1259" s="275">
        <f t="shared" si="58"/>
        <v>0</v>
      </c>
    </row>
    <row r="1260" spans="1:8" s="11" customFormat="1" ht="36.75" customHeight="1">
      <c r="A1260" s="1474"/>
      <c r="B1260" s="183" t="s">
        <v>1963</v>
      </c>
      <c r="C1260" s="181" t="s">
        <v>1965</v>
      </c>
      <c r="D1260" s="182" t="s">
        <v>1972</v>
      </c>
      <c r="E1260" s="443" t="s">
        <v>1214</v>
      </c>
      <c r="F1260" s="193"/>
      <c r="G1260" s="274">
        <v>318.5</v>
      </c>
      <c r="H1260" s="275">
        <f t="shared" si="58"/>
        <v>0</v>
      </c>
    </row>
    <row r="1261" spans="1:8" s="11" customFormat="1" ht="45">
      <c r="A1261" s="1474"/>
      <c r="B1261" s="183" t="s">
        <v>1963</v>
      </c>
      <c r="C1261" s="181" t="s">
        <v>889</v>
      </c>
      <c r="D1261" s="182" t="s">
        <v>1973</v>
      </c>
      <c r="E1261" s="443" t="s">
        <v>1214</v>
      </c>
      <c r="F1261" s="193"/>
      <c r="G1261" s="274">
        <v>318.5</v>
      </c>
      <c r="H1261" s="275">
        <f t="shared" ref="H1261:H1266" si="59">F1261*G1261</f>
        <v>0</v>
      </c>
    </row>
    <row r="1262" spans="1:8" s="11" customFormat="1" ht="36.75" customHeight="1">
      <c r="A1262" s="1474"/>
      <c r="B1262" s="183" t="s">
        <v>1963</v>
      </c>
      <c r="C1262" s="181" t="s">
        <v>890</v>
      </c>
      <c r="D1262" s="182" t="s">
        <v>510</v>
      </c>
      <c r="E1262" s="443" t="s">
        <v>1214</v>
      </c>
      <c r="F1262" s="193"/>
      <c r="G1262" s="274">
        <v>318.5</v>
      </c>
      <c r="H1262" s="275">
        <f t="shared" si="59"/>
        <v>0</v>
      </c>
    </row>
    <row r="1263" spans="1:8" s="11" customFormat="1" ht="36.75" customHeight="1">
      <c r="A1263" s="1474"/>
      <c r="B1263" s="183" t="s">
        <v>1963</v>
      </c>
      <c r="C1263" s="181" t="s">
        <v>1966</v>
      </c>
      <c r="D1263" s="182" t="s">
        <v>1974</v>
      </c>
      <c r="E1263" s="443" t="s">
        <v>1214</v>
      </c>
      <c r="F1263" s="193"/>
      <c r="G1263" s="274">
        <v>318.5</v>
      </c>
      <c r="H1263" s="275">
        <f t="shared" si="59"/>
        <v>0</v>
      </c>
    </row>
    <row r="1264" spans="1:8" s="11" customFormat="1" ht="36.75" customHeight="1">
      <c r="A1264" s="1474"/>
      <c r="B1264" s="183" t="s">
        <v>1963</v>
      </c>
      <c r="C1264" s="181" t="s">
        <v>1967</v>
      </c>
      <c r="D1264" s="182" t="s">
        <v>1975</v>
      </c>
      <c r="E1264" s="443" t="s">
        <v>1214</v>
      </c>
      <c r="F1264" s="193"/>
      <c r="G1264" s="274">
        <v>318.5</v>
      </c>
      <c r="H1264" s="275">
        <f t="shared" si="59"/>
        <v>0</v>
      </c>
    </row>
    <row r="1265" spans="1:8" s="11" customFormat="1" ht="36.75" customHeight="1">
      <c r="A1265" s="1474"/>
      <c r="B1265" s="183" t="s">
        <v>1963</v>
      </c>
      <c r="C1265" s="181" t="s">
        <v>1968</v>
      </c>
      <c r="D1265" s="182" t="s">
        <v>1976</v>
      </c>
      <c r="E1265" s="443" t="s">
        <v>1214</v>
      </c>
      <c r="F1265" s="193"/>
      <c r="G1265" s="274">
        <v>318.5</v>
      </c>
      <c r="H1265" s="275">
        <f t="shared" si="59"/>
        <v>0</v>
      </c>
    </row>
    <row r="1266" spans="1:8" s="11" customFormat="1" ht="36.75" customHeight="1" thickBot="1">
      <c r="A1266" s="1474"/>
      <c r="B1266" s="183" t="s">
        <v>1963</v>
      </c>
      <c r="C1266" s="181" t="s">
        <v>891</v>
      </c>
      <c r="D1266" s="182" t="s">
        <v>1977</v>
      </c>
      <c r="E1266" s="443" t="s">
        <v>1214</v>
      </c>
      <c r="F1266" s="193"/>
      <c r="G1266" s="274">
        <v>318.5</v>
      </c>
      <c r="H1266" s="275">
        <f t="shared" si="59"/>
        <v>0</v>
      </c>
    </row>
    <row r="1267" spans="1:8" s="178" customFormat="1" ht="38.25" customHeight="1" thickTop="1" thickBot="1">
      <c r="A1267" s="239"/>
      <c r="B1267" s="1507" t="s">
        <v>1008</v>
      </c>
      <c r="C1267" s="1508"/>
      <c r="D1267" s="1508"/>
      <c r="E1267" s="1508"/>
      <c r="F1267" s="1509"/>
      <c r="G1267" s="262"/>
      <c r="H1267" s="299"/>
    </row>
    <row r="1268" spans="1:8" s="11" customFormat="1" ht="36.75" customHeight="1" thickTop="1">
      <c r="A1268" s="1449"/>
      <c r="B1268" s="208" t="s">
        <v>1450</v>
      </c>
      <c r="C1268" s="894" t="s">
        <v>921</v>
      </c>
      <c r="D1268" s="27" t="s">
        <v>1451</v>
      </c>
      <c r="E1268" s="491" t="s">
        <v>1214</v>
      </c>
      <c r="F1268" s="194"/>
      <c r="G1268" s="277">
        <v>72.8</v>
      </c>
      <c r="H1268" s="278">
        <f t="shared" ref="H1268:H1272" si="60">F1268*G1268</f>
        <v>0</v>
      </c>
    </row>
    <row r="1269" spans="1:8" s="11" customFormat="1" ht="36.75" customHeight="1">
      <c r="A1269" s="1440"/>
      <c r="B1269" s="83" t="s">
        <v>1450</v>
      </c>
      <c r="C1269" s="895" t="s">
        <v>922</v>
      </c>
      <c r="D1269" s="28" t="s">
        <v>1452</v>
      </c>
      <c r="E1269" s="491" t="s">
        <v>1214</v>
      </c>
      <c r="F1269" s="193"/>
      <c r="G1269" s="274">
        <v>72.8</v>
      </c>
      <c r="H1269" s="275">
        <f t="shared" si="60"/>
        <v>0</v>
      </c>
    </row>
    <row r="1270" spans="1:8" s="11" customFormat="1" ht="36.75" customHeight="1">
      <c r="A1270" s="1440"/>
      <c r="B1270" s="83" t="s">
        <v>1450</v>
      </c>
      <c r="C1270" s="895" t="s">
        <v>923</v>
      </c>
      <c r="D1270" s="28" t="s">
        <v>1453</v>
      </c>
      <c r="E1270" s="491" t="s">
        <v>1214</v>
      </c>
      <c r="F1270" s="193"/>
      <c r="G1270" s="274">
        <v>72.8</v>
      </c>
      <c r="H1270" s="275">
        <f t="shared" si="60"/>
        <v>0</v>
      </c>
    </row>
    <row r="1271" spans="1:8" s="11" customFormat="1" ht="36.75" customHeight="1">
      <c r="A1271" s="1440"/>
      <c r="B1271" s="83" t="s">
        <v>1450</v>
      </c>
      <c r="C1271" s="895" t="s">
        <v>924</v>
      </c>
      <c r="D1271" s="28" t="s">
        <v>1454</v>
      </c>
      <c r="E1271" s="491" t="s">
        <v>1214</v>
      </c>
      <c r="F1271" s="193"/>
      <c r="G1271" s="274">
        <v>72.8</v>
      </c>
      <c r="H1271" s="275">
        <f t="shared" si="60"/>
        <v>0</v>
      </c>
    </row>
    <row r="1272" spans="1:8" s="11" customFormat="1" ht="36.75" customHeight="1" thickBot="1">
      <c r="A1272" s="1440"/>
      <c r="B1272" s="207" t="s">
        <v>1450</v>
      </c>
      <c r="C1272" s="896" t="s">
        <v>925</v>
      </c>
      <c r="D1272" s="31" t="s">
        <v>1455</v>
      </c>
      <c r="E1272" s="493" t="s">
        <v>1214</v>
      </c>
      <c r="F1272" s="189"/>
      <c r="G1272" s="279">
        <v>72.8</v>
      </c>
      <c r="H1272" s="267">
        <f t="shared" si="60"/>
        <v>0</v>
      </c>
    </row>
    <row r="1273" spans="1:8" s="11" customFormat="1" ht="36.75" customHeight="1" thickTop="1" thickBot="1">
      <c r="A1273" s="423"/>
      <c r="B1273" s="1433" t="s">
        <v>2105</v>
      </c>
      <c r="C1273" s="1434"/>
      <c r="D1273" s="1434"/>
      <c r="E1273" s="1434"/>
      <c r="F1273" s="1435"/>
      <c r="G1273" s="262"/>
      <c r="H1273" s="263"/>
    </row>
    <row r="1274" spans="1:8" s="11" customFormat="1" ht="36.75" customHeight="1" thickTop="1" thickBot="1">
      <c r="A1274" s="381"/>
      <c r="B1274" s="1436" t="s">
        <v>951</v>
      </c>
      <c r="C1274" s="1436"/>
      <c r="D1274" s="1436"/>
      <c r="E1274" s="1436"/>
      <c r="F1274" s="1436"/>
      <c r="G1274" s="521"/>
      <c r="H1274" s="522"/>
    </row>
    <row r="1275" spans="1:8" s="11" customFormat="1" ht="63.75" customHeight="1" thickTop="1">
      <c r="A1275" s="424"/>
      <c r="B1275" s="426" t="s">
        <v>37</v>
      </c>
      <c r="C1275" s="427"/>
      <c r="D1275" s="428"/>
      <c r="E1275" s="425"/>
      <c r="F1275" s="368"/>
      <c r="G1275" s="435">
        <v>25.9</v>
      </c>
      <c r="H1275" s="436">
        <f>F1275*G1275</f>
        <v>0</v>
      </c>
    </row>
    <row r="1276" spans="1:8" s="11" customFormat="1" ht="63.75" customHeight="1">
      <c r="A1276" s="420"/>
      <c r="B1276" s="429" t="s">
        <v>38</v>
      </c>
      <c r="C1276" s="430"/>
      <c r="D1276" s="431"/>
      <c r="E1276" s="334"/>
      <c r="F1276" s="358"/>
      <c r="G1276" s="437">
        <v>136.5</v>
      </c>
      <c r="H1276" s="312">
        <f>F1276*G1276</f>
        <v>0</v>
      </c>
    </row>
    <row r="1277" spans="1:8" s="11" customFormat="1" ht="63.75" customHeight="1" thickBot="1">
      <c r="A1277" s="421"/>
      <c r="B1277" s="432" t="s">
        <v>39</v>
      </c>
      <c r="C1277" s="433"/>
      <c r="D1277" s="434"/>
      <c r="E1277" s="335"/>
      <c r="F1277" s="240"/>
      <c r="G1277" s="438">
        <v>25.9</v>
      </c>
      <c r="H1277" s="315">
        <f>F1277*G1277</f>
        <v>0</v>
      </c>
    </row>
    <row r="1278" spans="1:8" s="180" customFormat="1" ht="38.25" customHeight="1" thickTop="1" thickBot="1">
      <c r="A1278" s="179"/>
      <c r="B1278" s="1481" t="s">
        <v>926</v>
      </c>
      <c r="C1278" s="1482"/>
      <c r="D1278" s="1482"/>
      <c r="E1278" s="1482"/>
      <c r="F1278" s="1482"/>
      <c r="G1278" s="1483"/>
      <c r="H1278" s="439">
        <f>SUM(H22:H1272)</f>
        <v>0</v>
      </c>
    </row>
    <row r="1279" spans="1:8" customFormat="1" ht="13.8" thickTop="1">
      <c r="E1279" s="495"/>
      <c r="G1279" s="523"/>
      <c r="H1279" s="523"/>
    </row>
    <row r="1280" spans="1:8" customFormat="1" ht="13.2">
      <c r="E1280" s="495"/>
      <c r="G1280" s="523"/>
      <c r="H1280" s="523"/>
    </row>
    <row r="1281" spans="1:8" ht="37.799999999999997">
      <c r="A1281" s="440"/>
      <c r="B1281" s="1444" t="s">
        <v>960</v>
      </c>
      <c r="C1281" s="1444"/>
      <c r="D1281" s="1444"/>
      <c r="E1281" s="1444"/>
      <c r="F1281" s="440"/>
      <c r="G1281" s="524"/>
    </row>
    <row r="1282" spans="1:8" ht="18" thickBot="1">
      <c r="A1282" s="441"/>
      <c r="B1282" s="1445" t="s">
        <v>961</v>
      </c>
      <c r="C1282" s="1445"/>
      <c r="D1282" s="1445"/>
      <c r="E1282" s="1445"/>
      <c r="F1282" s="1445"/>
      <c r="G1282" s="525"/>
    </row>
    <row r="1283" spans="1:8" ht="30" customHeight="1" thickTop="1">
      <c r="A1283" s="444"/>
      <c r="B1283" s="1283" t="s">
        <v>40</v>
      </c>
      <c r="C1283" s="1284"/>
      <c r="D1283" s="1285"/>
      <c r="E1283" s="447"/>
      <c r="F1283" s="450"/>
      <c r="G1283" s="526">
        <v>0</v>
      </c>
      <c r="H1283" s="527">
        <f t="shared" ref="H1283:H1300" si="61">G1283*F1283</f>
        <v>0</v>
      </c>
    </row>
    <row r="1284" spans="1:8" ht="30" customHeight="1">
      <c r="A1284" s="445"/>
      <c r="B1284" s="1275" t="s">
        <v>41</v>
      </c>
      <c r="C1284" s="1276"/>
      <c r="D1284" s="1277"/>
      <c r="E1284" s="448"/>
      <c r="F1284" s="193"/>
      <c r="G1284" s="528">
        <v>0</v>
      </c>
      <c r="H1284" s="529">
        <f t="shared" si="61"/>
        <v>0</v>
      </c>
    </row>
    <row r="1285" spans="1:8" ht="30" customHeight="1">
      <c r="A1285" s="445"/>
      <c r="B1285" s="1275" t="s">
        <v>42</v>
      </c>
      <c r="C1285" s="1276"/>
      <c r="D1285" s="1277"/>
      <c r="E1285" s="448"/>
      <c r="F1285" s="193"/>
      <c r="G1285" s="528">
        <v>0</v>
      </c>
      <c r="H1285" s="529">
        <f t="shared" si="61"/>
        <v>0</v>
      </c>
    </row>
    <row r="1286" spans="1:8" ht="30" customHeight="1">
      <c r="A1286" s="445"/>
      <c r="B1286" s="1275" t="s">
        <v>43</v>
      </c>
      <c r="C1286" s="1276"/>
      <c r="D1286" s="1277"/>
      <c r="E1286" s="448"/>
      <c r="F1286" s="193"/>
      <c r="G1286" s="528">
        <v>0</v>
      </c>
      <c r="H1286" s="529">
        <f t="shared" si="61"/>
        <v>0</v>
      </c>
    </row>
    <row r="1287" spans="1:8" ht="30" customHeight="1">
      <c r="A1287" s="445"/>
      <c r="B1287" s="1275" t="s">
        <v>44</v>
      </c>
      <c r="C1287" s="1276"/>
      <c r="D1287" s="1277"/>
      <c r="E1287" s="448"/>
      <c r="F1287" s="193"/>
      <c r="G1287" s="528">
        <v>0</v>
      </c>
      <c r="H1287" s="529">
        <f t="shared" si="61"/>
        <v>0</v>
      </c>
    </row>
    <row r="1288" spans="1:8" ht="30" customHeight="1">
      <c r="A1288" s="445"/>
      <c r="B1288" s="1275" t="s">
        <v>45</v>
      </c>
      <c r="C1288" s="1276"/>
      <c r="D1288" s="1277"/>
      <c r="E1288" s="448"/>
      <c r="F1288" s="193"/>
      <c r="G1288" s="528">
        <v>0</v>
      </c>
      <c r="H1288" s="529">
        <f t="shared" si="61"/>
        <v>0</v>
      </c>
    </row>
    <row r="1289" spans="1:8" ht="30" customHeight="1">
      <c r="A1289" s="445"/>
      <c r="B1289" s="1275" t="s">
        <v>46</v>
      </c>
      <c r="C1289" s="1276"/>
      <c r="D1289" s="1277"/>
      <c r="E1289" s="448"/>
      <c r="F1289" s="193"/>
      <c r="G1289" s="528">
        <v>0</v>
      </c>
      <c r="H1289" s="529">
        <f t="shared" si="61"/>
        <v>0</v>
      </c>
    </row>
    <row r="1290" spans="1:8" ht="30" customHeight="1">
      <c r="A1290" s="445"/>
      <c r="B1290" s="1275" t="s">
        <v>47</v>
      </c>
      <c r="C1290" s="1276"/>
      <c r="D1290" s="1277"/>
      <c r="E1290" s="448"/>
      <c r="F1290" s="193"/>
      <c r="G1290" s="528">
        <v>0</v>
      </c>
      <c r="H1290" s="529">
        <f t="shared" si="61"/>
        <v>0</v>
      </c>
    </row>
    <row r="1291" spans="1:8" ht="30" customHeight="1">
      <c r="A1291" s="445"/>
      <c r="B1291" s="1275" t="s">
        <v>48</v>
      </c>
      <c r="C1291" s="1276"/>
      <c r="D1291" s="1277"/>
      <c r="E1291" s="448"/>
      <c r="F1291" s="193"/>
      <c r="G1291" s="528">
        <v>0</v>
      </c>
      <c r="H1291" s="529">
        <f t="shared" si="61"/>
        <v>0</v>
      </c>
    </row>
    <row r="1292" spans="1:8" ht="30" customHeight="1">
      <c r="A1292" s="445"/>
      <c r="B1292" s="1275" t="s">
        <v>49</v>
      </c>
      <c r="C1292" s="1276"/>
      <c r="D1292" s="1277"/>
      <c r="E1292" s="448"/>
      <c r="F1292" s="193"/>
      <c r="G1292" s="528">
        <v>0</v>
      </c>
      <c r="H1292" s="529">
        <f t="shared" si="61"/>
        <v>0</v>
      </c>
    </row>
    <row r="1293" spans="1:8" ht="30" customHeight="1">
      <c r="A1293" s="445"/>
      <c r="B1293" s="1275" t="s">
        <v>50</v>
      </c>
      <c r="C1293" s="1276"/>
      <c r="D1293" s="1277"/>
      <c r="E1293" s="448"/>
      <c r="F1293" s="193"/>
      <c r="G1293" s="528">
        <v>0</v>
      </c>
      <c r="H1293" s="529">
        <f t="shared" si="61"/>
        <v>0</v>
      </c>
    </row>
    <row r="1294" spans="1:8" ht="30" customHeight="1">
      <c r="A1294" s="445"/>
      <c r="B1294" s="1275" t="s">
        <v>51</v>
      </c>
      <c r="C1294" s="1276"/>
      <c r="D1294" s="1277"/>
      <c r="E1294" s="448"/>
      <c r="F1294" s="193"/>
      <c r="G1294" s="528">
        <v>0</v>
      </c>
      <c r="H1294" s="529">
        <f t="shared" si="61"/>
        <v>0</v>
      </c>
    </row>
    <row r="1295" spans="1:8" ht="30" customHeight="1">
      <c r="A1295" s="445"/>
      <c r="B1295" s="1275" t="s">
        <v>52</v>
      </c>
      <c r="C1295" s="1276"/>
      <c r="D1295" s="1277"/>
      <c r="E1295" s="448"/>
      <c r="F1295" s="193"/>
      <c r="G1295" s="528">
        <v>0</v>
      </c>
      <c r="H1295" s="529">
        <f t="shared" si="61"/>
        <v>0</v>
      </c>
    </row>
    <row r="1296" spans="1:8" ht="30" customHeight="1">
      <c r="A1296" s="445"/>
      <c r="B1296" s="1275" t="s">
        <v>53</v>
      </c>
      <c r="C1296" s="1276"/>
      <c r="D1296" s="1277"/>
      <c r="E1296" s="448"/>
      <c r="F1296" s="193"/>
      <c r="G1296" s="528">
        <v>0</v>
      </c>
      <c r="H1296" s="529">
        <f t="shared" si="61"/>
        <v>0</v>
      </c>
    </row>
    <row r="1297" spans="1:8" ht="30" customHeight="1">
      <c r="A1297" s="445"/>
      <c r="B1297" s="1275" t="s">
        <v>54</v>
      </c>
      <c r="C1297" s="1276"/>
      <c r="D1297" s="1277"/>
      <c r="E1297" s="448"/>
      <c r="F1297" s="193"/>
      <c r="G1297" s="528">
        <v>0</v>
      </c>
      <c r="H1297" s="529">
        <f t="shared" si="61"/>
        <v>0</v>
      </c>
    </row>
    <row r="1298" spans="1:8" ht="30" customHeight="1">
      <c r="A1298" s="445"/>
      <c r="B1298" s="1275" t="s">
        <v>55</v>
      </c>
      <c r="C1298" s="1276"/>
      <c r="D1298" s="1277"/>
      <c r="E1298" s="448"/>
      <c r="F1298" s="193"/>
      <c r="G1298" s="528">
        <v>0</v>
      </c>
      <c r="H1298" s="529">
        <f t="shared" si="61"/>
        <v>0</v>
      </c>
    </row>
    <row r="1299" spans="1:8" ht="30" customHeight="1">
      <c r="A1299" s="445"/>
      <c r="B1299" s="1275" t="s">
        <v>56</v>
      </c>
      <c r="C1299" s="1276"/>
      <c r="D1299" s="1277"/>
      <c r="E1299" s="448"/>
      <c r="F1299" s="193"/>
      <c r="G1299" s="528">
        <v>0</v>
      </c>
      <c r="H1299" s="529">
        <f t="shared" si="61"/>
        <v>0</v>
      </c>
    </row>
    <row r="1300" spans="1:8" ht="30" customHeight="1" thickBot="1">
      <c r="A1300" s="446"/>
      <c r="B1300" s="1278" t="s">
        <v>57</v>
      </c>
      <c r="C1300" s="1279"/>
      <c r="D1300" s="1280"/>
      <c r="E1300" s="449"/>
      <c r="F1300" s="451"/>
      <c r="G1300" s="530">
        <v>0</v>
      </c>
      <c r="H1300" s="531">
        <f t="shared" si="61"/>
        <v>0</v>
      </c>
    </row>
    <row r="1301" spans="1:8" ht="36.75" customHeight="1" thickTop="1"/>
  </sheetData>
  <mergeCells count="216">
    <mergeCell ref="A188:A194"/>
    <mergeCell ref="B138:D138"/>
    <mergeCell ref="B137:D137"/>
    <mergeCell ref="B139:D139"/>
    <mergeCell ref="A195:A197"/>
    <mergeCell ref="A524:A525"/>
    <mergeCell ref="A559:A599"/>
    <mergeCell ref="A496:A499"/>
    <mergeCell ref="A228:A230"/>
    <mergeCell ref="A436:A455"/>
    <mergeCell ref="A456:A493"/>
    <mergeCell ref="A382:A383"/>
    <mergeCell ref="A384:A399"/>
    <mergeCell ref="A210:A211"/>
    <mergeCell ref="A235:A236"/>
    <mergeCell ref="A240:A241"/>
    <mergeCell ref="A231:A234"/>
    <mergeCell ref="A356:A374"/>
    <mergeCell ref="A213:A214"/>
    <mergeCell ref="B402:D402"/>
    <mergeCell ref="A423:A434"/>
    <mergeCell ref="A403:A406"/>
    <mergeCell ref="A207:A208"/>
    <mergeCell ref="B413:D413"/>
    <mergeCell ref="A36:A40"/>
    <mergeCell ref="B140:D140"/>
    <mergeCell ref="A33:A34"/>
    <mergeCell ref="B7:C7"/>
    <mergeCell ref="B14:H14"/>
    <mergeCell ref="B13:C13"/>
    <mergeCell ref="B12:C12"/>
    <mergeCell ref="A179:A185"/>
    <mergeCell ref="B21:F21"/>
    <mergeCell ref="A141:A144"/>
    <mergeCell ref="B11:C11"/>
    <mergeCell ref="A535:A542"/>
    <mergeCell ref="A1005:A1006"/>
    <mergeCell ref="B1007:D1007"/>
    <mergeCell ref="B975:F975"/>
    <mergeCell ref="A829:A833"/>
    <mergeCell ref="A746:A827"/>
    <mergeCell ref="B5:H5"/>
    <mergeCell ref="A22:A23"/>
    <mergeCell ref="A24:A25"/>
    <mergeCell ref="A26:A32"/>
    <mergeCell ref="A176:A178"/>
    <mergeCell ref="A41:A45"/>
    <mergeCell ref="A132:A134"/>
    <mergeCell ref="A165:A168"/>
    <mergeCell ref="A135:A136"/>
    <mergeCell ref="A145:A164"/>
    <mergeCell ref="A169:A175"/>
    <mergeCell ref="B10:C10"/>
    <mergeCell ref="B9:C9"/>
    <mergeCell ref="B17:E17"/>
    <mergeCell ref="B16:E16"/>
    <mergeCell ref="B8:C8"/>
    <mergeCell ref="B18:E18"/>
    <mergeCell ref="B35:D35"/>
    <mergeCell ref="A1068:A1116"/>
    <mergeCell ref="A953:A956"/>
    <mergeCell ref="A921:A929"/>
    <mergeCell ref="A930:A931"/>
    <mergeCell ref="A932:A933"/>
    <mergeCell ref="A895:A896"/>
    <mergeCell ref="A878:A880"/>
    <mergeCell ref="A885:A886"/>
    <mergeCell ref="A893:A894"/>
    <mergeCell ref="A881:A882"/>
    <mergeCell ref="A883:A884"/>
    <mergeCell ref="A944:A945"/>
    <mergeCell ref="A897:A898"/>
    <mergeCell ref="A834:A867"/>
    <mergeCell ref="A899:A901"/>
    <mergeCell ref="A646:A648"/>
    <mergeCell ref="A186:A187"/>
    <mergeCell ref="A656:A667"/>
    <mergeCell ref="A202:A203"/>
    <mergeCell ref="A204:A206"/>
    <mergeCell ref="A215:A216"/>
    <mergeCell ref="A200:A201"/>
    <mergeCell ref="A198:A199"/>
    <mergeCell ref="A640:A641"/>
    <mergeCell ref="A500:A504"/>
    <mergeCell ref="A411:A412"/>
    <mergeCell ref="A494:A495"/>
    <mergeCell ref="A224:A225"/>
    <mergeCell ref="A600:A606"/>
    <mergeCell ref="A505:A518"/>
    <mergeCell ref="A519:A523"/>
    <mergeCell ref="A622:A631"/>
    <mergeCell ref="A632:A635"/>
    <mergeCell ref="A217:A223"/>
    <mergeCell ref="A409:A410"/>
    <mergeCell ref="A407:A408"/>
    <mergeCell ref="A414:A416"/>
    <mergeCell ref="A421:A422"/>
    <mergeCell ref="A1181:A1188"/>
    <mergeCell ref="A1189:A1208"/>
    <mergeCell ref="B1129:D1129"/>
    <mergeCell ref="A887:A888"/>
    <mergeCell ref="A936:A937"/>
    <mergeCell ref="A938:A939"/>
    <mergeCell ref="B645:D645"/>
    <mergeCell ref="A643:A644"/>
    <mergeCell ref="A543:A550"/>
    <mergeCell ref="A551:A558"/>
    <mergeCell ref="A607:A621"/>
    <mergeCell ref="A636:A637"/>
    <mergeCell ref="A638:A639"/>
    <mergeCell ref="B643:D643"/>
    <mergeCell ref="B642:D642"/>
    <mergeCell ref="A1008:A1009"/>
    <mergeCell ref="A1011:A1018"/>
    <mergeCell ref="A1019:A1067"/>
    <mergeCell ref="A998:A1004"/>
    <mergeCell ref="A1127:A1128"/>
    <mergeCell ref="A1117:A1119"/>
    <mergeCell ref="A1120:A1123"/>
    <mergeCell ref="A889:A892"/>
    <mergeCell ref="A237:A239"/>
    <mergeCell ref="B967:D967"/>
    <mergeCell ref="A1250:A1256"/>
    <mergeCell ref="A1247:A1248"/>
    <mergeCell ref="A1244:A1245"/>
    <mergeCell ref="B1246:F1246"/>
    <mergeCell ref="B1267:F1267"/>
    <mergeCell ref="A961:A966"/>
    <mergeCell ref="A911:A920"/>
    <mergeCell ref="A940:A943"/>
    <mergeCell ref="A934:A935"/>
    <mergeCell ref="A959:A960"/>
    <mergeCell ref="A946:A950"/>
    <mergeCell ref="B1126:F1126"/>
    <mergeCell ref="A1130:A1132"/>
    <mergeCell ref="A1240:A1243"/>
    <mergeCell ref="A1225:A1236"/>
    <mergeCell ref="A1209:A1213"/>
    <mergeCell ref="A1238:A1239"/>
    <mergeCell ref="B1169:D1169"/>
    <mergeCell ref="B1177:D1177"/>
    <mergeCell ref="B1178:D1178"/>
    <mergeCell ref="B1237:D1237"/>
    <mergeCell ref="B1180:D1180"/>
    <mergeCell ref="A1214:A1217"/>
    <mergeCell ref="A1218:A1220"/>
    <mergeCell ref="B1278:G1278"/>
    <mergeCell ref="A46:A91"/>
    <mergeCell ref="A92:A110"/>
    <mergeCell ref="A111:A115"/>
    <mergeCell ref="A116:A131"/>
    <mergeCell ref="B868:D868"/>
    <mergeCell ref="A951:A952"/>
    <mergeCell ref="A875:A877"/>
    <mergeCell ref="A649:A655"/>
    <mergeCell ref="A689:A745"/>
    <mergeCell ref="A684:A687"/>
    <mergeCell ref="A682:A683"/>
    <mergeCell ref="A668:A670"/>
    <mergeCell ref="A678:A681"/>
    <mergeCell ref="A671:A677"/>
    <mergeCell ref="A869:A874"/>
    <mergeCell ref="A526:A534"/>
    <mergeCell ref="A902:A910"/>
    <mergeCell ref="A242:A297"/>
    <mergeCell ref="A298:A355"/>
    <mergeCell ref="A375:A381"/>
    <mergeCell ref="A226:A227"/>
    <mergeCell ref="B1285:D1285"/>
    <mergeCell ref="B644:D644"/>
    <mergeCell ref="A1268:A1272"/>
    <mergeCell ref="B968:D968"/>
    <mergeCell ref="B969:D969"/>
    <mergeCell ref="B970:D970"/>
    <mergeCell ref="A995:A997"/>
    <mergeCell ref="A990:A994"/>
    <mergeCell ref="A971:A973"/>
    <mergeCell ref="B974:D974"/>
    <mergeCell ref="A977:A987"/>
    <mergeCell ref="B988:D988"/>
    <mergeCell ref="B989:D989"/>
    <mergeCell ref="B1176:D1176"/>
    <mergeCell ref="A1133:A1138"/>
    <mergeCell ref="A1139:A1146"/>
    <mergeCell ref="A1174:A1175"/>
    <mergeCell ref="A1257:A1266"/>
    <mergeCell ref="B1179:D1179"/>
    <mergeCell ref="B1147:D1147"/>
    <mergeCell ref="A1148:A1152"/>
    <mergeCell ref="A1153:A1156"/>
    <mergeCell ref="A1157:A1158"/>
    <mergeCell ref="A1159:A1168"/>
    <mergeCell ref="B1273:F1273"/>
    <mergeCell ref="B1274:F1274"/>
    <mergeCell ref="A1222:A1224"/>
    <mergeCell ref="A1170:A1173"/>
    <mergeCell ref="B1300:D1300"/>
    <mergeCell ref="B1299:D1299"/>
    <mergeCell ref="B1298:D1298"/>
    <mergeCell ref="B212:D212"/>
    <mergeCell ref="B1281:E1281"/>
    <mergeCell ref="B1282:F1282"/>
    <mergeCell ref="B1287:D1287"/>
    <mergeCell ref="B1297:D1297"/>
    <mergeCell ref="B1296:D1296"/>
    <mergeCell ref="B1295:D1295"/>
    <mergeCell ref="B1294:D1294"/>
    <mergeCell ref="B1293:D1293"/>
    <mergeCell ref="B1284:D1284"/>
    <mergeCell ref="B1283:D1283"/>
    <mergeCell ref="B1291:D1291"/>
    <mergeCell ref="B1290:D1290"/>
    <mergeCell ref="B1289:D1289"/>
    <mergeCell ref="B1288:D1288"/>
    <mergeCell ref="B1292:D1292"/>
    <mergeCell ref="B1286:D1286"/>
  </mergeCells>
  <pageMargins left="0" right="0" top="0" bottom="0" header="0" footer="0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BAF25"/>
  </sheetPr>
  <dimension ref="A1:J346"/>
  <sheetViews>
    <sheetView topLeftCell="A148" zoomScale="80" zoomScaleNormal="80" workbookViewId="0">
      <selection activeCell="A50" sqref="A42:XFD50"/>
    </sheetView>
  </sheetViews>
  <sheetFormatPr defaultColWidth="31.33203125" defaultRowHeight="15"/>
  <cols>
    <col min="1" max="1" width="14.5546875" style="400" customWidth="1"/>
    <col min="2" max="2" width="66.88671875" style="400" customWidth="1"/>
    <col min="3" max="3" width="31.44140625" style="400" customWidth="1"/>
    <col min="4" max="4" width="43.109375" style="400" customWidth="1"/>
    <col min="5" max="5" width="13.109375" style="400" customWidth="1"/>
    <col min="6" max="6" width="7.33203125" style="400" customWidth="1"/>
    <col min="7" max="7" width="14.5546875" style="576" bestFit="1" customWidth="1"/>
    <col min="8" max="8" width="17.5546875" style="577" customWidth="1"/>
    <col min="9" max="16384" width="31.33203125" style="400"/>
  </cols>
  <sheetData>
    <row r="1" spans="1:10" s="1" customFormat="1" ht="55.5" customHeight="1">
      <c r="B1" s="24"/>
      <c r="D1" s="2"/>
      <c r="E1" s="3"/>
      <c r="F1" s="4"/>
      <c r="G1" s="257"/>
      <c r="H1" s="532"/>
    </row>
    <row r="2" spans="1:10" s="346" customFormat="1" ht="87.75" customHeight="1">
      <c r="A2" s="7"/>
      <c r="C2" s="24"/>
      <c r="D2" s="24"/>
      <c r="E2" s="33"/>
      <c r="F2" s="7"/>
      <c r="G2" s="256"/>
      <c r="H2" s="519"/>
    </row>
    <row r="3" spans="1:10" s="346" customFormat="1" ht="20.25" customHeight="1">
      <c r="A3" s="7"/>
      <c r="B3" s="24"/>
      <c r="C3" s="24"/>
      <c r="D3" s="24"/>
      <c r="E3" s="33"/>
      <c r="F3" s="7"/>
      <c r="G3" s="256"/>
      <c r="H3" s="519"/>
    </row>
    <row r="4" spans="1:10" s="346" customFormat="1" ht="20.25" customHeight="1">
      <c r="A4" s="15"/>
      <c r="B4" s="337" t="s">
        <v>975</v>
      </c>
      <c r="C4" s="16"/>
      <c r="D4" s="16"/>
      <c r="E4" s="34"/>
      <c r="F4" s="15"/>
      <c r="G4" s="256"/>
      <c r="H4" s="258"/>
    </row>
    <row r="5" spans="1:10" s="346" customFormat="1" ht="30.75" customHeight="1">
      <c r="A5" s="15"/>
      <c r="B5" s="1393" t="s">
        <v>976</v>
      </c>
      <c r="C5" s="1393"/>
      <c r="D5" s="1393"/>
      <c r="E5" s="1393"/>
      <c r="F5" s="1393"/>
      <c r="G5" s="1393"/>
      <c r="H5" s="1393"/>
    </row>
    <row r="6" spans="1:10" s="346" customFormat="1" ht="12.75" customHeight="1">
      <c r="A6" s="17"/>
      <c r="B6" s="16"/>
      <c r="C6" s="16"/>
      <c r="D6" s="16"/>
      <c r="E6" s="34"/>
      <c r="F6" s="16"/>
      <c r="G6" s="256"/>
      <c r="H6" s="258"/>
    </row>
    <row r="7" spans="1:10" s="346" customFormat="1" ht="23.25" customHeight="1">
      <c r="A7" s="18"/>
      <c r="B7" s="1394" t="s">
        <v>2000</v>
      </c>
      <c r="C7" s="1394"/>
      <c r="D7" s="6"/>
      <c r="E7" s="22"/>
      <c r="F7" s="5"/>
      <c r="G7" s="256"/>
      <c r="H7" s="259"/>
    </row>
    <row r="8" spans="1:10" s="346" customFormat="1" ht="23.25" customHeight="1">
      <c r="A8" s="18"/>
      <c r="B8" s="1394" t="s">
        <v>2001</v>
      </c>
      <c r="C8" s="1394"/>
      <c r="D8" s="6"/>
      <c r="E8" s="22"/>
      <c r="F8" s="6"/>
      <c r="G8" s="256"/>
      <c r="H8" s="259"/>
    </row>
    <row r="9" spans="1:10" s="346" customFormat="1" ht="23.25" customHeight="1">
      <c r="A9" s="5"/>
      <c r="B9" s="1395" t="s">
        <v>2002</v>
      </c>
      <c r="C9" s="1395"/>
      <c r="D9" s="6"/>
      <c r="E9" s="22"/>
      <c r="F9" s="5"/>
      <c r="G9" s="256"/>
      <c r="H9" s="259"/>
    </row>
    <row r="10" spans="1:10" s="346" customFormat="1" ht="23.25" customHeight="1">
      <c r="A10" s="19"/>
      <c r="B10" s="1396" t="s">
        <v>2003</v>
      </c>
      <c r="C10" s="1396"/>
      <c r="D10" s="6"/>
      <c r="E10" s="22"/>
      <c r="F10" s="6"/>
      <c r="G10" s="256"/>
      <c r="H10" s="259"/>
    </row>
    <row r="11" spans="1:10" s="346" customFormat="1" ht="23.25" customHeight="1">
      <c r="A11" s="18"/>
      <c r="B11" s="1394" t="s">
        <v>2004</v>
      </c>
      <c r="C11" s="1394"/>
      <c r="D11" s="6"/>
      <c r="E11" s="22"/>
      <c r="F11" s="5"/>
      <c r="G11" s="256"/>
      <c r="H11" s="259"/>
    </row>
    <row r="12" spans="1:10" s="346" customFormat="1" ht="23.25" customHeight="1">
      <c r="A12" s="19"/>
      <c r="B12" s="1396" t="s">
        <v>2005</v>
      </c>
      <c r="C12" s="1396"/>
      <c r="D12" s="6"/>
      <c r="E12" s="22"/>
      <c r="F12" s="5"/>
      <c r="G12" s="256"/>
      <c r="H12" s="259"/>
    </row>
    <row r="13" spans="1:10" s="346" customFormat="1">
      <c r="A13" s="19"/>
      <c r="B13" s="1396"/>
      <c r="C13" s="1396"/>
      <c r="D13" s="6"/>
      <c r="E13" s="22"/>
      <c r="F13" s="5"/>
      <c r="G13" s="256"/>
      <c r="H13" s="259"/>
    </row>
    <row r="14" spans="1:10" s="346" customFormat="1" ht="30" customHeight="1">
      <c r="A14" s="775"/>
      <c r="B14" s="1397" t="s">
        <v>2098</v>
      </c>
      <c r="C14" s="1398"/>
      <c r="D14" s="1398"/>
      <c r="E14" s="1398"/>
      <c r="F14" s="1398"/>
      <c r="G14" s="1398"/>
      <c r="H14" s="1398"/>
    </row>
    <row r="15" spans="1:10" s="14" customFormat="1" ht="21">
      <c r="B15" s="6"/>
      <c r="C15" s="507"/>
      <c r="D15" s="23"/>
      <c r="E15" s="20"/>
      <c r="F15" s="20"/>
      <c r="G15" s="256"/>
      <c r="H15" s="260"/>
    </row>
    <row r="16" spans="1:10" s="14" customFormat="1" ht="59.25" customHeight="1">
      <c r="A16" s="776" t="s">
        <v>2136</v>
      </c>
      <c r="B16" s="1399" t="s">
        <v>2138</v>
      </c>
      <c r="C16" s="1399"/>
      <c r="D16" s="1399"/>
      <c r="E16" s="1399"/>
      <c r="F16" s="13"/>
      <c r="G16" s="256"/>
      <c r="H16" s="520"/>
      <c r="I16" s="509"/>
      <c r="J16" s="506"/>
    </row>
    <row r="17" spans="1:10" s="14" customFormat="1" ht="60" customHeight="1">
      <c r="A17" s="777" t="s">
        <v>2136</v>
      </c>
      <c r="B17" s="1399" t="s">
        <v>2137</v>
      </c>
      <c r="C17" s="1399"/>
      <c r="D17" s="1399"/>
      <c r="E17" s="1399"/>
      <c r="F17" s="13"/>
      <c r="G17" s="256"/>
      <c r="H17" s="520"/>
      <c r="I17" s="507"/>
      <c r="J17" s="508"/>
    </row>
    <row r="18" spans="1:10" s="14" customFormat="1" ht="60" customHeight="1">
      <c r="A18" s="778" t="s">
        <v>2136</v>
      </c>
      <c r="B18" s="1401" t="s">
        <v>2181</v>
      </c>
      <c r="C18" s="1401"/>
      <c r="D18" s="1401"/>
      <c r="E18" s="1401"/>
      <c r="F18" s="13"/>
      <c r="G18" s="256"/>
      <c r="H18" s="520"/>
      <c r="I18" s="507"/>
      <c r="J18" s="508"/>
    </row>
    <row r="19" spans="1:10" s="14" customFormat="1" ht="15.6" thickBot="1">
      <c r="A19" s="21"/>
      <c r="B19" s="78"/>
      <c r="C19" s="90"/>
      <c r="D19" s="25"/>
      <c r="E19" s="35"/>
      <c r="F19" s="13"/>
      <c r="G19" s="256"/>
      <c r="H19" s="261"/>
    </row>
    <row r="20" spans="1:10" s="773" customFormat="1" ht="38.4" thickBot="1">
      <c r="A20" s="765"/>
      <c r="B20" s="766" t="s">
        <v>71</v>
      </c>
      <c r="C20" s="767" t="s">
        <v>72</v>
      </c>
      <c r="D20" s="768" t="s">
        <v>962</v>
      </c>
      <c r="E20" s="765" t="s">
        <v>1213</v>
      </c>
      <c r="F20" s="769" t="s">
        <v>1171</v>
      </c>
      <c r="G20" s="770" t="s">
        <v>58</v>
      </c>
      <c r="H20" s="771" t="s">
        <v>1</v>
      </c>
    </row>
    <row r="21" spans="1:10" s="346" customFormat="1" ht="39" customHeight="1" thickBot="1">
      <c r="A21" s="815"/>
      <c r="B21" s="1293" t="s">
        <v>884</v>
      </c>
      <c r="C21" s="1293"/>
      <c r="D21" s="1293"/>
      <c r="E21" s="1293"/>
      <c r="F21" s="1293"/>
      <c r="G21" s="816"/>
      <c r="H21" s="817"/>
    </row>
    <row r="22" spans="1:10" s="346" customFormat="1" ht="63" customHeight="1">
      <c r="A22" s="814"/>
      <c r="B22" s="1390" t="s">
        <v>2107</v>
      </c>
      <c r="C22" s="1391"/>
      <c r="D22" s="1392"/>
      <c r="E22" s="242" t="s">
        <v>1215</v>
      </c>
      <c r="F22" s="255"/>
      <c r="G22" s="535">
        <v>401.1</v>
      </c>
      <c r="H22" s="536">
        <f>F22*G22</f>
        <v>0</v>
      </c>
    </row>
    <row r="23" spans="1:10" s="362" customFormat="1" ht="63" customHeight="1" thickBot="1">
      <c r="A23" s="811"/>
      <c r="B23" s="1388" t="s">
        <v>2032</v>
      </c>
      <c r="C23" s="1298"/>
      <c r="D23" s="1299"/>
      <c r="E23" s="473" t="s">
        <v>1214</v>
      </c>
      <c r="F23" s="366"/>
      <c r="G23" s="319">
        <v>352.8</v>
      </c>
      <c r="H23" s="539">
        <f t="shared" ref="H23" si="0">F23*G23</f>
        <v>0</v>
      </c>
    </row>
    <row r="24" spans="1:10" s="346" customFormat="1" ht="36" customHeight="1" thickBot="1">
      <c r="A24" s="810"/>
      <c r="B24" s="1400" t="s">
        <v>2182</v>
      </c>
      <c r="C24" s="1400"/>
      <c r="D24" s="1400"/>
      <c r="E24" s="1400"/>
      <c r="F24" s="1400"/>
      <c r="G24" s="804"/>
      <c r="H24" s="805"/>
    </row>
    <row r="25" spans="1:10" s="346" customFormat="1" ht="63" customHeight="1">
      <c r="A25" s="812"/>
      <c r="B25" s="813" t="s">
        <v>2006</v>
      </c>
      <c r="C25" s="344" t="s">
        <v>927</v>
      </c>
      <c r="D25" s="345" t="s">
        <v>935</v>
      </c>
      <c r="E25" s="800" t="s">
        <v>1214</v>
      </c>
      <c r="F25" s="255"/>
      <c r="G25" s="535">
        <v>51.8</v>
      </c>
      <c r="H25" s="536">
        <f>F25*G25</f>
        <v>0</v>
      </c>
    </row>
    <row r="26" spans="1:10" s="346" customFormat="1" ht="63" customHeight="1">
      <c r="A26" s="774"/>
      <c r="B26" s="340" t="s">
        <v>2006</v>
      </c>
      <c r="C26" s="338" t="s">
        <v>2010</v>
      </c>
      <c r="D26" s="341" t="s">
        <v>2009</v>
      </c>
      <c r="E26" s="443" t="s">
        <v>1214</v>
      </c>
      <c r="F26" s="358"/>
      <c r="G26" s="528">
        <v>51.8</v>
      </c>
      <c r="H26" s="537">
        <f>F26*G26</f>
        <v>0</v>
      </c>
    </row>
    <row r="27" spans="1:10" s="346" customFormat="1" ht="63" customHeight="1">
      <c r="A27" s="774"/>
      <c r="B27" s="340" t="s">
        <v>2006</v>
      </c>
      <c r="C27" s="338" t="s">
        <v>2007</v>
      </c>
      <c r="D27" s="341" t="s">
        <v>2008</v>
      </c>
      <c r="E27" s="443" t="s">
        <v>1214</v>
      </c>
      <c r="F27" s="358"/>
      <c r="G27" s="528">
        <v>51.8</v>
      </c>
      <c r="H27" s="537">
        <f>F27*G27</f>
        <v>0</v>
      </c>
    </row>
    <row r="28" spans="1:10" s="346" customFormat="1" ht="63" customHeight="1">
      <c r="A28" s="774"/>
      <c r="B28" s="340" t="s">
        <v>2006</v>
      </c>
      <c r="C28" s="338" t="s">
        <v>1144</v>
      </c>
      <c r="D28" s="341" t="s">
        <v>1145</v>
      </c>
      <c r="E28" s="443" t="s">
        <v>1214</v>
      </c>
      <c r="F28" s="358"/>
      <c r="G28" s="528">
        <v>51.8</v>
      </c>
      <c r="H28" s="537">
        <f>F28*G28</f>
        <v>0</v>
      </c>
    </row>
    <row r="29" spans="1:10" s="346" customFormat="1" ht="63" customHeight="1">
      <c r="A29" s="774"/>
      <c r="B29" s="340" t="s">
        <v>2006</v>
      </c>
      <c r="C29" s="338" t="s">
        <v>1146</v>
      </c>
      <c r="D29" s="341" t="s">
        <v>1147</v>
      </c>
      <c r="E29" s="443" t="s">
        <v>1214</v>
      </c>
      <c r="F29" s="358"/>
      <c r="G29" s="528">
        <v>51.8</v>
      </c>
      <c r="H29" s="537">
        <f t="shared" ref="H29:H40" si="1">F29*G29</f>
        <v>0</v>
      </c>
    </row>
    <row r="30" spans="1:10" s="346" customFormat="1" ht="63" customHeight="1">
      <c r="A30" s="774"/>
      <c r="B30" s="340" t="s">
        <v>2006</v>
      </c>
      <c r="C30" s="338" t="s">
        <v>1148</v>
      </c>
      <c r="D30" s="341" t="s">
        <v>1149</v>
      </c>
      <c r="E30" s="443" t="s">
        <v>1214</v>
      </c>
      <c r="F30" s="358"/>
      <c r="G30" s="528">
        <v>51.8</v>
      </c>
      <c r="H30" s="537">
        <f t="shared" si="1"/>
        <v>0</v>
      </c>
    </row>
    <row r="31" spans="1:10" s="346" customFormat="1" ht="63" customHeight="1">
      <c r="A31" s="774"/>
      <c r="B31" s="340" t="s">
        <v>2006</v>
      </c>
      <c r="C31" s="338" t="s">
        <v>1150</v>
      </c>
      <c r="D31" s="341" t="s">
        <v>1151</v>
      </c>
      <c r="E31" s="443" t="s">
        <v>1214</v>
      </c>
      <c r="F31" s="358"/>
      <c r="G31" s="528">
        <v>51.8</v>
      </c>
      <c r="H31" s="537">
        <f t="shared" si="1"/>
        <v>0</v>
      </c>
    </row>
    <row r="32" spans="1:10" s="346" customFormat="1" ht="63" customHeight="1">
      <c r="A32" s="774"/>
      <c r="B32" s="340" t="s">
        <v>2006</v>
      </c>
      <c r="C32" s="338" t="s">
        <v>2011</v>
      </c>
      <c r="D32" s="341" t="s">
        <v>2012</v>
      </c>
      <c r="E32" s="443" t="s">
        <v>1214</v>
      </c>
      <c r="F32" s="358"/>
      <c r="G32" s="528">
        <v>51.8</v>
      </c>
      <c r="H32" s="537">
        <f t="shared" si="1"/>
        <v>0</v>
      </c>
    </row>
    <row r="33" spans="1:8" s="346" customFormat="1" ht="63" customHeight="1">
      <c r="A33" s="774"/>
      <c r="B33" s="340" t="s">
        <v>2006</v>
      </c>
      <c r="C33" s="338" t="s">
        <v>928</v>
      </c>
      <c r="D33" s="341" t="s">
        <v>936</v>
      </c>
      <c r="E33" s="443" t="s">
        <v>1214</v>
      </c>
      <c r="F33" s="358"/>
      <c r="G33" s="528">
        <v>51.8</v>
      </c>
      <c r="H33" s="537">
        <f t="shared" si="1"/>
        <v>0</v>
      </c>
    </row>
    <row r="34" spans="1:8" s="346" customFormat="1" ht="63" customHeight="1">
      <c r="A34" s="774"/>
      <c r="B34" s="340" t="s">
        <v>2006</v>
      </c>
      <c r="C34" s="338" t="s">
        <v>1152</v>
      </c>
      <c r="D34" s="341" t="s">
        <v>1153</v>
      </c>
      <c r="E34" s="443" t="s">
        <v>1214</v>
      </c>
      <c r="F34" s="358"/>
      <c r="G34" s="528">
        <v>51.8</v>
      </c>
      <c r="H34" s="537">
        <f t="shared" si="1"/>
        <v>0</v>
      </c>
    </row>
    <row r="35" spans="1:8" s="346" customFormat="1" ht="63" customHeight="1">
      <c r="A35" s="774"/>
      <c r="B35" s="340" t="s">
        <v>2006</v>
      </c>
      <c r="C35" s="338" t="s">
        <v>929</v>
      </c>
      <c r="D35" s="341" t="s">
        <v>937</v>
      </c>
      <c r="E35" s="443" t="s">
        <v>1214</v>
      </c>
      <c r="F35" s="358"/>
      <c r="G35" s="528">
        <v>51.8</v>
      </c>
      <c r="H35" s="537">
        <f t="shared" si="1"/>
        <v>0</v>
      </c>
    </row>
    <row r="36" spans="1:8" s="346" customFormat="1" ht="63" customHeight="1">
      <c r="A36" s="774"/>
      <c r="B36" s="340" t="s">
        <v>2006</v>
      </c>
      <c r="C36" s="338" t="s">
        <v>930</v>
      </c>
      <c r="D36" s="341" t="s">
        <v>938</v>
      </c>
      <c r="E36" s="443" t="s">
        <v>1214</v>
      </c>
      <c r="F36" s="358"/>
      <c r="G36" s="528">
        <v>51.8</v>
      </c>
      <c r="H36" s="537">
        <f t="shared" si="1"/>
        <v>0</v>
      </c>
    </row>
    <row r="37" spans="1:8" s="346" customFormat="1" ht="63" customHeight="1">
      <c r="A37" s="774"/>
      <c r="B37" s="340" t="s">
        <v>2006</v>
      </c>
      <c r="C37" s="338" t="s">
        <v>1154</v>
      </c>
      <c r="D37" s="342" t="s">
        <v>1155</v>
      </c>
      <c r="E37" s="443" t="s">
        <v>1214</v>
      </c>
      <c r="F37" s="358"/>
      <c r="G37" s="528">
        <v>51.8</v>
      </c>
      <c r="H37" s="537">
        <f t="shared" si="1"/>
        <v>0</v>
      </c>
    </row>
    <row r="38" spans="1:8" s="14" customFormat="1" ht="63" customHeight="1">
      <c r="A38" s="353"/>
      <c r="B38" s="340" t="s">
        <v>2006</v>
      </c>
      <c r="C38" s="338" t="s">
        <v>1156</v>
      </c>
      <c r="D38" s="341" t="s">
        <v>1157</v>
      </c>
      <c r="E38" s="443" t="s">
        <v>1214</v>
      </c>
      <c r="F38" s="358"/>
      <c r="G38" s="528">
        <v>51.8</v>
      </c>
      <c r="H38" s="537">
        <f t="shared" si="1"/>
        <v>0</v>
      </c>
    </row>
    <row r="39" spans="1:8" s="14" customFormat="1" ht="63" customHeight="1">
      <c r="A39" s="353"/>
      <c r="B39" s="340" t="s">
        <v>2006</v>
      </c>
      <c r="C39" s="338" t="s">
        <v>1158</v>
      </c>
      <c r="D39" s="341" t="s">
        <v>1159</v>
      </c>
      <c r="E39" s="443" t="s">
        <v>1214</v>
      </c>
      <c r="F39" s="358"/>
      <c r="G39" s="528">
        <v>51.8</v>
      </c>
      <c r="H39" s="537">
        <f t="shared" si="1"/>
        <v>0</v>
      </c>
    </row>
    <row r="40" spans="1:8" s="14" customFormat="1" ht="63" customHeight="1" thickBot="1">
      <c r="A40" s="360"/>
      <c r="B40" s="349" t="s">
        <v>2006</v>
      </c>
      <c r="C40" s="350" t="s">
        <v>1160</v>
      </c>
      <c r="D40" s="351" t="s">
        <v>1161</v>
      </c>
      <c r="E40" s="473" t="s">
        <v>1214</v>
      </c>
      <c r="F40" s="357"/>
      <c r="G40" s="538">
        <v>51.8</v>
      </c>
      <c r="H40" s="539">
        <f t="shared" si="1"/>
        <v>0</v>
      </c>
    </row>
    <row r="41" spans="1:8" s="14" customFormat="1" ht="36" customHeight="1" thickBot="1">
      <c r="A41" s="810"/>
      <c r="B41" s="1400" t="s">
        <v>2016</v>
      </c>
      <c r="C41" s="1400"/>
      <c r="D41" s="1400"/>
      <c r="E41" s="1400"/>
      <c r="F41" s="1400"/>
      <c r="G41" s="804"/>
      <c r="H41" s="805"/>
    </row>
    <row r="42" spans="1:8" s="14" customFormat="1" ht="63" customHeight="1">
      <c r="A42" s="343"/>
      <c r="B42" s="806"/>
      <c r="C42" s="807"/>
      <c r="D42" s="808"/>
      <c r="E42" s="800"/>
      <c r="F42" s="674"/>
      <c r="G42" s="809"/>
      <c r="H42" s="536"/>
    </row>
    <row r="43" spans="1:8" s="14" customFormat="1" ht="63" customHeight="1">
      <c r="A43" s="339"/>
      <c r="B43" s="371"/>
      <c r="C43" s="338"/>
      <c r="D43" s="480"/>
      <c r="E43" s="443"/>
      <c r="F43" s="332"/>
      <c r="G43" s="541"/>
      <c r="H43" s="537"/>
    </row>
    <row r="44" spans="1:8" s="14" customFormat="1" ht="63" customHeight="1">
      <c r="A44" s="339"/>
      <c r="B44" s="371"/>
      <c r="C44" s="372"/>
      <c r="D44" s="481"/>
      <c r="E44" s="443"/>
      <c r="F44" s="332"/>
      <c r="G44" s="541"/>
      <c r="H44" s="537"/>
    </row>
    <row r="45" spans="1:8" s="14" customFormat="1" ht="63" customHeight="1">
      <c r="A45" s="339"/>
      <c r="B45" s="371"/>
      <c r="C45" s="372"/>
      <c r="D45" s="481"/>
      <c r="E45" s="443"/>
      <c r="F45" s="332"/>
      <c r="G45" s="541"/>
      <c r="H45" s="537"/>
    </row>
    <row r="46" spans="1:8" s="14" customFormat="1" ht="63" customHeight="1">
      <c r="A46" s="339"/>
      <c r="B46" s="371"/>
      <c r="C46" s="338"/>
      <c r="D46" s="480"/>
      <c r="E46" s="443"/>
      <c r="F46" s="332"/>
      <c r="G46" s="541"/>
      <c r="H46" s="537"/>
    </row>
    <row r="47" spans="1:8" s="14" customFormat="1" ht="63" customHeight="1">
      <c r="A47" s="339"/>
      <c r="B47" s="371"/>
      <c r="C47" s="338"/>
      <c r="D47" s="480"/>
      <c r="E47" s="443"/>
      <c r="F47" s="332"/>
      <c r="G47" s="541"/>
      <c r="H47" s="537"/>
    </row>
    <row r="48" spans="1:8" s="14" customFormat="1" ht="63" customHeight="1">
      <c r="A48" s="339"/>
      <c r="B48" s="371"/>
      <c r="C48" s="338"/>
      <c r="D48" s="480"/>
      <c r="E48" s="443"/>
      <c r="F48" s="332"/>
      <c r="G48" s="541"/>
      <c r="H48" s="537"/>
    </row>
    <row r="49" spans="1:8" s="14" customFormat="1" ht="63" customHeight="1">
      <c r="A49" s="339"/>
      <c r="B49" s="371"/>
      <c r="C49" s="338"/>
      <c r="D49" s="480"/>
      <c r="E49" s="443"/>
      <c r="F49" s="332"/>
      <c r="G49" s="541"/>
      <c r="H49" s="537"/>
    </row>
    <row r="50" spans="1:8" s="14" customFormat="1" ht="63" customHeight="1" thickBot="1">
      <c r="A50" s="348"/>
      <c r="B50" s="801"/>
      <c r="C50" s="350"/>
      <c r="D50" s="802"/>
      <c r="E50" s="473"/>
      <c r="F50" s="687"/>
      <c r="G50" s="548"/>
      <c r="H50" s="539"/>
    </row>
    <row r="51" spans="1:8" s="346" customFormat="1" ht="36" customHeight="1" thickBot="1">
      <c r="A51" s="803"/>
      <c r="B51" s="1400" t="s">
        <v>2015</v>
      </c>
      <c r="C51" s="1400"/>
      <c r="D51" s="1400"/>
      <c r="E51" s="1400"/>
      <c r="F51" s="1400"/>
      <c r="G51" s="804"/>
      <c r="H51" s="805"/>
    </row>
    <row r="52" spans="1:8" s="346" customFormat="1" ht="63" customHeight="1">
      <c r="A52" s="343"/>
      <c r="B52" s="756" t="s">
        <v>2013</v>
      </c>
      <c r="C52" s="344" t="s">
        <v>940</v>
      </c>
      <c r="D52" s="345" t="s">
        <v>978</v>
      </c>
      <c r="E52" s="753" t="s">
        <v>1214</v>
      </c>
      <c r="F52" s="255"/>
      <c r="G52" s="543">
        <v>228.9</v>
      </c>
      <c r="H52" s="536">
        <f>F52*G52</f>
        <v>0</v>
      </c>
    </row>
    <row r="53" spans="1:8" s="346" customFormat="1" ht="63" customHeight="1">
      <c r="A53" s="339"/>
      <c r="B53" s="754" t="s">
        <v>2013</v>
      </c>
      <c r="C53" s="338" t="s">
        <v>939</v>
      </c>
      <c r="D53" s="341" t="s">
        <v>934</v>
      </c>
      <c r="E53" s="443" t="s">
        <v>1214</v>
      </c>
      <c r="F53" s="358"/>
      <c r="G53" s="317">
        <v>228.9</v>
      </c>
      <c r="H53" s="537">
        <f t="shared" ref="H53:H78" si="2">F53*G53</f>
        <v>0</v>
      </c>
    </row>
    <row r="54" spans="1:8" s="346" customFormat="1" ht="63" customHeight="1">
      <c r="A54" s="339"/>
      <c r="B54" s="754" t="s">
        <v>2013</v>
      </c>
      <c r="C54" s="338" t="s">
        <v>941</v>
      </c>
      <c r="D54" s="341" t="s">
        <v>977</v>
      </c>
      <c r="E54" s="443" t="s">
        <v>1214</v>
      </c>
      <c r="F54" s="358"/>
      <c r="G54" s="317">
        <v>228.9</v>
      </c>
      <c r="H54" s="537">
        <f t="shared" si="2"/>
        <v>0</v>
      </c>
    </row>
    <row r="55" spans="1:8" s="346" customFormat="1" ht="63" customHeight="1" thickBot="1">
      <c r="A55" s="786"/>
      <c r="B55" s="389" t="s">
        <v>2013</v>
      </c>
      <c r="C55" s="787" t="s">
        <v>947</v>
      </c>
      <c r="D55" s="788" t="s">
        <v>979</v>
      </c>
      <c r="E55" s="443" t="s">
        <v>1214</v>
      </c>
      <c r="F55" s="388"/>
      <c r="G55" s="567">
        <v>228.9</v>
      </c>
      <c r="H55" s="566">
        <f t="shared" si="2"/>
        <v>0</v>
      </c>
    </row>
    <row r="56" spans="1:8" s="346" customFormat="1" ht="63" customHeight="1">
      <c r="A56" s="343"/>
      <c r="B56" s="756" t="s">
        <v>2017</v>
      </c>
      <c r="C56" s="344" t="s">
        <v>942</v>
      </c>
      <c r="D56" s="345" t="s">
        <v>932</v>
      </c>
      <c r="E56" s="753" t="s">
        <v>1214</v>
      </c>
      <c r="F56" s="255"/>
      <c r="G56" s="543">
        <v>398.3</v>
      </c>
      <c r="H56" s="536">
        <f t="shared" si="2"/>
        <v>0</v>
      </c>
    </row>
    <row r="57" spans="1:8" s="346" customFormat="1" ht="63" customHeight="1">
      <c r="A57" s="339"/>
      <c r="B57" s="754" t="s">
        <v>2017</v>
      </c>
      <c r="C57" s="338" t="s">
        <v>943</v>
      </c>
      <c r="D57" s="341" t="s">
        <v>931</v>
      </c>
      <c r="E57" s="443" t="s">
        <v>1214</v>
      </c>
      <c r="F57" s="358"/>
      <c r="G57" s="317">
        <v>398.3</v>
      </c>
      <c r="H57" s="537">
        <f t="shared" si="2"/>
        <v>0</v>
      </c>
    </row>
    <row r="58" spans="1:8" s="346" customFormat="1" ht="63" customHeight="1">
      <c r="A58" s="339"/>
      <c r="B58" s="754" t="s">
        <v>2017</v>
      </c>
      <c r="C58" s="338" t="s">
        <v>2018</v>
      </c>
      <c r="D58" s="341" t="s">
        <v>933</v>
      </c>
      <c r="E58" s="443" t="s">
        <v>1214</v>
      </c>
      <c r="F58" s="358"/>
      <c r="G58" s="317">
        <v>398.3</v>
      </c>
      <c r="H58" s="537">
        <f t="shared" si="2"/>
        <v>0</v>
      </c>
    </row>
    <row r="59" spans="1:8" s="346" customFormat="1" ht="63" customHeight="1">
      <c r="A59" s="339"/>
      <c r="B59" s="754" t="s">
        <v>2017</v>
      </c>
      <c r="C59" s="338" t="s">
        <v>944</v>
      </c>
      <c r="D59" s="341" t="s">
        <v>980</v>
      </c>
      <c r="E59" s="443" t="s">
        <v>1214</v>
      </c>
      <c r="F59" s="358"/>
      <c r="G59" s="317">
        <v>398.3</v>
      </c>
      <c r="H59" s="537">
        <f>F59*G59</f>
        <v>0</v>
      </c>
    </row>
    <row r="60" spans="1:8" s="346" customFormat="1" ht="63" customHeight="1">
      <c r="A60" s="339"/>
      <c r="B60" s="754" t="s">
        <v>2017</v>
      </c>
      <c r="C60" s="338" t="s">
        <v>945</v>
      </c>
      <c r="D60" s="341" t="s">
        <v>934</v>
      </c>
      <c r="E60" s="443" t="s">
        <v>1214</v>
      </c>
      <c r="F60" s="358"/>
      <c r="G60" s="317">
        <v>398.3</v>
      </c>
      <c r="H60" s="537">
        <f t="shared" si="2"/>
        <v>0</v>
      </c>
    </row>
    <row r="61" spans="1:8" s="346" customFormat="1" ht="63" customHeight="1">
      <c r="A61" s="339"/>
      <c r="B61" s="754" t="s">
        <v>2017</v>
      </c>
      <c r="C61" s="338" t="s">
        <v>946</v>
      </c>
      <c r="D61" s="341" t="s">
        <v>981</v>
      </c>
      <c r="E61" s="443" t="s">
        <v>1214</v>
      </c>
      <c r="F61" s="358"/>
      <c r="G61" s="317">
        <v>398.3</v>
      </c>
      <c r="H61" s="537">
        <f t="shared" si="2"/>
        <v>0</v>
      </c>
    </row>
    <row r="62" spans="1:8" s="346" customFormat="1" ht="63" customHeight="1" thickBot="1">
      <c r="A62" s="348"/>
      <c r="B62" s="761" t="s">
        <v>2017</v>
      </c>
      <c r="C62" s="350" t="s">
        <v>947</v>
      </c>
      <c r="D62" s="351" t="s">
        <v>979</v>
      </c>
      <c r="E62" s="473" t="s">
        <v>1214</v>
      </c>
      <c r="F62" s="357"/>
      <c r="G62" s="319">
        <v>398.3</v>
      </c>
      <c r="H62" s="539">
        <f t="shared" si="2"/>
        <v>0</v>
      </c>
    </row>
    <row r="63" spans="1:8" s="346" customFormat="1" ht="36" customHeight="1" thickBot="1">
      <c r="A63" s="803"/>
      <c r="B63" s="1292" t="s">
        <v>2014</v>
      </c>
      <c r="C63" s="1292"/>
      <c r="D63" s="1292"/>
      <c r="E63" s="1292"/>
      <c r="F63" s="818"/>
      <c r="G63" s="804"/>
      <c r="H63" s="805"/>
    </row>
    <row r="64" spans="1:8" s="14" customFormat="1" ht="63" customHeight="1">
      <c r="A64" s="356"/>
      <c r="B64" s="1321" t="s">
        <v>1169</v>
      </c>
      <c r="C64" s="1310"/>
      <c r="D64" s="1322"/>
      <c r="E64" s="753" t="s">
        <v>1214</v>
      </c>
      <c r="F64" s="255"/>
      <c r="G64" s="543">
        <v>419.3</v>
      </c>
      <c r="H64" s="536">
        <f t="shared" si="2"/>
        <v>0</v>
      </c>
    </row>
    <row r="65" spans="1:8" s="14" customFormat="1" ht="63" customHeight="1">
      <c r="A65" s="353"/>
      <c r="B65" s="1323" t="s">
        <v>1170</v>
      </c>
      <c r="C65" s="1301"/>
      <c r="D65" s="1324"/>
      <c r="E65" s="443" t="s">
        <v>1214</v>
      </c>
      <c r="F65" s="358"/>
      <c r="G65" s="317">
        <v>482.29999999999995</v>
      </c>
      <c r="H65" s="537">
        <f t="shared" si="2"/>
        <v>0</v>
      </c>
    </row>
    <row r="66" spans="1:8" s="14" customFormat="1" ht="63" customHeight="1">
      <c r="A66" s="353"/>
      <c r="B66" s="1323" t="s">
        <v>2019</v>
      </c>
      <c r="C66" s="1301"/>
      <c r="D66" s="1324"/>
      <c r="E66" s="443" t="s">
        <v>1214</v>
      </c>
      <c r="F66" s="358"/>
      <c r="G66" s="317">
        <v>1781.5</v>
      </c>
      <c r="H66" s="537">
        <f t="shared" si="2"/>
        <v>0</v>
      </c>
    </row>
    <row r="67" spans="1:8" s="14" customFormat="1" ht="63" customHeight="1">
      <c r="A67" s="353"/>
      <c r="B67" s="1323" t="s">
        <v>2031</v>
      </c>
      <c r="C67" s="1301"/>
      <c r="D67" s="1324"/>
      <c r="E67" s="443" t="s">
        <v>1214</v>
      </c>
      <c r="F67" s="358"/>
      <c r="G67" s="317">
        <v>602.69999999999993</v>
      </c>
      <c r="H67" s="537">
        <f t="shared" si="2"/>
        <v>0</v>
      </c>
    </row>
    <row r="68" spans="1:8" s="14" customFormat="1" ht="63" customHeight="1">
      <c r="A68" s="353"/>
      <c r="B68" s="1323" t="s">
        <v>2020</v>
      </c>
      <c r="C68" s="1301"/>
      <c r="D68" s="1324"/>
      <c r="E68" s="443" t="s">
        <v>1214</v>
      </c>
      <c r="F68" s="358"/>
      <c r="G68" s="317">
        <v>602.69999999999993</v>
      </c>
      <c r="H68" s="537">
        <f t="shared" si="2"/>
        <v>0</v>
      </c>
    </row>
    <row r="69" spans="1:8" s="14" customFormat="1" ht="63" customHeight="1" thickBot="1">
      <c r="A69" s="360"/>
      <c r="B69" s="1388" t="s">
        <v>2021</v>
      </c>
      <c r="C69" s="1298"/>
      <c r="D69" s="1389"/>
      <c r="E69" s="473" t="s">
        <v>1214</v>
      </c>
      <c r="F69" s="357"/>
      <c r="G69" s="319">
        <v>452.9</v>
      </c>
      <c r="H69" s="539">
        <f t="shared" si="2"/>
        <v>0</v>
      </c>
    </row>
    <row r="70" spans="1:8" s="14" customFormat="1" ht="36" customHeight="1" thickBot="1">
      <c r="A70" s="810"/>
      <c r="B70" s="1292" t="s">
        <v>2022</v>
      </c>
      <c r="C70" s="1292"/>
      <c r="D70" s="1292"/>
      <c r="E70" s="1292"/>
      <c r="F70" s="1292"/>
      <c r="G70" s="804"/>
      <c r="H70" s="805"/>
    </row>
    <row r="71" spans="1:8" s="14" customFormat="1" ht="63" customHeight="1">
      <c r="A71" s="356"/>
      <c r="B71" s="1321" t="s">
        <v>2023</v>
      </c>
      <c r="C71" s="1310"/>
      <c r="D71" s="1311"/>
      <c r="E71" s="800" t="s">
        <v>1214</v>
      </c>
      <c r="F71" s="819"/>
      <c r="G71" s="543">
        <v>466.9</v>
      </c>
      <c r="H71" s="536">
        <f t="shared" si="2"/>
        <v>0</v>
      </c>
    </row>
    <row r="72" spans="1:8" s="14" customFormat="1" ht="63" customHeight="1">
      <c r="A72" s="353"/>
      <c r="B72" s="1323" t="s">
        <v>2024</v>
      </c>
      <c r="C72" s="1301"/>
      <c r="D72" s="1302"/>
      <c r="E72" s="443" t="s">
        <v>1214</v>
      </c>
      <c r="F72" s="365"/>
      <c r="G72" s="317">
        <v>1923.6000000000001</v>
      </c>
      <c r="H72" s="537">
        <f t="shared" si="2"/>
        <v>0</v>
      </c>
    </row>
    <row r="73" spans="1:8" s="14" customFormat="1" ht="63" customHeight="1">
      <c r="A73" s="353"/>
      <c r="B73" s="1323" t="s">
        <v>2025</v>
      </c>
      <c r="C73" s="1301"/>
      <c r="D73" s="1302"/>
      <c r="E73" s="443" t="s">
        <v>1214</v>
      </c>
      <c r="F73" s="365"/>
      <c r="G73" s="317">
        <v>401.1</v>
      </c>
      <c r="H73" s="537">
        <f t="shared" si="2"/>
        <v>0</v>
      </c>
    </row>
    <row r="74" spans="1:8" s="14" customFormat="1" ht="63" customHeight="1">
      <c r="A74" s="774"/>
      <c r="B74" s="1323" t="s">
        <v>2026</v>
      </c>
      <c r="C74" s="1301"/>
      <c r="D74" s="1302"/>
      <c r="E74" s="443" t="s">
        <v>1214</v>
      </c>
      <c r="F74" s="365"/>
      <c r="G74" s="317">
        <v>586.6</v>
      </c>
      <c r="H74" s="537">
        <f t="shared" si="2"/>
        <v>0</v>
      </c>
    </row>
    <row r="75" spans="1:8" s="14" customFormat="1" ht="63" customHeight="1">
      <c r="A75" s="353"/>
      <c r="B75" s="1323" t="s">
        <v>2027</v>
      </c>
      <c r="C75" s="1301"/>
      <c r="D75" s="1302"/>
      <c r="E75" s="443" t="s">
        <v>1214</v>
      </c>
      <c r="F75" s="365"/>
      <c r="G75" s="317">
        <v>406</v>
      </c>
      <c r="H75" s="537">
        <f t="shared" si="2"/>
        <v>0</v>
      </c>
    </row>
    <row r="76" spans="1:8" s="14" customFormat="1" ht="63" customHeight="1">
      <c r="A76" s="353"/>
      <c r="B76" s="1323" t="s">
        <v>2028</v>
      </c>
      <c r="C76" s="1301"/>
      <c r="D76" s="1302"/>
      <c r="E76" s="443" t="s">
        <v>1214</v>
      </c>
      <c r="F76" s="365"/>
      <c r="G76" s="317">
        <v>406</v>
      </c>
      <c r="H76" s="537">
        <f t="shared" si="2"/>
        <v>0</v>
      </c>
    </row>
    <row r="77" spans="1:8" s="14" customFormat="1" ht="63" customHeight="1">
      <c r="A77" s="353"/>
      <c r="B77" s="1323" t="s">
        <v>2029</v>
      </c>
      <c r="C77" s="1301"/>
      <c r="D77" s="1302"/>
      <c r="E77" s="443" t="s">
        <v>1214</v>
      </c>
      <c r="F77" s="365"/>
      <c r="G77" s="317">
        <v>586.6</v>
      </c>
      <c r="H77" s="537">
        <f t="shared" si="2"/>
        <v>0</v>
      </c>
    </row>
    <row r="78" spans="1:8" s="14" customFormat="1" ht="63" customHeight="1" thickBot="1">
      <c r="A78" s="360"/>
      <c r="B78" s="1388" t="s">
        <v>2030</v>
      </c>
      <c r="C78" s="1298"/>
      <c r="D78" s="1299"/>
      <c r="E78" s="473" t="s">
        <v>1214</v>
      </c>
      <c r="F78" s="366"/>
      <c r="G78" s="319">
        <v>453.6</v>
      </c>
      <c r="H78" s="539">
        <f t="shared" si="2"/>
        <v>0</v>
      </c>
    </row>
    <row r="79" spans="1:8" s="362" customFormat="1" ht="36" customHeight="1" thickBot="1">
      <c r="A79" s="803"/>
      <c r="B79" s="1292" t="s">
        <v>2033</v>
      </c>
      <c r="C79" s="1292"/>
      <c r="D79" s="1292"/>
      <c r="E79" s="1292"/>
      <c r="F79" s="1292"/>
      <c r="G79" s="804"/>
      <c r="H79" s="805"/>
    </row>
    <row r="80" spans="1:8" s="362" customFormat="1" ht="63" customHeight="1">
      <c r="A80" s="356"/>
      <c r="B80" s="1321" t="s">
        <v>2034</v>
      </c>
      <c r="C80" s="1310"/>
      <c r="D80" s="1322"/>
      <c r="E80" s="443" t="s">
        <v>1214</v>
      </c>
      <c r="F80" s="255"/>
      <c r="G80" s="543">
        <v>546</v>
      </c>
      <c r="H80" s="536">
        <f t="shared" ref="H80:H93" si="3">F80*G80</f>
        <v>0</v>
      </c>
    </row>
    <row r="81" spans="1:8" s="362" customFormat="1" ht="63" customHeight="1">
      <c r="A81" s="353"/>
      <c r="B81" s="1323" t="s">
        <v>1068</v>
      </c>
      <c r="C81" s="1301"/>
      <c r="D81" s="1324"/>
      <c r="E81" s="443" t="s">
        <v>1214</v>
      </c>
      <c r="F81" s="358"/>
      <c r="G81" s="317">
        <v>423.5</v>
      </c>
      <c r="H81" s="537">
        <f t="shared" si="3"/>
        <v>0</v>
      </c>
    </row>
    <row r="82" spans="1:8" s="362" customFormat="1" ht="63" customHeight="1">
      <c r="A82" s="353"/>
      <c r="B82" s="1323" t="s">
        <v>1069</v>
      </c>
      <c r="C82" s="1301"/>
      <c r="D82" s="1324"/>
      <c r="E82" s="443" t="s">
        <v>1214</v>
      </c>
      <c r="F82" s="358"/>
      <c r="G82" s="317">
        <v>665.69999999999993</v>
      </c>
      <c r="H82" s="537">
        <f t="shared" si="3"/>
        <v>0</v>
      </c>
    </row>
    <row r="83" spans="1:8" s="362" customFormat="1" ht="63" customHeight="1">
      <c r="A83" s="353"/>
      <c r="B83" s="1323" t="s">
        <v>2035</v>
      </c>
      <c r="C83" s="1301"/>
      <c r="D83" s="1324"/>
      <c r="E83" s="443" t="s">
        <v>1214</v>
      </c>
      <c r="F83" s="358"/>
      <c r="G83" s="317">
        <v>462.70000000000005</v>
      </c>
      <c r="H83" s="537">
        <f t="shared" si="3"/>
        <v>0</v>
      </c>
    </row>
    <row r="84" spans="1:8" s="362" customFormat="1" ht="63" customHeight="1">
      <c r="A84" s="353"/>
      <c r="B84" s="1323" t="s">
        <v>0</v>
      </c>
      <c r="C84" s="1301"/>
      <c r="D84" s="1324"/>
      <c r="E84" s="443" t="s">
        <v>1214</v>
      </c>
      <c r="F84" s="358"/>
      <c r="G84" s="317">
        <v>906.5</v>
      </c>
      <c r="H84" s="537">
        <f t="shared" si="3"/>
        <v>0</v>
      </c>
    </row>
    <row r="85" spans="1:8" s="14" customFormat="1" ht="63" customHeight="1">
      <c r="A85" s="353"/>
      <c r="B85" s="1323" t="s">
        <v>2036</v>
      </c>
      <c r="C85" s="1301"/>
      <c r="D85" s="1324"/>
      <c r="E85" s="443" t="s">
        <v>1214</v>
      </c>
      <c r="F85" s="358"/>
      <c r="G85" s="317">
        <v>2002.7</v>
      </c>
      <c r="H85" s="537">
        <f t="shared" si="3"/>
        <v>0</v>
      </c>
    </row>
    <row r="86" spans="1:8" s="14" customFormat="1" ht="63" customHeight="1">
      <c r="A86" s="353"/>
      <c r="B86" s="1323" t="s">
        <v>2037</v>
      </c>
      <c r="C86" s="1301"/>
      <c r="D86" s="1324"/>
      <c r="E86" s="443" t="s">
        <v>1214</v>
      </c>
      <c r="F86" s="358"/>
      <c r="G86" s="317">
        <v>4097.1000000000004</v>
      </c>
      <c r="H86" s="537">
        <f t="shared" si="3"/>
        <v>0</v>
      </c>
    </row>
    <row r="87" spans="1:8" s="14" customFormat="1" ht="63" customHeight="1">
      <c r="A87" s="353"/>
      <c r="B87" s="1323" t="s">
        <v>2080</v>
      </c>
      <c r="C87" s="1301"/>
      <c r="D87" s="1324"/>
      <c r="E87" s="443" t="s">
        <v>1214</v>
      </c>
      <c r="F87" s="358"/>
      <c r="G87" s="317">
        <v>410.20000000000005</v>
      </c>
      <c r="H87" s="537">
        <f t="shared" si="3"/>
        <v>0</v>
      </c>
    </row>
    <row r="88" spans="1:8" s="14" customFormat="1" ht="63" customHeight="1">
      <c r="A88" s="353"/>
      <c r="B88" s="1323" t="s">
        <v>2038</v>
      </c>
      <c r="C88" s="1301"/>
      <c r="D88" s="1324"/>
      <c r="E88" s="443" t="s">
        <v>1214</v>
      </c>
      <c r="F88" s="358"/>
      <c r="G88" s="317">
        <v>462.70000000000005</v>
      </c>
      <c r="H88" s="537">
        <f t="shared" si="3"/>
        <v>0</v>
      </c>
    </row>
    <row r="89" spans="1:8" s="14" customFormat="1" ht="63" customHeight="1">
      <c r="A89" s="353"/>
      <c r="B89" s="1323" t="s">
        <v>1070</v>
      </c>
      <c r="C89" s="1301"/>
      <c r="D89" s="1324"/>
      <c r="E89" s="443" t="s">
        <v>1214</v>
      </c>
      <c r="F89" s="358"/>
      <c r="G89" s="317">
        <v>673.4</v>
      </c>
      <c r="H89" s="537">
        <f t="shared" si="3"/>
        <v>0</v>
      </c>
    </row>
    <row r="90" spans="1:8" s="14" customFormat="1" ht="63" customHeight="1">
      <c r="A90" s="353"/>
      <c r="B90" s="1323" t="s">
        <v>2039</v>
      </c>
      <c r="C90" s="1301"/>
      <c r="D90" s="1324"/>
      <c r="E90" s="443" t="s">
        <v>1214</v>
      </c>
      <c r="F90" s="358"/>
      <c r="G90" s="317">
        <v>541.1</v>
      </c>
      <c r="H90" s="537">
        <f t="shared" si="3"/>
        <v>0</v>
      </c>
    </row>
    <row r="91" spans="1:8" s="14" customFormat="1" ht="63" customHeight="1">
      <c r="A91" s="353"/>
      <c r="B91" s="1323" t="s">
        <v>2040</v>
      </c>
      <c r="C91" s="1301"/>
      <c r="D91" s="1324"/>
      <c r="E91" s="443" t="s">
        <v>1214</v>
      </c>
      <c r="F91" s="358"/>
      <c r="G91" s="317">
        <v>643.29999999999995</v>
      </c>
      <c r="H91" s="537">
        <f t="shared" si="3"/>
        <v>0</v>
      </c>
    </row>
    <row r="92" spans="1:8" s="14" customFormat="1" ht="63" customHeight="1">
      <c r="A92" s="353"/>
      <c r="B92" s="1323" t="s">
        <v>2041</v>
      </c>
      <c r="C92" s="1301"/>
      <c r="D92" s="1324"/>
      <c r="E92" s="443" t="s">
        <v>1214</v>
      </c>
      <c r="F92" s="358"/>
      <c r="G92" s="317">
        <v>643.29999999999995</v>
      </c>
      <c r="H92" s="537">
        <f t="shared" si="3"/>
        <v>0</v>
      </c>
    </row>
    <row r="93" spans="1:8" s="14" customFormat="1" ht="63" customHeight="1" thickBot="1">
      <c r="A93" s="360"/>
      <c r="B93" s="1388" t="s">
        <v>2042</v>
      </c>
      <c r="C93" s="1298"/>
      <c r="D93" s="1389"/>
      <c r="E93" s="473" t="s">
        <v>1214</v>
      </c>
      <c r="F93" s="357"/>
      <c r="G93" s="319">
        <v>541.1</v>
      </c>
      <c r="H93" s="539">
        <f t="shared" si="3"/>
        <v>0</v>
      </c>
    </row>
    <row r="94" spans="1:8" s="14" customFormat="1" ht="36" customHeight="1" thickBot="1">
      <c r="A94" s="803"/>
      <c r="B94" s="1292" t="s">
        <v>2043</v>
      </c>
      <c r="C94" s="1292"/>
      <c r="D94" s="1292"/>
      <c r="E94" s="1292"/>
      <c r="F94" s="1292"/>
      <c r="G94" s="804"/>
      <c r="H94" s="805"/>
    </row>
    <row r="95" spans="1:8" s="14" customFormat="1" ht="63" customHeight="1">
      <c r="A95" s="352"/>
      <c r="B95" s="1325" t="s">
        <v>2081</v>
      </c>
      <c r="C95" s="1326"/>
      <c r="D95" s="1327"/>
      <c r="E95" s="800" t="s">
        <v>1214</v>
      </c>
      <c r="F95" s="255"/>
      <c r="G95" s="820">
        <v>449.4</v>
      </c>
      <c r="H95" s="536">
        <f>F95*G95</f>
        <v>0</v>
      </c>
    </row>
    <row r="96" spans="1:8" s="14" customFormat="1" ht="63" customHeight="1">
      <c r="A96" s="347"/>
      <c r="B96" s="1382" t="s">
        <v>2044</v>
      </c>
      <c r="C96" s="1383"/>
      <c r="D96" s="1384"/>
      <c r="E96" s="443" t="s">
        <v>1214</v>
      </c>
      <c r="F96" s="358"/>
      <c r="G96" s="313">
        <v>1568</v>
      </c>
      <c r="H96" s="537">
        <f>F96*G96</f>
        <v>0</v>
      </c>
    </row>
    <row r="97" spans="1:8" s="14" customFormat="1" ht="63" customHeight="1">
      <c r="A97" s="347"/>
      <c r="B97" s="1382" t="s">
        <v>2082</v>
      </c>
      <c r="C97" s="1383"/>
      <c r="D97" s="1384"/>
      <c r="E97" s="443" t="s">
        <v>1214</v>
      </c>
      <c r="F97" s="358"/>
      <c r="G97" s="313">
        <v>558.6</v>
      </c>
      <c r="H97" s="537">
        <f>F97*G97</f>
        <v>0</v>
      </c>
    </row>
    <row r="98" spans="1:8" s="14" customFormat="1" ht="63" customHeight="1" thickBot="1">
      <c r="A98" s="355"/>
      <c r="B98" s="1415" t="s">
        <v>2083</v>
      </c>
      <c r="C98" s="1416"/>
      <c r="D98" s="1417"/>
      <c r="E98" s="473" t="s">
        <v>1214</v>
      </c>
      <c r="F98" s="357"/>
      <c r="G98" s="558">
        <v>558.6</v>
      </c>
      <c r="H98" s="539">
        <f>F98*G98</f>
        <v>0</v>
      </c>
    </row>
    <row r="99" spans="1:8" s="14" customFormat="1" ht="36" customHeight="1" thickBot="1">
      <c r="A99" s="803"/>
      <c r="B99" s="1292" t="s">
        <v>2045</v>
      </c>
      <c r="C99" s="1292"/>
      <c r="D99" s="1292"/>
      <c r="E99" s="1292"/>
      <c r="F99" s="1292"/>
      <c r="G99" s="804"/>
      <c r="H99" s="805"/>
    </row>
    <row r="100" spans="1:8" s="14" customFormat="1" ht="63" customHeight="1">
      <c r="A100" s="356"/>
      <c r="B100" s="1331" t="s">
        <v>2079</v>
      </c>
      <c r="C100" s="1332"/>
      <c r="D100" s="1333"/>
      <c r="E100" s="800" t="s">
        <v>1214</v>
      </c>
      <c r="F100" s="255"/>
      <c r="G100" s="821">
        <v>444.5</v>
      </c>
      <c r="H100" s="536">
        <f t="shared" ref="H100:H109" si="4">F100*G100</f>
        <v>0</v>
      </c>
    </row>
    <row r="101" spans="1:8" s="14" customFormat="1" ht="63" customHeight="1">
      <c r="A101" s="353"/>
      <c r="B101" s="1382" t="s">
        <v>2078</v>
      </c>
      <c r="C101" s="1383"/>
      <c r="D101" s="1384"/>
      <c r="E101" s="443" t="s">
        <v>1214</v>
      </c>
      <c r="F101" s="358"/>
      <c r="G101" s="545">
        <v>585.19999999999993</v>
      </c>
      <c r="H101" s="537">
        <f t="shared" si="4"/>
        <v>0</v>
      </c>
    </row>
    <row r="102" spans="1:8" s="14" customFormat="1" ht="63" customHeight="1">
      <c r="A102" s="353"/>
      <c r="B102" s="1382" t="s">
        <v>2077</v>
      </c>
      <c r="C102" s="1383"/>
      <c r="D102" s="1384"/>
      <c r="E102" s="443" t="s">
        <v>1214</v>
      </c>
      <c r="F102" s="358"/>
      <c r="G102" s="545">
        <v>595</v>
      </c>
      <c r="H102" s="537">
        <f t="shared" si="4"/>
        <v>0</v>
      </c>
    </row>
    <row r="103" spans="1:8" s="14" customFormat="1" ht="63" customHeight="1">
      <c r="A103" s="353"/>
      <c r="B103" s="1382" t="s">
        <v>2046</v>
      </c>
      <c r="C103" s="1383"/>
      <c r="D103" s="1384"/>
      <c r="E103" s="443" t="s">
        <v>1214</v>
      </c>
      <c r="F103" s="358"/>
      <c r="G103" s="545">
        <v>2074.8000000000002</v>
      </c>
      <c r="H103" s="537">
        <f t="shared" si="4"/>
        <v>0</v>
      </c>
    </row>
    <row r="104" spans="1:8" s="14" customFormat="1" ht="63" customHeight="1">
      <c r="A104" s="353"/>
      <c r="B104" s="1382" t="s">
        <v>2073</v>
      </c>
      <c r="C104" s="1383"/>
      <c r="D104" s="1384"/>
      <c r="E104" s="443" t="s">
        <v>1214</v>
      </c>
      <c r="F104" s="358"/>
      <c r="G104" s="545">
        <v>410.20000000000005</v>
      </c>
      <c r="H104" s="537">
        <f t="shared" si="4"/>
        <v>0</v>
      </c>
    </row>
    <row r="105" spans="1:8" s="14" customFormat="1" ht="63" customHeight="1">
      <c r="A105" s="353"/>
      <c r="B105" s="1382" t="s">
        <v>2074</v>
      </c>
      <c r="C105" s="1383"/>
      <c r="D105" s="1384"/>
      <c r="E105" s="443" t="s">
        <v>1214</v>
      </c>
      <c r="F105" s="358"/>
      <c r="G105" s="545">
        <v>466.9</v>
      </c>
      <c r="H105" s="537">
        <f t="shared" si="4"/>
        <v>0</v>
      </c>
    </row>
    <row r="106" spans="1:8" s="14" customFormat="1" ht="63" customHeight="1">
      <c r="A106" s="353"/>
      <c r="B106" s="1382" t="s">
        <v>2075</v>
      </c>
      <c r="C106" s="1383"/>
      <c r="D106" s="1384"/>
      <c r="E106" s="482" t="s">
        <v>1215</v>
      </c>
      <c r="F106" s="358"/>
      <c r="G106" s="545">
        <v>535.5</v>
      </c>
      <c r="H106" s="537">
        <f t="shared" si="4"/>
        <v>0</v>
      </c>
    </row>
    <row r="107" spans="1:8" s="14" customFormat="1" ht="63" customHeight="1">
      <c r="A107" s="353"/>
      <c r="B107" s="1382" t="s">
        <v>2076</v>
      </c>
      <c r="C107" s="1383"/>
      <c r="D107" s="1384"/>
      <c r="E107" s="482" t="s">
        <v>1215</v>
      </c>
      <c r="F107" s="358"/>
      <c r="G107" s="545">
        <v>437.5</v>
      </c>
      <c r="H107" s="537">
        <f t="shared" si="4"/>
        <v>0</v>
      </c>
    </row>
    <row r="108" spans="1:8" s="14" customFormat="1" ht="63" customHeight="1">
      <c r="A108" s="353"/>
      <c r="B108" s="1382" t="s">
        <v>2072</v>
      </c>
      <c r="C108" s="1383"/>
      <c r="D108" s="1384"/>
      <c r="E108" s="443" t="s">
        <v>1214</v>
      </c>
      <c r="F108" s="358"/>
      <c r="G108" s="545">
        <v>595</v>
      </c>
      <c r="H108" s="537">
        <f t="shared" si="4"/>
        <v>0</v>
      </c>
    </row>
    <row r="109" spans="1:8" s="14" customFormat="1" ht="63" customHeight="1" thickBot="1">
      <c r="A109" s="360"/>
      <c r="B109" s="1415" t="s">
        <v>2071</v>
      </c>
      <c r="C109" s="1416"/>
      <c r="D109" s="1417"/>
      <c r="E109" s="473" t="s">
        <v>1214</v>
      </c>
      <c r="F109" s="357"/>
      <c r="G109" s="546">
        <v>646.1</v>
      </c>
      <c r="H109" s="539">
        <f t="shared" si="4"/>
        <v>0</v>
      </c>
    </row>
    <row r="110" spans="1:8" s="14" customFormat="1" ht="36" customHeight="1" thickBot="1">
      <c r="A110" s="803"/>
      <c r="B110" s="1292" t="s">
        <v>2047</v>
      </c>
      <c r="C110" s="1292"/>
      <c r="D110" s="1292"/>
      <c r="E110" s="1292"/>
      <c r="F110" s="1292"/>
      <c r="G110" s="804"/>
      <c r="H110" s="805"/>
    </row>
    <row r="111" spans="1:8" s="14" customFormat="1" ht="63" customHeight="1" thickBot="1">
      <c r="A111" s="823"/>
      <c r="B111" s="1430" t="s">
        <v>2070</v>
      </c>
      <c r="C111" s="1431"/>
      <c r="D111" s="1432"/>
      <c r="E111" s="482" t="s">
        <v>1215</v>
      </c>
      <c r="F111" s="195"/>
      <c r="G111" s="824">
        <v>467.6</v>
      </c>
      <c r="H111" s="825">
        <f>F111*G111</f>
        <v>0</v>
      </c>
    </row>
    <row r="112" spans="1:8" s="14" customFormat="1" ht="36" customHeight="1" thickBot="1">
      <c r="A112" s="803"/>
      <c r="B112" s="1292" t="s">
        <v>2049</v>
      </c>
      <c r="C112" s="1292"/>
      <c r="D112" s="1292"/>
      <c r="E112" s="1292"/>
      <c r="F112" s="1292"/>
      <c r="G112" s="804"/>
      <c r="H112" s="805"/>
    </row>
    <row r="113" spans="1:8" s="14" customFormat="1" ht="33" customHeight="1">
      <c r="A113" s="1379"/>
      <c r="B113" s="1382" t="s">
        <v>2064</v>
      </c>
      <c r="C113" s="1383"/>
      <c r="D113" s="1384"/>
      <c r="E113" s="443" t="s">
        <v>1214</v>
      </c>
      <c r="F113" s="255"/>
      <c r="G113" s="547">
        <v>180.6</v>
      </c>
      <c r="H113" s="536">
        <f t="shared" ref="H113:H118" si="5">F113*G113</f>
        <v>0</v>
      </c>
    </row>
    <row r="114" spans="1:8" s="14" customFormat="1" ht="33" customHeight="1">
      <c r="A114" s="1380"/>
      <c r="B114" s="1382" t="s">
        <v>2065</v>
      </c>
      <c r="C114" s="1383"/>
      <c r="D114" s="1384"/>
      <c r="E114" s="443" t="s">
        <v>1214</v>
      </c>
      <c r="F114" s="255"/>
      <c r="G114" s="547">
        <v>180.6</v>
      </c>
      <c r="H114" s="536">
        <f t="shared" si="5"/>
        <v>0</v>
      </c>
    </row>
    <row r="115" spans="1:8" s="14" customFormat="1" ht="33" customHeight="1">
      <c r="A115" s="1380"/>
      <c r="B115" s="1382" t="s">
        <v>2066</v>
      </c>
      <c r="C115" s="1383"/>
      <c r="D115" s="1384"/>
      <c r="E115" s="443" t="s">
        <v>1214</v>
      </c>
      <c r="F115" s="255"/>
      <c r="G115" s="547">
        <v>180.6</v>
      </c>
      <c r="H115" s="536">
        <f t="shared" si="5"/>
        <v>0</v>
      </c>
    </row>
    <row r="116" spans="1:8" s="14" customFormat="1" ht="33" customHeight="1">
      <c r="A116" s="1380"/>
      <c r="B116" s="1382" t="s">
        <v>2067</v>
      </c>
      <c r="C116" s="1383"/>
      <c r="D116" s="1384"/>
      <c r="E116" s="443" t="s">
        <v>1214</v>
      </c>
      <c r="F116" s="255"/>
      <c r="G116" s="547">
        <v>180.6</v>
      </c>
      <c r="H116" s="536">
        <f t="shared" si="5"/>
        <v>0</v>
      </c>
    </row>
    <row r="117" spans="1:8" s="14" customFormat="1" ht="33" customHeight="1">
      <c r="A117" s="1380"/>
      <c r="B117" s="1382" t="s">
        <v>2068</v>
      </c>
      <c r="C117" s="1383"/>
      <c r="D117" s="1384"/>
      <c r="E117" s="443" t="s">
        <v>1214</v>
      </c>
      <c r="F117" s="255"/>
      <c r="G117" s="547">
        <v>180.6</v>
      </c>
      <c r="H117" s="536">
        <f t="shared" si="5"/>
        <v>0</v>
      </c>
    </row>
    <row r="118" spans="1:8" s="14" customFormat="1" ht="33" customHeight="1" thickBot="1">
      <c r="A118" s="1381"/>
      <c r="B118" s="1385" t="s">
        <v>2069</v>
      </c>
      <c r="C118" s="1386"/>
      <c r="D118" s="1387"/>
      <c r="E118" s="443" t="s">
        <v>1214</v>
      </c>
      <c r="F118" s="255"/>
      <c r="G118" s="547">
        <v>180.6</v>
      </c>
      <c r="H118" s="536">
        <f t="shared" si="5"/>
        <v>0</v>
      </c>
    </row>
    <row r="119" spans="1:8" s="14" customFormat="1" ht="36" customHeight="1" thickTop="1" thickBot="1">
      <c r="A119" s="361"/>
      <c r="B119" s="1340" t="s">
        <v>2151</v>
      </c>
      <c r="C119" s="1340"/>
      <c r="D119" s="1340"/>
      <c r="E119" s="1340"/>
      <c r="F119" s="1340"/>
      <c r="G119" s="533"/>
      <c r="H119" s="534"/>
    </row>
    <row r="120" spans="1:8" s="14" customFormat="1" ht="63.75" customHeight="1" thickTop="1">
      <c r="A120" s="367"/>
      <c r="B120" s="1341" t="s">
        <v>2153</v>
      </c>
      <c r="C120" s="1342"/>
      <c r="D120" s="1343"/>
      <c r="E120" s="443" t="s">
        <v>1214</v>
      </c>
      <c r="F120" s="368"/>
      <c r="G120" s="544">
        <v>378</v>
      </c>
      <c r="H120" s="540">
        <f>F120*G120</f>
        <v>0</v>
      </c>
    </row>
    <row r="121" spans="1:8" s="14" customFormat="1" ht="63.75" customHeight="1">
      <c r="A121" s="353"/>
      <c r="B121" s="1303" t="s">
        <v>2152</v>
      </c>
      <c r="C121" s="1304"/>
      <c r="D121" s="1305"/>
      <c r="E121" s="443" t="s">
        <v>1214</v>
      </c>
      <c r="F121" s="358"/>
      <c r="G121" s="317">
        <v>1729</v>
      </c>
      <c r="H121" s="537">
        <f>F121*G121</f>
        <v>0</v>
      </c>
    </row>
    <row r="122" spans="1:8" s="14" customFormat="1" ht="48" customHeight="1">
      <c r="A122" s="353"/>
      <c r="B122" s="1303" t="s">
        <v>2154</v>
      </c>
      <c r="C122" s="1304"/>
      <c r="D122" s="1305"/>
      <c r="E122" s="443" t="s">
        <v>1214</v>
      </c>
      <c r="F122" s="358"/>
      <c r="G122" s="317">
        <v>553</v>
      </c>
      <c r="H122" s="537">
        <f>F122*G122</f>
        <v>0</v>
      </c>
    </row>
    <row r="123" spans="1:8" s="14" customFormat="1" ht="63" customHeight="1" thickBot="1">
      <c r="A123" s="353"/>
      <c r="B123" s="1303" t="s">
        <v>2155</v>
      </c>
      <c r="C123" s="1304"/>
      <c r="D123" s="1305"/>
      <c r="E123" s="443" t="s">
        <v>1214</v>
      </c>
      <c r="F123" s="358"/>
      <c r="G123" s="317">
        <v>553</v>
      </c>
      <c r="H123" s="537">
        <f>F123*G123</f>
        <v>0</v>
      </c>
    </row>
    <row r="124" spans="1:8" s="14" customFormat="1" ht="36" customHeight="1" thickTop="1" thickBot="1">
      <c r="A124" s="361"/>
      <c r="B124" s="1340" t="s">
        <v>2048</v>
      </c>
      <c r="C124" s="1340"/>
      <c r="D124" s="1340"/>
      <c r="E124" s="1340"/>
      <c r="F124" s="1340"/>
      <c r="G124" s="533"/>
      <c r="H124" s="534"/>
    </row>
    <row r="125" spans="1:8" s="14" customFormat="1" ht="63.75" customHeight="1" thickTop="1">
      <c r="A125" s="367"/>
      <c r="B125" s="1353" t="s">
        <v>2084</v>
      </c>
      <c r="C125" s="1354"/>
      <c r="D125" s="1355"/>
      <c r="E125" s="443" t="s">
        <v>1214</v>
      </c>
      <c r="F125" s="368"/>
      <c r="G125" s="544">
        <v>593.6</v>
      </c>
      <c r="H125" s="540">
        <f t="shared" ref="H125:H133" si="6">F125*G125</f>
        <v>0</v>
      </c>
    </row>
    <row r="126" spans="1:8" s="14" customFormat="1" ht="64.5" customHeight="1">
      <c r="A126" s="353"/>
      <c r="B126" s="1300" t="s">
        <v>2085</v>
      </c>
      <c r="C126" s="1301"/>
      <c r="D126" s="1302"/>
      <c r="E126" s="443" t="s">
        <v>1214</v>
      </c>
      <c r="F126" s="358"/>
      <c r="G126" s="317">
        <v>552.29999999999995</v>
      </c>
      <c r="H126" s="537">
        <f t="shared" si="6"/>
        <v>0</v>
      </c>
    </row>
    <row r="127" spans="1:8" s="14" customFormat="1" ht="64.5" customHeight="1">
      <c r="A127" s="353"/>
      <c r="B127" s="1300" t="s">
        <v>2063</v>
      </c>
      <c r="C127" s="1301"/>
      <c r="D127" s="1302"/>
      <c r="E127" s="482" t="s">
        <v>1215</v>
      </c>
      <c r="F127" s="358"/>
      <c r="G127" s="317">
        <v>715.40000000000009</v>
      </c>
      <c r="H127" s="537">
        <f t="shared" si="6"/>
        <v>0</v>
      </c>
    </row>
    <row r="128" spans="1:8" s="14" customFormat="1" ht="64.5" customHeight="1">
      <c r="A128" s="353"/>
      <c r="B128" s="1300" t="s">
        <v>2062</v>
      </c>
      <c r="C128" s="1301"/>
      <c r="D128" s="1302"/>
      <c r="E128" s="443" t="s">
        <v>1214</v>
      </c>
      <c r="F128" s="358"/>
      <c r="G128" s="317">
        <v>593.6</v>
      </c>
      <c r="H128" s="537">
        <f t="shared" si="6"/>
        <v>0</v>
      </c>
    </row>
    <row r="129" spans="1:8" s="14" customFormat="1" ht="64.5" customHeight="1">
      <c r="A129" s="353"/>
      <c r="B129" s="1300" t="s">
        <v>2061</v>
      </c>
      <c r="C129" s="1301"/>
      <c r="D129" s="1302"/>
      <c r="E129" s="482" t="s">
        <v>1215</v>
      </c>
      <c r="F129" s="358"/>
      <c r="G129" s="317">
        <v>558.6</v>
      </c>
      <c r="H129" s="537">
        <f t="shared" si="6"/>
        <v>0</v>
      </c>
    </row>
    <row r="130" spans="1:8" s="14" customFormat="1" ht="64.5" customHeight="1">
      <c r="A130" s="353"/>
      <c r="B130" s="1300" t="s">
        <v>2060</v>
      </c>
      <c r="C130" s="1301"/>
      <c r="D130" s="1302"/>
      <c r="E130" s="443" t="s">
        <v>1214</v>
      </c>
      <c r="F130" s="358"/>
      <c r="G130" s="317">
        <v>457.1</v>
      </c>
      <c r="H130" s="537">
        <f t="shared" si="6"/>
        <v>0</v>
      </c>
    </row>
    <row r="131" spans="1:8" s="14" customFormat="1" ht="64.5" customHeight="1">
      <c r="A131" s="353"/>
      <c r="B131" s="1300" t="s">
        <v>2059</v>
      </c>
      <c r="C131" s="1301"/>
      <c r="D131" s="1302"/>
      <c r="E131" s="443" t="s">
        <v>1214</v>
      </c>
      <c r="F131" s="358"/>
      <c r="G131" s="317">
        <v>691.6</v>
      </c>
      <c r="H131" s="537">
        <f t="shared" si="6"/>
        <v>0</v>
      </c>
    </row>
    <row r="132" spans="1:8" s="14" customFormat="1" ht="64.5" customHeight="1">
      <c r="A132" s="353"/>
      <c r="B132" s="1300" t="s">
        <v>2058</v>
      </c>
      <c r="C132" s="1301"/>
      <c r="D132" s="1302"/>
      <c r="E132" s="443" t="s">
        <v>1214</v>
      </c>
      <c r="F132" s="358"/>
      <c r="G132" s="317">
        <v>691.6</v>
      </c>
      <c r="H132" s="537">
        <f t="shared" si="6"/>
        <v>0</v>
      </c>
    </row>
    <row r="133" spans="1:8" s="14" customFormat="1" ht="63" customHeight="1" thickBot="1">
      <c r="A133" s="354"/>
      <c r="B133" s="1344" t="s">
        <v>2057</v>
      </c>
      <c r="C133" s="1345"/>
      <c r="D133" s="1346"/>
      <c r="E133" s="443" t="s">
        <v>1214</v>
      </c>
      <c r="F133" s="240"/>
      <c r="G133" s="318">
        <v>567.69999999999993</v>
      </c>
      <c r="H133" s="542">
        <f t="shared" si="6"/>
        <v>0</v>
      </c>
    </row>
    <row r="134" spans="1:8" s="14" customFormat="1" ht="39" customHeight="1" thickTop="1" thickBot="1">
      <c r="A134" s="749"/>
      <c r="B134" s="1352" t="s">
        <v>2050</v>
      </c>
      <c r="C134" s="1352"/>
      <c r="D134" s="1352"/>
      <c r="E134" s="1352"/>
      <c r="F134" s="1352"/>
      <c r="G134" s="750"/>
      <c r="H134" s="751"/>
    </row>
    <row r="135" spans="1:8" s="14" customFormat="1" ht="36" customHeight="1" thickBot="1">
      <c r="A135" s="803"/>
      <c r="B135" s="1292" t="s">
        <v>2051</v>
      </c>
      <c r="C135" s="1292"/>
      <c r="D135" s="1292"/>
      <c r="E135" s="1292"/>
      <c r="F135" s="1292"/>
      <c r="G135" s="804"/>
      <c r="H135" s="805"/>
    </row>
    <row r="136" spans="1:8" s="14" customFormat="1" ht="63" customHeight="1">
      <c r="A136" s="747"/>
      <c r="B136" s="1349" t="s">
        <v>2056</v>
      </c>
      <c r="C136" s="1350"/>
      <c r="D136" s="1351"/>
      <c r="E136" s="753" t="s">
        <v>1214</v>
      </c>
      <c r="F136" s="255"/>
      <c r="G136" s="535">
        <v>95.9</v>
      </c>
      <c r="H136" s="536">
        <f t="shared" ref="H136" si="7">F136*G136</f>
        <v>0</v>
      </c>
    </row>
    <row r="137" spans="1:8" s="14" customFormat="1" ht="33.75" customHeight="1">
      <c r="A137" s="1369"/>
      <c r="B137" s="1338" t="s">
        <v>1141</v>
      </c>
      <c r="C137" s="1339"/>
      <c r="D137" s="390" t="s">
        <v>1142</v>
      </c>
      <c r="E137" s="1347" t="s">
        <v>1214</v>
      </c>
      <c r="F137" s="358"/>
      <c r="G137" s="528">
        <v>173.6</v>
      </c>
      <c r="H137" s="537">
        <f t="shared" ref="H137:H138" si="8">F137*G137</f>
        <v>0</v>
      </c>
    </row>
    <row r="138" spans="1:8" s="14" customFormat="1" ht="33.75" customHeight="1" thickBot="1">
      <c r="A138" s="1369"/>
      <c r="B138" s="1338"/>
      <c r="C138" s="1339"/>
      <c r="D138" s="763" t="s">
        <v>1143</v>
      </c>
      <c r="E138" s="1348"/>
      <c r="F138" s="358"/>
      <c r="G138" s="528">
        <v>865.19999999999993</v>
      </c>
      <c r="H138" s="537">
        <f t="shared" si="8"/>
        <v>0</v>
      </c>
    </row>
    <row r="139" spans="1:8" s="14" customFormat="1" ht="39" customHeight="1" thickTop="1" thickBot="1">
      <c r="A139" s="749"/>
      <c r="B139" s="1352" t="s">
        <v>2052</v>
      </c>
      <c r="C139" s="1352"/>
      <c r="D139" s="1352"/>
      <c r="E139" s="1352"/>
      <c r="F139" s="1352"/>
      <c r="G139" s="750"/>
      <c r="H139" s="751"/>
    </row>
    <row r="140" spans="1:8" s="14" customFormat="1" ht="36" customHeight="1" thickBot="1">
      <c r="A140" s="803"/>
      <c r="B140" s="1292" t="s">
        <v>2053</v>
      </c>
      <c r="C140" s="1292"/>
      <c r="D140" s="1292"/>
      <c r="E140" s="1292"/>
      <c r="F140" s="1292"/>
      <c r="G140" s="804"/>
      <c r="H140" s="805"/>
    </row>
    <row r="141" spans="1:8" s="14" customFormat="1" ht="63.75" customHeight="1">
      <c r="A141" s="826"/>
      <c r="B141" s="827" t="s">
        <v>2086</v>
      </c>
      <c r="C141" s="344" t="s">
        <v>1009</v>
      </c>
      <c r="D141" s="345" t="s">
        <v>949</v>
      </c>
      <c r="E141" s="800" t="s">
        <v>1214</v>
      </c>
      <c r="F141" s="255"/>
      <c r="G141" s="828">
        <v>121.1</v>
      </c>
      <c r="H141" s="536">
        <f>F141*G141</f>
        <v>0</v>
      </c>
    </row>
    <row r="142" spans="1:8" s="14" customFormat="1" ht="63.75" customHeight="1">
      <c r="A142" s="374"/>
      <c r="B142" s="369" t="s">
        <v>2086</v>
      </c>
      <c r="C142" s="338" t="s">
        <v>1014</v>
      </c>
      <c r="D142" s="341" t="s">
        <v>1013</v>
      </c>
      <c r="E142" s="443" t="s">
        <v>1214</v>
      </c>
      <c r="F142" s="358"/>
      <c r="G142" s="549">
        <v>121.1</v>
      </c>
      <c r="H142" s="537">
        <f>F142*G142</f>
        <v>0</v>
      </c>
    </row>
    <row r="143" spans="1:8" s="14" customFormat="1" ht="63.75" customHeight="1">
      <c r="A143" s="374"/>
      <c r="B143" s="369" t="s">
        <v>2087</v>
      </c>
      <c r="C143" s="338" t="s">
        <v>1010</v>
      </c>
      <c r="D143" s="341" t="s">
        <v>950</v>
      </c>
      <c r="E143" s="443" t="s">
        <v>1214</v>
      </c>
      <c r="F143" s="358"/>
      <c r="G143" s="549">
        <v>121.1</v>
      </c>
      <c r="H143" s="537">
        <f>F143*G143</f>
        <v>0</v>
      </c>
    </row>
    <row r="144" spans="1:8" s="14" customFormat="1" ht="63.75" customHeight="1" thickBot="1">
      <c r="A144" s="380"/>
      <c r="B144" s="370" t="s">
        <v>2087</v>
      </c>
      <c r="C144" s="350" t="s">
        <v>1011</v>
      </c>
      <c r="D144" s="351" t="s">
        <v>1012</v>
      </c>
      <c r="E144" s="473" t="s">
        <v>1214</v>
      </c>
      <c r="F144" s="357"/>
      <c r="G144" s="550">
        <v>121.1</v>
      </c>
      <c r="H144" s="539">
        <f>F144*G144</f>
        <v>0</v>
      </c>
    </row>
    <row r="145" spans="1:8" s="14" customFormat="1" ht="36" customHeight="1" thickBot="1">
      <c r="A145" s="803"/>
      <c r="B145" s="1292" t="s">
        <v>2054</v>
      </c>
      <c r="C145" s="1292"/>
      <c r="D145" s="1292"/>
      <c r="E145" s="1292"/>
      <c r="F145" s="1292"/>
      <c r="G145" s="804"/>
      <c r="H145" s="805"/>
    </row>
    <row r="146" spans="1:8" s="14" customFormat="1" ht="63.75" customHeight="1" thickBot="1">
      <c r="A146" s="829"/>
      <c r="B146" s="830" t="s">
        <v>2088</v>
      </c>
      <c r="C146" s="831" t="s">
        <v>1016</v>
      </c>
      <c r="D146" s="832" t="s">
        <v>1015</v>
      </c>
      <c r="E146" s="703" t="s">
        <v>1214</v>
      </c>
      <c r="F146" s="195"/>
      <c r="G146" s="833">
        <v>126</v>
      </c>
      <c r="H146" s="825">
        <f>F146*G146</f>
        <v>0</v>
      </c>
    </row>
    <row r="147" spans="1:8" s="14" customFormat="1" ht="36" customHeight="1" thickBot="1">
      <c r="A147" s="803"/>
      <c r="B147" s="1292" t="s">
        <v>2055</v>
      </c>
      <c r="C147" s="1292"/>
      <c r="D147" s="1292"/>
      <c r="E147" s="1292"/>
      <c r="F147" s="1292"/>
      <c r="G147" s="804"/>
      <c r="H147" s="805"/>
    </row>
    <row r="148" spans="1:8" s="14" customFormat="1" ht="63.75" customHeight="1">
      <c r="A148" s="826"/>
      <c r="B148" s="806" t="s">
        <v>2089</v>
      </c>
      <c r="C148" s="807" t="s">
        <v>1026</v>
      </c>
      <c r="D148" s="834" t="s">
        <v>1027</v>
      </c>
      <c r="E148" s="800" t="s">
        <v>1214</v>
      </c>
      <c r="F148" s="255"/>
      <c r="G148" s="553">
        <v>111.3</v>
      </c>
      <c r="H148" s="536">
        <f t="shared" ref="H148:H157" si="9">F148*G148</f>
        <v>0</v>
      </c>
    </row>
    <row r="149" spans="1:8" s="14" customFormat="1" ht="63.75" customHeight="1">
      <c r="A149" s="374"/>
      <c r="B149" s="371" t="s">
        <v>2089</v>
      </c>
      <c r="C149" s="372" t="s">
        <v>1028</v>
      </c>
      <c r="D149" s="375" t="s">
        <v>1029</v>
      </c>
      <c r="E149" s="443" t="s">
        <v>1214</v>
      </c>
      <c r="F149" s="358"/>
      <c r="G149" s="551">
        <v>111.3</v>
      </c>
      <c r="H149" s="537">
        <f t="shared" si="9"/>
        <v>0</v>
      </c>
    </row>
    <row r="150" spans="1:8" s="14" customFormat="1" ht="63.75" customHeight="1">
      <c r="A150" s="374"/>
      <c r="B150" s="340" t="s">
        <v>2090</v>
      </c>
      <c r="C150" s="338" t="s">
        <v>1032</v>
      </c>
      <c r="D150" s="341" t="s">
        <v>1033</v>
      </c>
      <c r="E150" s="443" t="s">
        <v>1214</v>
      </c>
      <c r="F150" s="358"/>
      <c r="G150" s="551">
        <v>91.7</v>
      </c>
      <c r="H150" s="537">
        <f t="shared" si="9"/>
        <v>0</v>
      </c>
    </row>
    <row r="151" spans="1:8" s="14" customFormat="1" ht="63.75" customHeight="1">
      <c r="A151" s="374"/>
      <c r="B151" s="340" t="s">
        <v>2091</v>
      </c>
      <c r="C151" s="338" t="s">
        <v>1018</v>
      </c>
      <c r="D151" s="341" t="s">
        <v>1019</v>
      </c>
      <c r="E151" s="443" t="s">
        <v>1214</v>
      </c>
      <c r="F151" s="358"/>
      <c r="G151" s="551">
        <v>137.9</v>
      </c>
      <c r="H151" s="537">
        <f t="shared" si="9"/>
        <v>0</v>
      </c>
    </row>
    <row r="152" spans="1:8" s="14" customFormat="1" ht="64.5" customHeight="1">
      <c r="A152" s="374"/>
      <c r="B152" s="340" t="s">
        <v>2091</v>
      </c>
      <c r="C152" s="373" t="s">
        <v>1017</v>
      </c>
      <c r="D152" s="376" t="s">
        <v>879</v>
      </c>
      <c r="E152" s="443" t="s">
        <v>1214</v>
      </c>
      <c r="F152" s="358"/>
      <c r="G152" s="551">
        <v>137.9</v>
      </c>
      <c r="H152" s="537">
        <f t="shared" si="9"/>
        <v>0</v>
      </c>
    </row>
    <row r="153" spans="1:8" s="14" customFormat="1" ht="64.5" customHeight="1">
      <c r="A153" s="374"/>
      <c r="B153" s="340" t="s">
        <v>2091</v>
      </c>
      <c r="C153" s="338" t="s">
        <v>1020</v>
      </c>
      <c r="D153" s="341" t="s">
        <v>1021</v>
      </c>
      <c r="E153" s="443" t="s">
        <v>1214</v>
      </c>
      <c r="F153" s="358"/>
      <c r="G153" s="551">
        <v>137.9</v>
      </c>
      <c r="H153" s="537">
        <f t="shared" si="9"/>
        <v>0</v>
      </c>
    </row>
    <row r="154" spans="1:8" s="14" customFormat="1" ht="63.75" customHeight="1">
      <c r="A154" s="374"/>
      <c r="B154" s="340" t="s">
        <v>2092</v>
      </c>
      <c r="C154" s="338" t="s">
        <v>1030</v>
      </c>
      <c r="D154" s="341" t="s">
        <v>1031</v>
      </c>
      <c r="E154" s="443" t="s">
        <v>1214</v>
      </c>
      <c r="F154" s="358"/>
      <c r="G154" s="551">
        <v>121.1</v>
      </c>
      <c r="H154" s="537">
        <f t="shared" si="9"/>
        <v>0</v>
      </c>
    </row>
    <row r="155" spans="1:8" s="14" customFormat="1" ht="63.75" customHeight="1">
      <c r="A155" s="374"/>
      <c r="B155" s="340" t="s">
        <v>2093</v>
      </c>
      <c r="C155" s="338" t="s">
        <v>1024</v>
      </c>
      <c r="D155" s="341" t="s">
        <v>1025</v>
      </c>
      <c r="E155" s="443" t="s">
        <v>1214</v>
      </c>
      <c r="F155" s="358"/>
      <c r="G155" s="551">
        <v>121.1</v>
      </c>
      <c r="H155" s="537">
        <f t="shared" si="9"/>
        <v>0</v>
      </c>
    </row>
    <row r="156" spans="1:8" s="14" customFormat="1" ht="63.75" customHeight="1">
      <c r="A156" s="374"/>
      <c r="B156" s="340" t="s">
        <v>2094</v>
      </c>
      <c r="C156" s="338" t="s">
        <v>1022</v>
      </c>
      <c r="D156" s="341" t="s">
        <v>1023</v>
      </c>
      <c r="E156" s="443" t="s">
        <v>1214</v>
      </c>
      <c r="F156" s="358"/>
      <c r="G156" s="551">
        <v>121.1</v>
      </c>
      <c r="H156" s="537">
        <f t="shared" si="9"/>
        <v>0</v>
      </c>
    </row>
    <row r="157" spans="1:8" s="14" customFormat="1" ht="63.75" customHeight="1" thickBot="1">
      <c r="A157" s="380"/>
      <c r="B157" s="349" t="s">
        <v>2095</v>
      </c>
      <c r="C157" s="350" t="s">
        <v>1034</v>
      </c>
      <c r="D157" s="351" t="s">
        <v>1035</v>
      </c>
      <c r="E157" s="443" t="s">
        <v>1214</v>
      </c>
      <c r="F157" s="357"/>
      <c r="G157" s="552">
        <v>111.3</v>
      </c>
      <c r="H157" s="539">
        <f t="shared" si="9"/>
        <v>0</v>
      </c>
    </row>
    <row r="158" spans="1:8" s="14" customFormat="1" ht="39" customHeight="1" thickTop="1" thickBot="1">
      <c r="A158" s="835"/>
      <c r="B158" s="1352" t="s">
        <v>2096</v>
      </c>
      <c r="C158" s="1352"/>
      <c r="D158" s="1352"/>
      <c r="E158" s="1352"/>
      <c r="F158" s="1352"/>
      <c r="G158" s="750"/>
      <c r="H158" s="751"/>
    </row>
    <row r="159" spans="1:8" s="14" customFormat="1" ht="36" customHeight="1" thickBot="1">
      <c r="A159" s="803"/>
      <c r="B159" s="1292"/>
      <c r="C159" s="1292"/>
      <c r="D159" s="1292"/>
      <c r="E159" s="1292"/>
      <c r="F159" s="1292"/>
      <c r="G159" s="804"/>
      <c r="H159" s="805"/>
    </row>
    <row r="160" spans="1:8" s="14" customFormat="1" ht="63.75" customHeight="1">
      <c r="A160" s="8"/>
      <c r="B160" s="1376"/>
      <c r="C160" s="1376"/>
      <c r="D160" s="1376"/>
      <c r="E160" s="748"/>
      <c r="F160" s="379"/>
      <c r="G160" s="553"/>
      <c r="H160" s="536"/>
    </row>
    <row r="161" spans="1:8" s="14" customFormat="1" ht="63.75" customHeight="1">
      <c r="A161" s="9"/>
      <c r="B161" s="1377"/>
      <c r="C161" s="1377"/>
      <c r="D161" s="1377"/>
      <c r="E161" s="443"/>
      <c r="F161" s="377"/>
      <c r="G161" s="551"/>
      <c r="H161" s="537"/>
    </row>
    <row r="162" spans="1:8" s="14" customFormat="1" ht="63.75" customHeight="1">
      <c r="A162" s="9"/>
      <c r="B162" s="1377"/>
      <c r="C162" s="1377"/>
      <c r="D162" s="1377"/>
      <c r="E162" s="443"/>
      <c r="F162" s="377"/>
      <c r="G162" s="551"/>
      <c r="H162" s="537"/>
    </row>
    <row r="163" spans="1:8" s="14" customFormat="1" ht="63.75" customHeight="1">
      <c r="A163" s="9"/>
      <c r="B163" s="1377"/>
      <c r="C163" s="1377"/>
      <c r="D163" s="1377"/>
      <c r="E163" s="443"/>
      <c r="F163" s="377"/>
      <c r="G163" s="551"/>
      <c r="H163" s="537"/>
    </row>
    <row r="164" spans="1:8" s="14" customFormat="1" ht="63.75" customHeight="1">
      <c r="A164" s="9"/>
      <c r="B164" s="1377"/>
      <c r="C164" s="1377"/>
      <c r="D164" s="1377"/>
      <c r="E164" s="443"/>
      <c r="F164" s="377"/>
      <c r="G164" s="551"/>
      <c r="H164" s="537"/>
    </row>
    <row r="165" spans="1:8" s="14" customFormat="1" ht="63.75" customHeight="1">
      <c r="A165" s="9"/>
      <c r="B165" s="1377"/>
      <c r="C165" s="1377"/>
      <c r="D165" s="1377"/>
      <c r="E165" s="443"/>
      <c r="F165" s="377"/>
      <c r="G165" s="551"/>
      <c r="H165" s="537"/>
    </row>
    <row r="166" spans="1:8" s="14" customFormat="1" ht="63.75" customHeight="1" thickBot="1">
      <c r="A166" s="10"/>
      <c r="B166" s="1378"/>
      <c r="C166" s="1378"/>
      <c r="D166" s="1378"/>
      <c r="E166" s="473"/>
      <c r="F166" s="378"/>
      <c r="G166" s="552"/>
      <c r="H166" s="539"/>
    </row>
    <row r="167" spans="1:8" s="14" customFormat="1" ht="36" customHeight="1" thickBot="1">
      <c r="A167" s="803"/>
      <c r="B167" s="1292"/>
      <c r="C167" s="1292"/>
      <c r="D167" s="1292"/>
      <c r="E167" s="1292"/>
      <c r="F167" s="1292"/>
      <c r="G167" s="804"/>
      <c r="H167" s="805"/>
    </row>
    <row r="168" spans="1:8" s="14" customFormat="1" ht="63.75" customHeight="1">
      <c r="A168" s="382"/>
      <c r="B168" s="1370"/>
      <c r="C168" s="1371"/>
      <c r="D168" s="1372"/>
      <c r="E168" s="443"/>
      <c r="F168" s="358"/>
      <c r="G168" s="554"/>
      <c r="H168" s="537"/>
    </row>
    <row r="169" spans="1:8" s="14" customFormat="1" ht="63.75" customHeight="1">
      <c r="A169" s="382"/>
      <c r="B169" s="1370"/>
      <c r="C169" s="1371"/>
      <c r="D169" s="1372"/>
      <c r="E169" s="443"/>
      <c r="F169" s="358"/>
      <c r="G169" s="554"/>
      <c r="H169" s="537"/>
    </row>
    <row r="170" spans="1:8" s="14" customFormat="1" ht="64.5" customHeight="1">
      <c r="A170" s="382"/>
      <c r="B170" s="1300"/>
      <c r="C170" s="1301"/>
      <c r="D170" s="1302"/>
      <c r="E170" s="443"/>
      <c r="F170" s="358"/>
      <c r="G170" s="554"/>
      <c r="H170" s="537"/>
    </row>
    <row r="171" spans="1:8" s="14" customFormat="1" ht="64.5" customHeight="1">
      <c r="A171" s="382"/>
      <c r="B171" s="1370"/>
      <c r="C171" s="1371"/>
      <c r="D171" s="1372"/>
      <c r="E171" s="443"/>
      <c r="F171" s="358"/>
      <c r="G171" s="554"/>
      <c r="H171" s="537"/>
    </row>
    <row r="172" spans="1:8" s="14" customFormat="1" ht="63.75" customHeight="1">
      <c r="A172" s="382"/>
      <c r="B172" s="1370"/>
      <c r="C172" s="1371"/>
      <c r="D172" s="1372"/>
      <c r="E172" s="443"/>
      <c r="F172" s="358"/>
      <c r="G172" s="554"/>
      <c r="H172" s="537"/>
    </row>
    <row r="173" spans="1:8" s="14" customFormat="1" ht="63.75" customHeight="1">
      <c r="A173" s="382"/>
      <c r="B173" s="1370"/>
      <c r="C173" s="1371"/>
      <c r="D173" s="1372"/>
      <c r="E173" s="443"/>
      <c r="F173" s="358"/>
      <c r="G173" s="554"/>
      <c r="H173" s="537"/>
    </row>
    <row r="174" spans="1:8" s="14" customFormat="1" ht="63.75" customHeight="1">
      <c r="A174" s="382"/>
      <c r="B174" s="1370"/>
      <c r="C174" s="1371"/>
      <c r="D174" s="1372"/>
      <c r="E174" s="443"/>
      <c r="F174" s="358"/>
      <c r="G174" s="554"/>
      <c r="H174" s="537"/>
    </row>
    <row r="175" spans="1:8" s="14" customFormat="1" ht="63.75" customHeight="1" thickBot="1">
      <c r="A175" s="383"/>
      <c r="B175" s="1373"/>
      <c r="C175" s="1374"/>
      <c r="D175" s="1375"/>
      <c r="E175" s="473"/>
      <c r="F175" s="357"/>
      <c r="G175" s="555"/>
      <c r="H175" s="539"/>
    </row>
    <row r="176" spans="1:8" s="14" customFormat="1" ht="36" customHeight="1" thickBot="1">
      <c r="A176" s="803"/>
      <c r="B176" s="1292"/>
      <c r="C176" s="1292"/>
      <c r="D176" s="1292"/>
      <c r="E176" s="1292"/>
      <c r="F176" s="1292"/>
      <c r="G176" s="804"/>
      <c r="H176" s="805"/>
    </row>
    <row r="177" spans="1:8" s="14" customFormat="1" ht="63.75" customHeight="1">
      <c r="A177" s="837"/>
      <c r="B177" s="1409"/>
      <c r="C177" s="1410"/>
      <c r="D177" s="1411"/>
      <c r="E177" s="800"/>
      <c r="F177" s="255"/>
      <c r="G177" s="838"/>
      <c r="H177" s="536"/>
    </row>
    <row r="178" spans="1:8" s="14" customFormat="1" ht="63.75" customHeight="1">
      <c r="A178" s="382"/>
      <c r="B178" s="1370"/>
      <c r="C178" s="1371"/>
      <c r="D178" s="1372"/>
      <c r="E178" s="443"/>
      <c r="F178" s="358"/>
      <c r="G178" s="556"/>
      <c r="H178" s="537"/>
    </row>
    <row r="179" spans="1:8" s="14" customFormat="1" ht="63.75" customHeight="1">
      <c r="A179" s="382"/>
      <c r="B179" s="1370"/>
      <c r="C179" s="1371"/>
      <c r="D179" s="1372"/>
      <c r="E179" s="443"/>
      <c r="F179" s="358"/>
      <c r="G179" s="556"/>
      <c r="H179" s="537"/>
    </row>
    <row r="180" spans="1:8" s="14" customFormat="1" ht="63.75" customHeight="1">
      <c r="A180" s="382"/>
      <c r="B180" s="1370"/>
      <c r="C180" s="1371"/>
      <c r="D180" s="1372"/>
      <c r="E180" s="443"/>
      <c r="F180" s="358"/>
      <c r="G180" s="556"/>
      <c r="H180" s="537"/>
    </row>
    <row r="181" spans="1:8" s="14" customFormat="1" ht="63.75" customHeight="1">
      <c r="A181" s="382"/>
      <c r="B181" s="1412"/>
      <c r="C181" s="1413"/>
      <c r="D181" s="1414"/>
      <c r="E181" s="443"/>
      <c r="F181" s="358"/>
      <c r="G181" s="556"/>
      <c r="H181" s="537"/>
    </row>
    <row r="182" spans="1:8" s="14" customFormat="1" ht="63.75" customHeight="1">
      <c r="A182" s="382"/>
      <c r="B182" s="1370"/>
      <c r="C182" s="1371"/>
      <c r="D182" s="1372"/>
      <c r="E182" s="443"/>
      <c r="F182" s="358"/>
      <c r="G182" s="556"/>
      <c r="H182" s="537"/>
    </row>
    <row r="183" spans="1:8" s="14" customFormat="1" ht="63.75" customHeight="1" thickBot="1">
      <c r="A183" s="383"/>
      <c r="B183" s="1373"/>
      <c r="C183" s="1374"/>
      <c r="D183" s="1375"/>
      <c r="E183" s="473"/>
      <c r="F183" s="357"/>
      <c r="G183" s="839"/>
      <c r="H183" s="539"/>
    </row>
    <row r="184" spans="1:8" s="14" customFormat="1" ht="36" customHeight="1" thickBot="1">
      <c r="A184" s="803"/>
      <c r="B184" s="1292"/>
      <c r="C184" s="1292"/>
      <c r="D184" s="1292"/>
      <c r="E184" s="1292"/>
      <c r="F184" s="1292"/>
      <c r="G184" s="804"/>
      <c r="H184" s="805"/>
    </row>
    <row r="185" spans="1:8" s="14" customFormat="1" ht="63.75" customHeight="1">
      <c r="A185" s="837"/>
      <c r="B185" s="1418"/>
      <c r="C185" s="1419"/>
      <c r="D185" s="1420"/>
      <c r="E185" s="800"/>
      <c r="F185" s="255"/>
      <c r="G185" s="836"/>
      <c r="H185" s="536"/>
    </row>
    <row r="186" spans="1:8" s="14" customFormat="1" ht="63.75" customHeight="1">
      <c r="A186" s="382"/>
      <c r="B186" s="1421"/>
      <c r="C186" s="1422"/>
      <c r="D186" s="1423"/>
      <c r="E186" s="443"/>
      <c r="F186" s="358"/>
      <c r="G186" s="554"/>
      <c r="H186" s="537"/>
    </row>
    <row r="187" spans="1:8" s="14" customFormat="1" ht="63.75" customHeight="1" thickBot="1">
      <c r="A187" s="383"/>
      <c r="B187" s="1424"/>
      <c r="C187" s="1425"/>
      <c r="D187" s="1426"/>
      <c r="E187" s="473"/>
      <c r="F187" s="357"/>
      <c r="G187" s="555"/>
      <c r="H187" s="539"/>
    </row>
    <row r="188" spans="1:8" s="14" customFormat="1" ht="36" customHeight="1" thickBot="1">
      <c r="A188" s="803"/>
      <c r="B188" s="1292"/>
      <c r="C188" s="1292"/>
      <c r="D188" s="1292"/>
      <c r="E188" s="1292"/>
      <c r="F188" s="1292"/>
      <c r="G188" s="804"/>
      <c r="H188" s="805"/>
    </row>
    <row r="189" spans="1:8" s="14" customFormat="1" ht="63.75" customHeight="1">
      <c r="A189" s="823"/>
      <c r="B189" s="1427"/>
      <c r="C189" s="1428"/>
      <c r="D189" s="1429"/>
      <c r="E189" s="800"/>
      <c r="F189" s="195"/>
      <c r="G189" s="840"/>
      <c r="H189" s="825"/>
    </row>
    <row r="190" spans="1:8" s="14" customFormat="1" ht="63.75" customHeight="1">
      <c r="A190" s="353"/>
      <c r="B190" s="1403"/>
      <c r="C190" s="1404"/>
      <c r="D190" s="1405"/>
      <c r="E190" s="443"/>
      <c r="F190" s="358"/>
      <c r="G190" s="557"/>
      <c r="H190" s="537"/>
    </row>
    <row r="191" spans="1:8" s="14" customFormat="1" ht="60.75" customHeight="1" thickBot="1">
      <c r="A191" s="360"/>
      <c r="B191" s="1356"/>
      <c r="C191" s="1357"/>
      <c r="D191" s="1358"/>
      <c r="E191" s="473"/>
      <c r="F191" s="357"/>
      <c r="G191" s="841"/>
      <c r="H191" s="539"/>
    </row>
    <row r="192" spans="1:8" s="14" customFormat="1" ht="36" customHeight="1" thickBot="1">
      <c r="A192" s="803"/>
      <c r="B192" s="1292"/>
      <c r="C192" s="1292"/>
      <c r="D192" s="1292"/>
      <c r="E192" s="1292"/>
      <c r="F192" s="1292"/>
      <c r="G192" s="804"/>
      <c r="H192" s="805"/>
    </row>
    <row r="193" spans="1:8" s="14" customFormat="1" ht="63" customHeight="1">
      <c r="A193" s="356"/>
      <c r="B193" s="813"/>
      <c r="C193" s="344"/>
      <c r="D193" s="345"/>
      <c r="E193" s="800"/>
      <c r="F193" s="255"/>
      <c r="G193" s="820"/>
      <c r="H193" s="536"/>
    </row>
    <row r="194" spans="1:8" s="14" customFormat="1" ht="63" customHeight="1">
      <c r="A194" s="353"/>
      <c r="B194" s="340"/>
      <c r="C194" s="338"/>
      <c r="D194" s="341"/>
      <c r="E194" s="443"/>
      <c r="F194" s="358"/>
      <c r="G194" s="313"/>
      <c r="H194" s="537"/>
    </row>
    <row r="195" spans="1:8" s="14" customFormat="1" ht="63" customHeight="1">
      <c r="A195" s="353"/>
      <c r="B195" s="340"/>
      <c r="C195" s="338"/>
      <c r="D195" s="341"/>
      <c r="E195" s="443"/>
      <c r="F195" s="358"/>
      <c r="G195" s="313"/>
      <c r="H195" s="537"/>
    </row>
    <row r="196" spans="1:8" s="14" customFormat="1" ht="64.5" customHeight="1">
      <c r="A196" s="353"/>
      <c r="B196" s="340"/>
      <c r="C196" s="338"/>
      <c r="D196" s="341"/>
      <c r="E196" s="443"/>
      <c r="F196" s="358"/>
      <c r="G196" s="313"/>
      <c r="H196" s="537"/>
    </row>
    <row r="197" spans="1:8" s="14" customFormat="1" ht="63.75" customHeight="1">
      <c r="A197" s="353"/>
      <c r="B197" s="340"/>
      <c r="C197" s="338"/>
      <c r="D197" s="341"/>
      <c r="E197" s="443"/>
      <c r="F197" s="358"/>
      <c r="G197" s="313"/>
      <c r="H197" s="537"/>
    </row>
    <row r="198" spans="1:8" s="14" customFormat="1" ht="63.75" customHeight="1">
      <c r="A198" s="353"/>
      <c r="B198" s="340"/>
      <c r="C198" s="338"/>
      <c r="D198" s="341"/>
      <c r="E198" s="443"/>
      <c r="F198" s="358"/>
      <c r="G198" s="313"/>
      <c r="H198" s="537"/>
    </row>
    <row r="199" spans="1:8" s="14" customFormat="1" ht="63.75" customHeight="1">
      <c r="A199" s="353"/>
      <c r="B199" s="340"/>
      <c r="C199" s="338"/>
      <c r="D199" s="341"/>
      <c r="E199" s="443"/>
      <c r="F199" s="358"/>
      <c r="G199" s="313"/>
      <c r="H199" s="537"/>
    </row>
    <row r="200" spans="1:8" s="14" customFormat="1" ht="64.5" customHeight="1">
      <c r="A200" s="353"/>
      <c r="B200" s="340"/>
      <c r="C200" s="338"/>
      <c r="D200" s="341"/>
      <c r="E200" s="443"/>
      <c r="F200" s="358"/>
      <c r="G200" s="313"/>
      <c r="H200" s="537"/>
    </row>
    <row r="201" spans="1:8" s="14" customFormat="1" ht="63.75" customHeight="1">
      <c r="A201" s="353"/>
      <c r="B201" s="1359"/>
      <c r="C201" s="1360"/>
      <c r="D201" s="1361"/>
      <c r="E201" s="443"/>
      <c r="F201" s="358"/>
      <c r="G201" s="313"/>
      <c r="H201" s="537"/>
    </row>
    <row r="202" spans="1:8" s="14" customFormat="1" ht="63" customHeight="1">
      <c r="A202" s="353"/>
      <c r="B202" s="340"/>
      <c r="C202" s="338"/>
      <c r="D202" s="341"/>
      <c r="E202" s="443"/>
      <c r="F202" s="358"/>
      <c r="G202" s="313"/>
      <c r="H202" s="537"/>
    </row>
    <row r="203" spans="1:8" s="14" customFormat="1" ht="63" customHeight="1">
      <c r="A203" s="353"/>
      <c r="B203" s="340"/>
      <c r="C203" s="338"/>
      <c r="D203" s="341"/>
      <c r="E203" s="443"/>
      <c r="F203" s="358"/>
      <c r="G203" s="313"/>
      <c r="H203" s="537"/>
    </row>
    <row r="204" spans="1:8" s="14" customFormat="1" ht="64.5" customHeight="1">
      <c r="A204" s="353"/>
      <c r="B204" s="340"/>
      <c r="C204" s="338"/>
      <c r="D204" s="341"/>
      <c r="E204" s="443"/>
      <c r="F204" s="358"/>
      <c r="G204" s="313"/>
      <c r="H204" s="537"/>
    </row>
    <row r="205" spans="1:8" s="14" customFormat="1" ht="63.75" customHeight="1">
      <c r="A205" s="353"/>
      <c r="B205" s="340"/>
      <c r="C205" s="338"/>
      <c r="D205" s="341"/>
      <c r="E205" s="443"/>
      <c r="F205" s="358"/>
      <c r="G205" s="313"/>
      <c r="H205" s="537"/>
    </row>
    <row r="206" spans="1:8" s="14" customFormat="1" ht="63.75" customHeight="1">
      <c r="A206" s="353"/>
      <c r="B206" s="393"/>
      <c r="C206" s="391"/>
      <c r="D206" s="392"/>
      <c r="E206" s="443"/>
      <c r="F206" s="358"/>
      <c r="G206" s="313"/>
      <c r="H206" s="537"/>
    </row>
    <row r="207" spans="1:8" s="14" customFormat="1" ht="63.75" customHeight="1">
      <c r="A207" s="353"/>
      <c r="B207" s="1362"/>
      <c r="C207" s="1363"/>
      <c r="D207" s="1364"/>
      <c r="E207" s="443"/>
      <c r="F207" s="358"/>
      <c r="G207" s="313"/>
      <c r="H207" s="537"/>
    </row>
    <row r="208" spans="1:8" s="14" customFormat="1" ht="63.75" customHeight="1" thickBot="1">
      <c r="A208" s="360"/>
      <c r="B208" s="349"/>
      <c r="C208" s="350"/>
      <c r="D208" s="351"/>
      <c r="E208" s="473"/>
      <c r="F208" s="357"/>
      <c r="G208" s="558"/>
      <c r="H208" s="539"/>
    </row>
    <row r="209" spans="1:8" s="14" customFormat="1" ht="36" customHeight="1" thickBot="1">
      <c r="A209" s="803"/>
      <c r="B209" s="1292"/>
      <c r="C209" s="1292"/>
      <c r="D209" s="1292"/>
      <c r="E209" s="1292"/>
      <c r="F209" s="1292"/>
      <c r="G209" s="804"/>
      <c r="H209" s="805"/>
    </row>
    <row r="210" spans="1:8" s="14" customFormat="1" ht="21.6" thickBot="1">
      <c r="A210" s="847"/>
      <c r="B210" s="1337"/>
      <c r="C210" s="1365"/>
      <c r="D210" s="1365"/>
      <c r="E210" s="1365"/>
      <c r="F210" s="848"/>
      <c r="G210" s="849"/>
      <c r="H210" s="850"/>
    </row>
    <row r="211" spans="1:8" s="14" customFormat="1" ht="63.75" customHeight="1">
      <c r="A211" s="851"/>
      <c r="B211" s="852"/>
      <c r="C211" s="397"/>
      <c r="D211" s="853"/>
      <c r="E211" s="800"/>
      <c r="F211" s="854"/>
      <c r="G211" s="855"/>
      <c r="H211" s="562"/>
    </row>
    <row r="212" spans="1:8" s="14" customFormat="1" ht="63.75" customHeight="1">
      <c r="A212" s="385"/>
      <c r="B212" s="394"/>
      <c r="C212" s="395"/>
      <c r="D212" s="396"/>
      <c r="E212" s="443"/>
      <c r="F212" s="384"/>
      <c r="G212" s="559"/>
      <c r="H212" s="560"/>
    </row>
    <row r="213" spans="1:8" s="14" customFormat="1" ht="63.75" customHeight="1">
      <c r="A213" s="385"/>
      <c r="B213" s="394"/>
      <c r="C213" s="395"/>
      <c r="D213" s="396"/>
      <c r="E213" s="443"/>
      <c r="F213" s="384"/>
      <c r="G213" s="559"/>
      <c r="H213" s="560"/>
    </row>
    <row r="214" spans="1:8" s="14" customFormat="1" ht="63.75" customHeight="1">
      <c r="A214" s="385"/>
      <c r="B214" s="394"/>
      <c r="C214" s="395"/>
      <c r="D214" s="396"/>
      <c r="E214" s="443"/>
      <c r="F214" s="384"/>
      <c r="G214" s="559"/>
      <c r="H214" s="560"/>
    </row>
    <row r="215" spans="1:8" s="14" customFormat="1" ht="63.75" customHeight="1">
      <c r="A215" s="385"/>
      <c r="B215" s="394"/>
      <c r="C215" s="395"/>
      <c r="D215" s="396"/>
      <c r="E215" s="443"/>
      <c r="F215" s="193"/>
      <c r="G215" s="561"/>
      <c r="H215" s="560"/>
    </row>
    <row r="216" spans="1:8" s="14" customFormat="1" ht="63.75" customHeight="1">
      <c r="A216" s="385"/>
      <c r="B216" s="394"/>
      <c r="C216" s="395"/>
      <c r="D216" s="396"/>
      <c r="E216" s="443"/>
      <c r="F216" s="193"/>
      <c r="G216" s="561"/>
      <c r="H216" s="560"/>
    </row>
    <row r="217" spans="1:8" s="14" customFormat="1" ht="63.75" customHeight="1">
      <c r="A217" s="385"/>
      <c r="B217" s="394"/>
      <c r="C217" s="395"/>
      <c r="D217" s="396"/>
      <c r="E217" s="443"/>
      <c r="F217" s="193"/>
      <c r="G217" s="561"/>
      <c r="H217" s="560"/>
    </row>
    <row r="218" spans="1:8" s="14" customFormat="1" ht="63.75" customHeight="1">
      <c r="A218" s="385"/>
      <c r="B218" s="394"/>
      <c r="C218" s="395"/>
      <c r="D218" s="396"/>
      <c r="E218" s="443"/>
      <c r="F218" s="193"/>
      <c r="G218" s="561"/>
      <c r="H218" s="560"/>
    </row>
    <row r="219" spans="1:8" s="14" customFormat="1" ht="63.75" customHeight="1">
      <c r="A219" s="385"/>
      <c r="B219" s="394"/>
      <c r="C219" s="395"/>
      <c r="D219" s="396"/>
      <c r="E219" s="443"/>
      <c r="F219" s="193"/>
      <c r="G219" s="561"/>
      <c r="H219" s="560"/>
    </row>
    <row r="220" spans="1:8" s="14" customFormat="1" ht="63.75" customHeight="1" thickBot="1">
      <c r="A220" s="842"/>
      <c r="B220" s="843"/>
      <c r="C220" s="398"/>
      <c r="D220" s="844"/>
      <c r="E220" s="473"/>
      <c r="F220" s="189"/>
      <c r="G220" s="845"/>
      <c r="H220" s="846"/>
    </row>
    <row r="221" spans="1:8" s="14" customFormat="1" ht="21.6" thickBot="1">
      <c r="A221" s="847"/>
      <c r="B221" s="1337"/>
      <c r="C221" s="1365"/>
      <c r="D221" s="1365"/>
      <c r="E221" s="1365"/>
      <c r="F221" s="848"/>
      <c r="G221" s="849"/>
      <c r="H221" s="850"/>
    </row>
    <row r="222" spans="1:8" s="14" customFormat="1" ht="63.75" customHeight="1">
      <c r="A222" s="356"/>
      <c r="B222" s="798"/>
      <c r="C222" s="344"/>
      <c r="D222" s="345"/>
      <c r="E222" s="748"/>
      <c r="F222" s="255"/>
      <c r="G222" s="820"/>
      <c r="H222" s="536"/>
    </row>
    <row r="223" spans="1:8" s="14" customFormat="1" ht="63.75" customHeight="1">
      <c r="A223" s="353"/>
      <c r="B223" s="754"/>
      <c r="C223" s="338"/>
      <c r="D223" s="341"/>
      <c r="E223" s="748"/>
      <c r="F223" s="358"/>
      <c r="G223" s="313"/>
      <c r="H223" s="537"/>
    </row>
    <row r="224" spans="1:8" s="14" customFormat="1" ht="63.75" customHeight="1">
      <c r="A224" s="353"/>
      <c r="B224" s="754"/>
      <c r="C224" s="338"/>
      <c r="D224" s="341"/>
      <c r="E224" s="443"/>
      <c r="F224" s="358"/>
      <c r="G224" s="313"/>
      <c r="H224" s="537"/>
    </row>
    <row r="225" spans="1:8" s="14" customFormat="1" ht="63.75" customHeight="1">
      <c r="A225" s="353"/>
      <c r="B225" s="754"/>
      <c r="C225" s="338"/>
      <c r="D225" s="341"/>
      <c r="E225" s="443"/>
      <c r="F225" s="358"/>
      <c r="G225" s="313"/>
      <c r="H225" s="537"/>
    </row>
    <row r="226" spans="1:8" s="14" customFormat="1" ht="64.5" customHeight="1">
      <c r="A226" s="353"/>
      <c r="B226" s="754"/>
      <c r="C226" s="338"/>
      <c r="D226" s="341"/>
      <c r="E226" s="443"/>
      <c r="F226" s="358"/>
      <c r="G226" s="313"/>
      <c r="H226" s="537"/>
    </row>
    <row r="227" spans="1:8" s="14" customFormat="1" ht="63.75" customHeight="1">
      <c r="A227" s="353"/>
      <c r="B227" s="754"/>
      <c r="C227" s="338"/>
      <c r="D227" s="341"/>
      <c r="E227" s="482"/>
      <c r="F227" s="358"/>
      <c r="G227" s="313"/>
      <c r="H227" s="537"/>
    </row>
    <row r="228" spans="1:8" s="14" customFormat="1" ht="63.75" customHeight="1">
      <c r="A228" s="353"/>
      <c r="B228" s="754"/>
      <c r="C228" s="338"/>
      <c r="D228" s="341"/>
      <c r="E228" s="482"/>
      <c r="F228" s="358"/>
      <c r="G228" s="313"/>
      <c r="H228" s="537"/>
    </row>
    <row r="229" spans="1:8" s="14" customFormat="1" ht="63.75" customHeight="1">
      <c r="A229" s="353"/>
      <c r="B229" s="754"/>
      <c r="C229" s="338"/>
      <c r="D229" s="341"/>
      <c r="E229" s="443"/>
      <c r="F229" s="358"/>
      <c r="G229" s="313"/>
      <c r="H229" s="537"/>
    </row>
    <row r="230" spans="1:8" s="14" customFormat="1" ht="63.75" customHeight="1">
      <c r="A230" s="353"/>
      <c r="B230" s="754"/>
      <c r="C230" s="338"/>
      <c r="D230" s="341"/>
      <c r="E230" s="443"/>
      <c r="F230" s="358"/>
      <c r="G230" s="313"/>
      <c r="H230" s="537"/>
    </row>
    <row r="231" spans="1:8" s="14" customFormat="1" ht="63.75" customHeight="1">
      <c r="A231" s="353"/>
      <c r="B231" s="754"/>
      <c r="C231" s="338"/>
      <c r="D231" s="341"/>
      <c r="E231" s="482"/>
      <c r="F231" s="358"/>
      <c r="G231" s="313"/>
      <c r="H231" s="537"/>
    </row>
    <row r="232" spans="1:8" s="14" customFormat="1" ht="63.75" customHeight="1">
      <c r="A232" s="353"/>
      <c r="B232" s="754"/>
      <c r="C232" s="338"/>
      <c r="D232" s="341"/>
      <c r="E232" s="443"/>
      <c r="F232" s="358"/>
      <c r="G232" s="313"/>
      <c r="H232" s="537"/>
    </row>
    <row r="233" spans="1:8" s="14" customFormat="1" ht="63.75" customHeight="1">
      <c r="A233" s="353"/>
      <c r="B233" s="754"/>
      <c r="C233" s="338"/>
      <c r="D233" s="341"/>
      <c r="E233" s="443"/>
      <c r="F233" s="358"/>
      <c r="G233" s="313"/>
      <c r="H233" s="537"/>
    </row>
    <row r="234" spans="1:8" s="14" customFormat="1" ht="64.5" customHeight="1">
      <c r="A234" s="353"/>
      <c r="B234" s="754"/>
      <c r="C234" s="338"/>
      <c r="D234" s="341"/>
      <c r="E234" s="443"/>
      <c r="F234" s="358"/>
      <c r="G234" s="313"/>
      <c r="H234" s="537"/>
    </row>
    <row r="235" spans="1:8" s="14" customFormat="1" ht="63" customHeight="1" thickBot="1">
      <c r="A235" s="360"/>
      <c r="B235" s="761"/>
      <c r="C235" s="350"/>
      <c r="D235" s="351"/>
      <c r="E235" s="473"/>
      <c r="F235" s="357"/>
      <c r="G235" s="558"/>
      <c r="H235" s="539"/>
    </row>
    <row r="236" spans="1:8" s="14" customFormat="1" ht="63" customHeight="1">
      <c r="A236" s="475"/>
      <c r="B236" s="476"/>
      <c r="C236" s="477"/>
      <c r="D236" s="478"/>
      <c r="E236" s="479"/>
      <c r="F236" s="387"/>
      <c r="G236" s="563"/>
      <c r="H236" s="564"/>
    </row>
    <row r="237" spans="1:8" s="14" customFormat="1" ht="63" customHeight="1">
      <c r="A237" s="339"/>
      <c r="B237" s="759"/>
      <c r="C237" s="391"/>
      <c r="D237" s="392"/>
      <c r="E237" s="443"/>
      <c r="F237" s="358"/>
      <c r="G237" s="317"/>
      <c r="H237" s="537"/>
    </row>
    <row r="238" spans="1:8" s="14" customFormat="1" ht="63" customHeight="1">
      <c r="A238" s="339"/>
      <c r="B238" s="759"/>
      <c r="C238" s="391"/>
      <c r="D238" s="392"/>
      <c r="E238" s="443"/>
      <c r="F238" s="358"/>
      <c r="G238" s="317"/>
      <c r="H238" s="537"/>
    </row>
    <row r="239" spans="1:8" s="14" customFormat="1" ht="63" customHeight="1">
      <c r="A239" s="339"/>
      <c r="B239" s="759"/>
      <c r="C239" s="391"/>
      <c r="D239" s="392"/>
      <c r="E239" s="443"/>
      <c r="F239" s="358"/>
      <c r="G239" s="317"/>
      <c r="H239" s="537"/>
    </row>
    <row r="240" spans="1:8" s="14" customFormat="1" ht="63" customHeight="1">
      <c r="A240" s="339"/>
      <c r="B240" s="759"/>
      <c r="C240" s="391"/>
      <c r="D240" s="392"/>
      <c r="E240" s="443"/>
      <c r="F240" s="358"/>
      <c r="G240" s="317"/>
      <c r="H240" s="537"/>
    </row>
    <row r="241" spans="1:8" s="14" customFormat="1" ht="63" customHeight="1">
      <c r="A241" s="339"/>
      <c r="B241" s="759"/>
      <c r="C241" s="391"/>
      <c r="D241" s="392"/>
      <c r="E241" s="443"/>
      <c r="F241" s="358"/>
      <c r="G241" s="317"/>
      <c r="H241" s="537"/>
    </row>
    <row r="242" spans="1:8" s="14" customFormat="1" ht="63" customHeight="1" thickBot="1">
      <c r="A242" s="348"/>
      <c r="B242" s="799"/>
      <c r="C242" s="856"/>
      <c r="D242" s="857"/>
      <c r="E242" s="473"/>
      <c r="F242" s="357"/>
      <c r="G242" s="319"/>
      <c r="H242" s="539"/>
    </row>
    <row r="243" spans="1:8" s="14" customFormat="1" ht="21.6" thickBot="1">
      <c r="A243" s="858"/>
      <c r="B243" s="1337"/>
      <c r="C243" s="1337"/>
      <c r="D243" s="1337"/>
      <c r="E243" s="1337"/>
      <c r="F243" s="848"/>
      <c r="G243" s="859"/>
      <c r="H243" s="860"/>
    </row>
    <row r="244" spans="1:8" s="14" customFormat="1" ht="63" customHeight="1">
      <c r="A244" s="386"/>
      <c r="B244" s="1366"/>
      <c r="C244" s="1367"/>
      <c r="D244" s="1368"/>
      <c r="E244" s="471"/>
      <c r="F244" s="387"/>
      <c r="G244" s="565"/>
      <c r="H244" s="564"/>
    </row>
    <row r="245" spans="1:8" s="14" customFormat="1" ht="63" customHeight="1" thickBot="1">
      <c r="A245" s="360"/>
      <c r="B245" s="1406"/>
      <c r="C245" s="1407"/>
      <c r="D245" s="1408"/>
      <c r="E245" s="472"/>
      <c r="F245" s="357"/>
      <c r="G245" s="538"/>
      <c r="H245" s="539"/>
    </row>
    <row r="246" spans="1:8" s="14" customFormat="1" ht="21.6" thickBot="1">
      <c r="A246" s="847"/>
      <c r="B246" s="1337"/>
      <c r="C246" s="1337"/>
      <c r="D246" s="1337"/>
      <c r="E246" s="1337"/>
      <c r="F246" s="848"/>
      <c r="G246" s="849"/>
      <c r="H246" s="850"/>
    </row>
    <row r="247" spans="1:8" s="14" customFormat="1" ht="63.75" customHeight="1">
      <c r="A247" s="356"/>
      <c r="B247" s="1325"/>
      <c r="C247" s="1326"/>
      <c r="D247" s="1327"/>
      <c r="E247" s="822"/>
      <c r="F247" s="255"/>
      <c r="G247" s="535"/>
      <c r="H247" s="536"/>
    </row>
    <row r="248" spans="1:8" s="14" customFormat="1" ht="63.75" customHeight="1" thickBot="1">
      <c r="A248" s="353"/>
      <c r="B248" s="1382"/>
      <c r="C248" s="1383"/>
      <c r="D248" s="1384"/>
      <c r="E248" s="443"/>
      <c r="F248" s="358"/>
      <c r="G248" s="528"/>
      <c r="H248" s="537"/>
    </row>
    <row r="249" spans="1:8" s="14" customFormat="1" ht="36" customHeight="1" thickBot="1">
      <c r="A249" s="803"/>
      <c r="B249" s="1292"/>
      <c r="C249" s="1292"/>
      <c r="D249" s="1292"/>
      <c r="E249" s="1292"/>
      <c r="F249" s="1292"/>
      <c r="G249" s="804"/>
      <c r="H249" s="805"/>
    </row>
    <row r="250" spans="1:8" s="14" customFormat="1">
      <c r="A250" s="1318"/>
      <c r="B250" s="401"/>
      <c r="C250" s="402"/>
      <c r="D250" s="403"/>
      <c r="E250" s="471"/>
      <c r="F250" s="387"/>
      <c r="G250" s="563"/>
      <c r="H250" s="564"/>
    </row>
    <row r="251" spans="1:8" s="14" customFormat="1" ht="15.6" thickBot="1">
      <c r="A251" s="1319"/>
      <c r="B251" s="389"/>
      <c r="C251" s="404"/>
      <c r="D251" s="405"/>
      <c r="E251" s="472"/>
      <c r="F251" s="388"/>
      <c r="G251" s="567"/>
      <c r="H251" s="566"/>
    </row>
    <row r="252" spans="1:8" s="14" customFormat="1" ht="63" customHeight="1">
      <c r="A252" s="406"/>
      <c r="B252" s="1309"/>
      <c r="C252" s="1310"/>
      <c r="D252" s="1311"/>
      <c r="E252" s="443"/>
      <c r="F252" s="255"/>
      <c r="G252" s="543"/>
      <c r="H252" s="536"/>
    </row>
    <row r="253" spans="1:8" s="14" customFormat="1" ht="63" customHeight="1" thickBot="1">
      <c r="A253" s="409"/>
      <c r="B253" s="1297"/>
      <c r="C253" s="1298"/>
      <c r="D253" s="1299"/>
      <c r="E253" s="473"/>
      <c r="F253" s="357"/>
      <c r="G253" s="319"/>
      <c r="H253" s="539"/>
    </row>
    <row r="254" spans="1:8" s="14" customFormat="1" ht="63" customHeight="1" thickBot="1">
      <c r="A254" s="410"/>
      <c r="B254" s="1306"/>
      <c r="C254" s="1307"/>
      <c r="D254" s="1308"/>
      <c r="E254" s="474"/>
      <c r="F254" s="411"/>
      <c r="G254" s="568"/>
      <c r="H254" s="569"/>
    </row>
    <row r="255" spans="1:8" s="14" customFormat="1" ht="63" customHeight="1">
      <c r="A255" s="356"/>
      <c r="B255" s="756"/>
      <c r="C255" s="757"/>
      <c r="D255" s="758"/>
      <c r="E255" s="753"/>
      <c r="F255" s="255"/>
      <c r="G255" s="543"/>
      <c r="H255" s="536"/>
    </row>
    <row r="256" spans="1:8" s="14" customFormat="1" ht="63" customHeight="1">
      <c r="A256" s="353"/>
      <c r="B256" s="754"/>
      <c r="C256" s="752"/>
      <c r="D256" s="755"/>
      <c r="E256" s="443"/>
      <c r="F256" s="358"/>
      <c r="G256" s="317"/>
      <c r="H256" s="537"/>
    </row>
    <row r="257" spans="1:8" s="14" customFormat="1" ht="63" customHeight="1" thickBot="1">
      <c r="A257" s="360"/>
      <c r="B257" s="761"/>
      <c r="C257" s="760"/>
      <c r="D257" s="762"/>
      <c r="E257" s="473"/>
      <c r="F257" s="357"/>
      <c r="G257" s="319"/>
      <c r="H257" s="539"/>
    </row>
    <row r="258" spans="1:8" s="14" customFormat="1" ht="67.5" customHeight="1">
      <c r="A258" s="407"/>
      <c r="B258" s="401"/>
      <c r="C258" s="402"/>
      <c r="D258" s="403"/>
      <c r="E258" s="471"/>
      <c r="F258" s="387"/>
      <c r="G258" s="563"/>
      <c r="H258" s="564"/>
    </row>
    <row r="259" spans="1:8" s="14" customFormat="1" ht="67.5" customHeight="1" thickBot="1">
      <c r="A259" s="408"/>
      <c r="B259" s="389"/>
      <c r="C259" s="404"/>
      <c r="D259" s="405"/>
      <c r="E259" s="472"/>
      <c r="F259" s="388"/>
      <c r="G259" s="567"/>
      <c r="H259" s="566"/>
    </row>
    <row r="260" spans="1:8" s="14" customFormat="1" ht="59.25" customHeight="1">
      <c r="A260" s="406"/>
      <c r="B260" s="756"/>
      <c r="C260" s="757"/>
      <c r="D260" s="758"/>
      <c r="E260" s="443"/>
      <c r="F260" s="255"/>
      <c r="G260" s="543"/>
      <c r="H260" s="536"/>
    </row>
    <row r="261" spans="1:8" s="14" customFormat="1" ht="59.25" customHeight="1">
      <c r="A261" s="399"/>
      <c r="B261" s="754"/>
      <c r="C261" s="752"/>
      <c r="D261" s="755"/>
      <c r="E261" s="443"/>
      <c r="F261" s="358"/>
      <c r="G261" s="317"/>
      <c r="H261" s="537"/>
    </row>
    <row r="262" spans="1:8" s="14" customFormat="1" ht="59.25" customHeight="1">
      <c r="A262" s="399"/>
      <c r="B262" s="754"/>
      <c r="C262" s="752"/>
      <c r="D262" s="755"/>
      <c r="E262" s="443"/>
      <c r="F262" s="358"/>
      <c r="G262" s="317"/>
      <c r="H262" s="537"/>
    </row>
    <row r="263" spans="1:8" s="14" customFormat="1" ht="59.25" customHeight="1">
      <c r="A263" s="399"/>
      <c r="B263" s="754"/>
      <c r="C263" s="752"/>
      <c r="D263" s="755"/>
      <c r="E263" s="443"/>
      <c r="F263" s="358"/>
      <c r="G263" s="317"/>
      <c r="H263" s="537"/>
    </row>
    <row r="264" spans="1:8" s="14" customFormat="1" ht="63.75" customHeight="1">
      <c r="A264" s="399"/>
      <c r="B264" s="754"/>
      <c r="C264" s="752"/>
      <c r="D264" s="755"/>
      <c r="E264" s="443"/>
      <c r="F264" s="358"/>
      <c r="G264" s="317"/>
      <c r="H264" s="537"/>
    </row>
    <row r="265" spans="1:8" s="14" customFormat="1" ht="63.75" customHeight="1">
      <c r="A265" s="399"/>
      <c r="B265" s="754"/>
      <c r="C265" s="752"/>
      <c r="D265" s="755"/>
      <c r="E265" s="443"/>
      <c r="F265" s="358"/>
      <c r="G265" s="317"/>
      <c r="H265" s="537"/>
    </row>
    <row r="266" spans="1:8" s="14" customFormat="1" ht="63.75" customHeight="1">
      <c r="A266" s="399"/>
      <c r="B266" s="754"/>
      <c r="C266" s="752"/>
      <c r="D266" s="755"/>
      <c r="E266" s="443"/>
      <c r="F266" s="358"/>
      <c r="G266" s="317"/>
      <c r="H266" s="537"/>
    </row>
    <row r="267" spans="1:8" s="14" customFormat="1" ht="63.75" customHeight="1">
      <c r="A267" s="399"/>
      <c r="B267" s="754"/>
      <c r="C267" s="752"/>
      <c r="D267" s="755"/>
      <c r="E267" s="443"/>
      <c r="F267" s="358"/>
      <c r="G267" s="317"/>
      <c r="H267" s="537"/>
    </row>
    <row r="268" spans="1:8" s="14" customFormat="1" ht="63.75" customHeight="1">
      <c r="A268" s="399"/>
      <c r="B268" s="754"/>
      <c r="C268" s="752"/>
      <c r="D268" s="755"/>
      <c r="E268" s="443"/>
      <c r="F268" s="358"/>
      <c r="G268" s="317"/>
      <c r="H268" s="537"/>
    </row>
    <row r="269" spans="1:8" s="14" customFormat="1" ht="63.75" customHeight="1" thickBot="1">
      <c r="A269" s="409"/>
      <c r="B269" s="761"/>
      <c r="C269" s="760"/>
      <c r="D269" s="762"/>
      <c r="E269" s="473"/>
      <c r="F269" s="357"/>
      <c r="G269" s="319"/>
      <c r="H269" s="539"/>
    </row>
    <row r="270" spans="1:8" s="14" customFormat="1" ht="63.75" customHeight="1">
      <c r="A270" s="407"/>
      <c r="B270" s="401"/>
      <c r="C270" s="402"/>
      <c r="D270" s="403"/>
      <c r="E270" s="471"/>
      <c r="F270" s="387"/>
      <c r="G270" s="563"/>
      <c r="H270" s="564"/>
    </row>
    <row r="271" spans="1:8" ht="63.75" customHeight="1">
      <c r="A271" s="399"/>
      <c r="B271" s="754"/>
      <c r="C271" s="752"/>
      <c r="D271" s="755"/>
      <c r="E271" s="443"/>
      <c r="F271" s="358"/>
      <c r="G271" s="317"/>
      <c r="H271" s="537"/>
    </row>
    <row r="272" spans="1:8" ht="63.75" customHeight="1">
      <c r="A272" s="409"/>
      <c r="B272" s="754"/>
      <c r="C272" s="752"/>
      <c r="D272" s="762"/>
      <c r="E272" s="184"/>
      <c r="F272" s="357"/>
      <c r="G272" s="317"/>
      <c r="H272" s="537"/>
    </row>
    <row r="273" spans="1:8" ht="63" customHeight="1" thickBot="1">
      <c r="A273" s="408"/>
      <c r="B273" s="389"/>
      <c r="C273" s="404"/>
      <c r="D273" s="405"/>
      <c r="E273" s="472"/>
      <c r="F273" s="388"/>
      <c r="G273" s="567"/>
      <c r="H273" s="566"/>
    </row>
    <row r="274" spans="1:8" ht="63" customHeight="1">
      <c r="A274" s="406"/>
      <c r="B274" s="1309"/>
      <c r="C274" s="1310"/>
      <c r="D274" s="1311"/>
      <c r="E274" s="443"/>
      <c r="F274" s="255"/>
      <c r="G274" s="543"/>
      <c r="H274" s="536"/>
    </row>
    <row r="275" spans="1:8" ht="63" customHeight="1">
      <c r="A275" s="399"/>
      <c r="B275" s="1300"/>
      <c r="C275" s="1301"/>
      <c r="D275" s="1302"/>
      <c r="E275" s="443"/>
      <c r="F275" s="358"/>
      <c r="G275" s="317"/>
      <c r="H275" s="537"/>
    </row>
    <row r="276" spans="1:8" ht="63" customHeight="1">
      <c r="A276" s="399"/>
      <c r="B276" s="1300"/>
      <c r="C276" s="1301"/>
      <c r="D276" s="1302"/>
      <c r="E276" s="443"/>
      <c r="F276" s="358"/>
      <c r="G276" s="317"/>
      <c r="H276" s="537"/>
    </row>
    <row r="277" spans="1:8" ht="63" customHeight="1">
      <c r="A277" s="399"/>
      <c r="B277" s="1300"/>
      <c r="C277" s="1301"/>
      <c r="D277" s="1302"/>
      <c r="E277" s="443"/>
      <c r="F277" s="358"/>
      <c r="G277" s="317"/>
      <c r="H277" s="537"/>
    </row>
    <row r="278" spans="1:8" ht="63" customHeight="1">
      <c r="A278" s="399"/>
      <c r="B278" s="1300"/>
      <c r="C278" s="1301"/>
      <c r="D278" s="1302"/>
      <c r="E278" s="753"/>
      <c r="F278" s="358"/>
      <c r="G278" s="317"/>
      <c r="H278" s="537"/>
    </row>
    <row r="279" spans="1:8" ht="63" customHeight="1">
      <c r="A279" s="399"/>
      <c r="B279" s="1303"/>
      <c r="C279" s="1304"/>
      <c r="D279" s="1305"/>
      <c r="E279" s="443"/>
      <c r="F279" s="358"/>
      <c r="G279" s="317"/>
      <c r="H279" s="537"/>
    </row>
    <row r="280" spans="1:8" ht="63" customHeight="1">
      <c r="A280" s="399"/>
      <c r="B280" s="1300"/>
      <c r="C280" s="1301"/>
      <c r="D280" s="1302"/>
      <c r="E280" s="443"/>
      <c r="F280" s="358"/>
      <c r="G280" s="317"/>
      <c r="H280" s="537"/>
    </row>
    <row r="281" spans="1:8" ht="63" customHeight="1">
      <c r="A281" s="409"/>
      <c r="B281" s="1297"/>
      <c r="C281" s="1298"/>
      <c r="D281" s="1299"/>
      <c r="E281" s="443"/>
      <c r="F281" s="357"/>
      <c r="G281" s="319"/>
      <c r="H281" s="539"/>
    </row>
    <row r="282" spans="1:8" ht="63" customHeight="1" thickBot="1">
      <c r="A282" s="409"/>
      <c r="B282" s="1297"/>
      <c r="C282" s="1298"/>
      <c r="D282" s="1299"/>
      <c r="E282" s="473"/>
      <c r="F282" s="357"/>
      <c r="G282" s="319"/>
      <c r="H282" s="539"/>
    </row>
    <row r="283" spans="1:8" ht="39" customHeight="1" thickBot="1">
      <c r="A283" s="905"/>
      <c r="B283" s="1293" t="s">
        <v>2103</v>
      </c>
      <c r="C283" s="1293"/>
      <c r="D283" s="1293"/>
      <c r="E283" s="1293"/>
      <c r="F283" s="1293"/>
      <c r="G283" s="816"/>
      <c r="H283" s="817"/>
    </row>
    <row r="284" spans="1:8" ht="36" customHeight="1" thickBot="1">
      <c r="A284" s="803"/>
      <c r="B284" s="1402" t="s">
        <v>2097</v>
      </c>
      <c r="C284" s="1402"/>
      <c r="D284" s="1402"/>
      <c r="E284" s="1402"/>
      <c r="F284" s="1402"/>
      <c r="G284" s="804"/>
      <c r="H284" s="805"/>
    </row>
    <row r="285" spans="1:8" ht="63.75" customHeight="1" thickBot="1">
      <c r="A285" s="419"/>
      <c r="B285" s="1315" t="s">
        <v>2127</v>
      </c>
      <c r="C285" s="1316"/>
      <c r="D285" s="1317"/>
      <c r="E285" s="443" t="s">
        <v>1214</v>
      </c>
      <c r="F285" s="358"/>
      <c r="G285" s="570">
        <v>532.70000000000005</v>
      </c>
      <c r="H285" s="571">
        <f>F285*G285</f>
        <v>0</v>
      </c>
    </row>
    <row r="286" spans="1:8" ht="21.75" customHeight="1" thickBot="1">
      <c r="A286" s="847"/>
      <c r="B286" s="1320" t="s">
        <v>2100</v>
      </c>
      <c r="C286" s="1320"/>
      <c r="D286" s="1320"/>
      <c r="E286" s="1320"/>
      <c r="F286" s="848"/>
      <c r="G286" s="849"/>
      <c r="H286" s="850"/>
    </row>
    <row r="287" spans="1:8" ht="63.75" customHeight="1">
      <c r="A287" s="417"/>
      <c r="B287" s="1325" t="s">
        <v>2126</v>
      </c>
      <c r="C287" s="1326"/>
      <c r="D287" s="1327"/>
      <c r="E287" s="822" t="s">
        <v>1215</v>
      </c>
      <c r="F287" s="255"/>
      <c r="G287" s="572">
        <v>899.5</v>
      </c>
      <c r="H287" s="571">
        <v>0</v>
      </c>
    </row>
    <row r="288" spans="1:8" ht="63.75" customHeight="1">
      <c r="A288" s="419"/>
      <c r="B288" s="1323" t="s">
        <v>2125</v>
      </c>
      <c r="C288" s="1301"/>
      <c r="D288" s="1324"/>
      <c r="E288" s="443" t="s">
        <v>1214</v>
      </c>
      <c r="F288" s="358"/>
      <c r="G288" s="570">
        <v>764.4</v>
      </c>
      <c r="H288" s="571">
        <v>0</v>
      </c>
    </row>
    <row r="289" spans="1:8" ht="63.75" customHeight="1">
      <c r="A289" s="419"/>
      <c r="B289" s="1323" t="s">
        <v>2124</v>
      </c>
      <c r="C289" s="1301"/>
      <c r="D289" s="1324"/>
      <c r="E289" s="482" t="s">
        <v>1215</v>
      </c>
      <c r="F289" s="358"/>
      <c r="G289" s="570">
        <v>2178.4</v>
      </c>
      <c r="H289" s="571">
        <f>F289*G289</f>
        <v>0</v>
      </c>
    </row>
    <row r="290" spans="1:8" ht="63.75" customHeight="1">
      <c r="A290" s="419"/>
      <c r="B290" s="1323" t="s">
        <v>2123</v>
      </c>
      <c r="C290" s="1301"/>
      <c r="D290" s="1324"/>
      <c r="E290" s="482" t="s">
        <v>1215</v>
      </c>
      <c r="F290" s="358"/>
      <c r="G290" s="570">
        <v>959</v>
      </c>
      <c r="H290" s="571">
        <v>0</v>
      </c>
    </row>
    <row r="291" spans="1:8" ht="63.75" customHeight="1">
      <c r="A291" s="419"/>
      <c r="B291" s="1315" t="s">
        <v>2122</v>
      </c>
      <c r="C291" s="1316"/>
      <c r="D291" s="1317"/>
      <c r="E291" s="443" t="s">
        <v>1214</v>
      </c>
      <c r="F291" s="358"/>
      <c r="G291" s="570">
        <v>805</v>
      </c>
      <c r="H291" s="571">
        <v>0</v>
      </c>
    </row>
    <row r="292" spans="1:8" ht="63.75" customHeight="1" thickBot="1">
      <c r="A292" s="422"/>
      <c r="B292" s="1328" t="s">
        <v>2121</v>
      </c>
      <c r="C292" s="1329"/>
      <c r="D292" s="1330"/>
      <c r="E292" s="473" t="s">
        <v>1214</v>
      </c>
      <c r="F292" s="357"/>
      <c r="G292" s="573">
        <v>840.69999999999993</v>
      </c>
      <c r="H292" s="575">
        <v>0</v>
      </c>
    </row>
    <row r="293" spans="1:8" s="14" customFormat="1" ht="21.6" thickBot="1">
      <c r="A293" s="847"/>
      <c r="B293" s="1320" t="s">
        <v>2101</v>
      </c>
      <c r="C293" s="1320"/>
      <c r="D293" s="1320"/>
      <c r="E293" s="1320"/>
      <c r="F293" s="848"/>
      <c r="G293" s="849"/>
      <c r="H293" s="850"/>
    </row>
    <row r="294" spans="1:8" ht="60" customHeight="1">
      <c r="A294" s="417"/>
      <c r="B294" s="1321" t="s">
        <v>2120</v>
      </c>
      <c r="C294" s="1310"/>
      <c r="D294" s="1322"/>
      <c r="E294" s="903" t="s">
        <v>1214</v>
      </c>
      <c r="F294" s="255"/>
      <c r="G294" s="572">
        <v>764.4</v>
      </c>
      <c r="H294" s="571">
        <v>0</v>
      </c>
    </row>
    <row r="295" spans="1:8" s="418" customFormat="1" ht="63" customHeight="1">
      <c r="A295" s="417"/>
      <c r="B295" s="1315" t="s">
        <v>2119</v>
      </c>
      <c r="C295" s="1316"/>
      <c r="D295" s="1317"/>
      <c r="E295" s="443" t="s">
        <v>1214</v>
      </c>
      <c r="F295" s="358"/>
      <c r="G295" s="570">
        <v>650.29999999999995</v>
      </c>
      <c r="H295" s="571">
        <v>0</v>
      </c>
    </row>
    <row r="296" spans="1:8" s="418" customFormat="1" ht="63" customHeight="1">
      <c r="A296" s="417"/>
      <c r="B296" s="1323" t="s">
        <v>2118</v>
      </c>
      <c r="C296" s="1301"/>
      <c r="D296" s="1324"/>
      <c r="E296" s="482" t="s">
        <v>1215</v>
      </c>
      <c r="F296" s="358"/>
      <c r="G296" s="570">
        <v>2160.1999999999998</v>
      </c>
      <c r="H296" s="571">
        <v>0</v>
      </c>
    </row>
    <row r="297" spans="1:8" s="418" customFormat="1" ht="63" customHeight="1">
      <c r="A297" s="419"/>
      <c r="B297" s="1323" t="s">
        <v>2116</v>
      </c>
      <c r="C297" s="1301"/>
      <c r="D297" s="1324"/>
      <c r="E297" s="482" t="s">
        <v>1215</v>
      </c>
      <c r="F297" s="358"/>
      <c r="G297" s="570">
        <v>895.3</v>
      </c>
      <c r="H297" s="571">
        <v>0</v>
      </c>
    </row>
    <row r="298" spans="1:8" s="418" customFormat="1" ht="63" customHeight="1">
      <c r="A298" s="419"/>
      <c r="B298" s="1323" t="s">
        <v>2117</v>
      </c>
      <c r="C298" s="1301"/>
      <c r="D298" s="1324"/>
      <c r="E298" s="482" t="s">
        <v>1215</v>
      </c>
      <c r="F298" s="358"/>
      <c r="G298" s="570">
        <v>895.3</v>
      </c>
      <c r="H298" s="571">
        <v>0</v>
      </c>
    </row>
    <row r="299" spans="1:8" s="418" customFormat="1" ht="52.5" customHeight="1">
      <c r="A299" s="419"/>
      <c r="B299" s="1315" t="s">
        <v>2115</v>
      </c>
      <c r="C299" s="1316"/>
      <c r="D299" s="1317"/>
      <c r="E299" s="443" t="s">
        <v>1214</v>
      </c>
      <c r="F299" s="358"/>
      <c r="G299" s="570">
        <v>805</v>
      </c>
      <c r="H299" s="571">
        <f>F299*G299</f>
        <v>0</v>
      </c>
    </row>
    <row r="300" spans="1:8" s="418" customFormat="1" ht="63" customHeight="1" thickBot="1">
      <c r="A300" s="422"/>
      <c r="B300" s="1328" t="s">
        <v>2114</v>
      </c>
      <c r="C300" s="1329"/>
      <c r="D300" s="1330"/>
      <c r="E300" s="473" t="s">
        <v>1214</v>
      </c>
      <c r="F300" s="357"/>
      <c r="G300" s="573">
        <v>840.69999999999993</v>
      </c>
      <c r="H300" s="574">
        <f>F300*G300</f>
        <v>0</v>
      </c>
    </row>
    <row r="301" spans="1:8" s="418" customFormat="1" ht="21.6" thickBot="1">
      <c r="A301" s="847"/>
      <c r="B301" s="1320" t="s">
        <v>2102</v>
      </c>
      <c r="C301" s="1320"/>
      <c r="D301" s="1320"/>
      <c r="E301" s="1320"/>
      <c r="F301" s="848"/>
      <c r="G301" s="849"/>
      <c r="H301" s="850"/>
    </row>
    <row r="302" spans="1:8" s="418" customFormat="1" ht="63" customHeight="1">
      <c r="A302" s="417"/>
      <c r="B302" s="1331" t="s">
        <v>2113</v>
      </c>
      <c r="C302" s="1332"/>
      <c r="D302" s="1333"/>
      <c r="E302" s="903" t="s">
        <v>1214</v>
      </c>
      <c r="F302" s="255"/>
      <c r="G302" s="572">
        <v>921.2</v>
      </c>
      <c r="H302" s="571">
        <f>F302*G302</f>
        <v>0</v>
      </c>
    </row>
    <row r="303" spans="1:8" s="418" customFormat="1" ht="63" customHeight="1" thickBot="1">
      <c r="A303" s="422"/>
      <c r="B303" s="1334" t="s">
        <v>2111</v>
      </c>
      <c r="C303" s="1335"/>
      <c r="D303" s="1336"/>
      <c r="E303" s="473" t="s">
        <v>1214</v>
      </c>
      <c r="F303" s="357"/>
      <c r="G303" s="573">
        <v>961.1</v>
      </c>
      <c r="H303" s="575">
        <f>F303*G303</f>
        <v>0</v>
      </c>
    </row>
    <row r="304" spans="1:8" s="418" customFormat="1" ht="36" customHeight="1" thickBot="1">
      <c r="A304" s="803"/>
      <c r="B304" s="1292" t="s">
        <v>2099</v>
      </c>
      <c r="C304" s="1292"/>
      <c r="D304" s="1292"/>
      <c r="E304" s="1292"/>
      <c r="F304" s="1292"/>
      <c r="G304" s="804"/>
      <c r="H304" s="906"/>
    </row>
    <row r="305" spans="1:8" s="418" customFormat="1" ht="63" customHeight="1">
      <c r="A305" s="417"/>
      <c r="B305" s="1294" t="s">
        <v>2110</v>
      </c>
      <c r="C305" s="1295"/>
      <c r="D305" s="1296"/>
      <c r="E305" s="903" t="s">
        <v>1214</v>
      </c>
      <c r="F305" s="255"/>
      <c r="G305" s="572">
        <v>422.8</v>
      </c>
      <c r="H305" s="571">
        <f>F305*G305</f>
        <v>0</v>
      </c>
    </row>
    <row r="306" spans="1:8" s="418" customFormat="1" ht="63" customHeight="1" thickBot="1">
      <c r="A306" s="422"/>
      <c r="B306" s="1312" t="s">
        <v>2179</v>
      </c>
      <c r="C306" s="1313"/>
      <c r="D306" s="1314"/>
      <c r="E306" s="473" t="s">
        <v>1214</v>
      </c>
      <c r="F306" s="357"/>
      <c r="G306" s="573">
        <v>560</v>
      </c>
      <c r="H306" s="575">
        <f>F306*G306</f>
        <v>0</v>
      </c>
    </row>
    <row r="307" spans="1:8" s="418" customFormat="1" ht="36" customHeight="1" thickBot="1">
      <c r="A307" s="803"/>
      <c r="B307" s="1292" t="s">
        <v>2104</v>
      </c>
      <c r="C307" s="1292"/>
      <c r="D307" s="1292"/>
      <c r="E307" s="1292"/>
      <c r="F307" s="1292"/>
      <c r="G307" s="804"/>
      <c r="H307" s="906"/>
    </row>
    <row r="308" spans="1:8" s="418" customFormat="1" ht="63" customHeight="1" thickBot="1">
      <c r="A308" s="422"/>
      <c r="B308" s="1289" t="s">
        <v>2112</v>
      </c>
      <c r="C308" s="1290"/>
      <c r="D308" s="1291"/>
      <c r="E308" s="473" t="s">
        <v>1214</v>
      </c>
      <c r="F308" s="357"/>
      <c r="G308" s="573">
        <v>492.8</v>
      </c>
      <c r="H308" s="575">
        <f>F308*G308</f>
        <v>0</v>
      </c>
    </row>
    <row r="309" spans="1:8" s="418" customFormat="1" ht="39" customHeight="1" thickBot="1">
      <c r="A309" s="815"/>
      <c r="B309" s="1293" t="s">
        <v>2108</v>
      </c>
      <c r="C309" s="1293"/>
      <c r="D309" s="1293"/>
      <c r="E309" s="1293"/>
      <c r="F309" s="1293"/>
      <c r="G309" s="816"/>
      <c r="H309" s="817"/>
    </row>
    <row r="310" spans="1:8" s="418" customFormat="1" ht="60" customHeight="1" thickBot="1">
      <c r="A310" s="417"/>
      <c r="B310" s="1294" t="s">
        <v>2109</v>
      </c>
      <c r="C310" s="1295"/>
      <c r="D310" s="1296"/>
      <c r="E310" s="903" t="s">
        <v>1214</v>
      </c>
      <c r="F310" s="255"/>
      <c r="G310" s="907">
        <v>324.8</v>
      </c>
      <c r="H310" s="571">
        <f>F310*G310</f>
        <v>0</v>
      </c>
    </row>
    <row r="311" spans="1:8" s="418" customFormat="1" ht="39" customHeight="1" thickTop="1" thickBot="1">
      <c r="A311" s="179"/>
      <c r="B311" s="1286" t="s">
        <v>926</v>
      </c>
      <c r="C311" s="1287"/>
      <c r="D311" s="1287"/>
      <c r="E311" s="1287"/>
      <c r="F311" s="1287"/>
      <c r="G311" s="1288"/>
      <c r="H311" s="470">
        <f>SUM(H22:H308)</f>
        <v>0</v>
      </c>
    </row>
    <row r="312" spans="1:8" s="418" customFormat="1" ht="15.6" thickTop="1">
      <c r="A312" s="400"/>
      <c r="B312" s="400"/>
      <c r="C312" s="400"/>
      <c r="D312" s="400"/>
      <c r="E312" s="400"/>
      <c r="F312" s="400"/>
      <c r="G312" s="576"/>
      <c r="H312" s="577"/>
    </row>
    <row r="313" spans="1:8" s="418" customFormat="1" ht="63" customHeight="1">
      <c r="A313" s="400"/>
      <c r="B313" s="400"/>
      <c r="C313" s="400"/>
      <c r="D313" s="400"/>
      <c r="E313" s="400"/>
      <c r="F313" s="400"/>
      <c r="G313" s="576"/>
      <c r="H313" s="577"/>
    </row>
    <row r="314" spans="1:8" s="418" customFormat="1" ht="63" customHeight="1">
      <c r="A314" s="779"/>
      <c r="B314" s="1281" t="s">
        <v>960</v>
      </c>
      <c r="C314" s="1281"/>
      <c r="D314" s="1281"/>
      <c r="E314" s="1281"/>
      <c r="F314" s="779"/>
      <c r="G314" s="780"/>
      <c r="H314" s="327"/>
    </row>
    <row r="315" spans="1:8" ht="18" thickBot="1">
      <c r="A315" s="781"/>
      <c r="B315" s="1282" t="s">
        <v>961</v>
      </c>
      <c r="C315" s="1282"/>
      <c r="D315" s="1282"/>
      <c r="E315" s="1282"/>
      <c r="F315" s="1282"/>
      <c r="G315" s="782"/>
      <c r="H315" s="327"/>
    </row>
    <row r="316" spans="1:8" ht="63" customHeight="1" thickTop="1">
      <c r="A316" s="783"/>
      <c r="B316" s="1283" t="s">
        <v>40</v>
      </c>
      <c r="C316" s="1284"/>
      <c r="D316" s="1285"/>
      <c r="E316" s="447"/>
      <c r="F316" s="450"/>
      <c r="G316" s="526">
        <v>0</v>
      </c>
      <c r="H316" s="527">
        <f t="shared" ref="H316:H333" si="10">G316*F316</f>
        <v>0</v>
      </c>
    </row>
    <row r="317" spans="1:8" ht="63" customHeight="1">
      <c r="A317" s="784"/>
      <c r="B317" s="1275" t="s">
        <v>41</v>
      </c>
      <c r="C317" s="1276"/>
      <c r="D317" s="1277"/>
      <c r="E317" s="448"/>
      <c r="F317" s="193"/>
      <c r="G317" s="528">
        <v>0</v>
      </c>
      <c r="H317" s="529">
        <f t="shared" si="10"/>
        <v>0</v>
      </c>
    </row>
    <row r="318" spans="1:8">
      <c r="A318" s="784"/>
      <c r="B318" s="1275" t="s">
        <v>42</v>
      </c>
      <c r="C318" s="1276"/>
      <c r="D318" s="1277"/>
      <c r="E318" s="448"/>
      <c r="F318" s="193"/>
      <c r="G318" s="528">
        <v>0</v>
      </c>
      <c r="H318" s="529">
        <f t="shared" si="10"/>
        <v>0</v>
      </c>
    </row>
    <row r="319" spans="1:8" ht="63" customHeight="1">
      <c r="A319" s="784"/>
      <c r="B319" s="1275" t="s">
        <v>43</v>
      </c>
      <c r="C319" s="1276"/>
      <c r="D319" s="1277"/>
      <c r="E319" s="448"/>
      <c r="F319" s="193"/>
      <c r="G319" s="528">
        <v>0</v>
      </c>
      <c r="H319" s="529">
        <f t="shared" si="10"/>
        <v>0</v>
      </c>
    </row>
    <row r="320" spans="1:8" ht="63" customHeight="1">
      <c r="A320" s="784"/>
      <c r="B320" s="1275" t="s">
        <v>44</v>
      </c>
      <c r="C320" s="1276"/>
      <c r="D320" s="1277"/>
      <c r="E320" s="448"/>
      <c r="F320" s="193"/>
      <c r="G320" s="528">
        <v>0</v>
      </c>
      <c r="H320" s="529">
        <f t="shared" si="10"/>
        <v>0</v>
      </c>
    </row>
    <row r="321" spans="1:8">
      <c r="A321" s="784"/>
      <c r="B321" s="1275" t="s">
        <v>45</v>
      </c>
      <c r="C321" s="1276"/>
      <c r="D321" s="1277"/>
      <c r="E321" s="448"/>
      <c r="F321" s="193"/>
      <c r="G321" s="528">
        <v>0</v>
      </c>
      <c r="H321" s="529">
        <f t="shared" si="10"/>
        <v>0</v>
      </c>
    </row>
    <row r="322" spans="1:8" ht="63" customHeight="1">
      <c r="A322" s="784"/>
      <c r="B322" s="1275" t="s">
        <v>46</v>
      </c>
      <c r="C322" s="1276"/>
      <c r="D322" s="1277"/>
      <c r="E322" s="448"/>
      <c r="F322" s="193"/>
      <c r="G322" s="528">
        <v>0</v>
      </c>
      <c r="H322" s="529">
        <f t="shared" si="10"/>
        <v>0</v>
      </c>
    </row>
    <row r="323" spans="1:8" ht="63" customHeight="1">
      <c r="A323" s="784"/>
      <c r="B323" s="1275" t="s">
        <v>47</v>
      </c>
      <c r="C323" s="1276"/>
      <c r="D323" s="1277"/>
      <c r="E323" s="448"/>
      <c r="F323" s="193"/>
      <c r="G323" s="528">
        <v>0</v>
      </c>
      <c r="H323" s="529">
        <f t="shared" si="10"/>
        <v>0</v>
      </c>
    </row>
    <row r="324" spans="1:8" ht="38.25" customHeight="1">
      <c r="A324" s="784"/>
      <c r="B324" s="1275" t="s">
        <v>48</v>
      </c>
      <c r="C324" s="1276"/>
      <c r="D324" s="1277"/>
      <c r="E324" s="448"/>
      <c r="F324" s="193"/>
      <c r="G324" s="528">
        <v>0</v>
      </c>
      <c r="H324" s="529">
        <f t="shared" si="10"/>
        <v>0</v>
      </c>
    </row>
    <row r="325" spans="1:8">
      <c r="A325" s="784"/>
      <c r="B325" s="1275" t="s">
        <v>49</v>
      </c>
      <c r="C325" s="1276"/>
      <c r="D325" s="1277"/>
      <c r="E325" s="448"/>
      <c r="F325" s="193"/>
      <c r="G325" s="528">
        <v>0</v>
      </c>
      <c r="H325" s="529">
        <f t="shared" si="10"/>
        <v>0</v>
      </c>
    </row>
    <row r="326" spans="1:8">
      <c r="A326" s="784"/>
      <c r="B326" s="1275" t="s">
        <v>50</v>
      </c>
      <c r="C326" s="1276"/>
      <c r="D326" s="1277"/>
      <c r="E326" s="448"/>
      <c r="F326" s="193"/>
      <c r="G326" s="528">
        <v>0</v>
      </c>
      <c r="H326" s="529">
        <f t="shared" si="10"/>
        <v>0</v>
      </c>
    </row>
    <row r="327" spans="1:8">
      <c r="A327" s="784"/>
      <c r="B327" s="1275" t="s">
        <v>51</v>
      </c>
      <c r="C327" s="1276"/>
      <c r="D327" s="1277"/>
      <c r="E327" s="448"/>
      <c r="F327" s="193"/>
      <c r="G327" s="528">
        <v>0</v>
      </c>
      <c r="H327" s="529">
        <f t="shared" si="10"/>
        <v>0</v>
      </c>
    </row>
    <row r="328" spans="1:8">
      <c r="A328" s="784"/>
      <c r="B328" s="1275" t="s">
        <v>52</v>
      </c>
      <c r="C328" s="1276"/>
      <c r="D328" s="1277"/>
      <c r="E328" s="448"/>
      <c r="F328" s="193"/>
      <c r="G328" s="528">
        <v>0</v>
      </c>
      <c r="H328" s="529">
        <f t="shared" si="10"/>
        <v>0</v>
      </c>
    </row>
    <row r="329" spans="1:8" ht="30" customHeight="1">
      <c r="A329" s="784"/>
      <c r="B329" s="1275" t="s">
        <v>53</v>
      </c>
      <c r="C329" s="1276"/>
      <c r="D329" s="1277"/>
      <c r="E329" s="448"/>
      <c r="F329" s="193"/>
      <c r="G329" s="528">
        <v>0</v>
      </c>
      <c r="H329" s="529">
        <f t="shared" si="10"/>
        <v>0</v>
      </c>
    </row>
    <row r="330" spans="1:8" ht="30" customHeight="1">
      <c r="A330" s="784"/>
      <c r="B330" s="1275" t="s">
        <v>54</v>
      </c>
      <c r="C330" s="1276"/>
      <c r="D330" s="1277"/>
      <c r="E330" s="448"/>
      <c r="F330" s="193"/>
      <c r="G330" s="528">
        <v>0</v>
      </c>
      <c r="H330" s="529">
        <f t="shared" si="10"/>
        <v>0</v>
      </c>
    </row>
    <row r="331" spans="1:8" ht="30" customHeight="1">
      <c r="A331" s="784"/>
      <c r="B331" s="1275" t="s">
        <v>55</v>
      </c>
      <c r="C331" s="1276"/>
      <c r="D331" s="1277"/>
      <c r="E331" s="448"/>
      <c r="F331" s="193"/>
      <c r="G331" s="528">
        <v>0</v>
      </c>
      <c r="H331" s="529">
        <f t="shared" si="10"/>
        <v>0</v>
      </c>
    </row>
    <row r="332" spans="1:8" ht="30" customHeight="1">
      <c r="A332" s="784"/>
      <c r="B332" s="1275" t="s">
        <v>56</v>
      </c>
      <c r="C332" s="1276"/>
      <c r="D332" s="1277"/>
      <c r="E332" s="448"/>
      <c r="F332" s="193"/>
      <c r="G332" s="528">
        <v>0</v>
      </c>
      <c r="H332" s="529">
        <f t="shared" si="10"/>
        <v>0</v>
      </c>
    </row>
    <row r="333" spans="1:8" ht="30" customHeight="1" thickBot="1">
      <c r="A333" s="785"/>
      <c r="B333" s="1278" t="s">
        <v>57</v>
      </c>
      <c r="C333" s="1279"/>
      <c r="D333" s="1280"/>
      <c r="E333" s="449"/>
      <c r="F333" s="451"/>
      <c r="G333" s="530">
        <v>0</v>
      </c>
      <c r="H333" s="531">
        <f t="shared" si="10"/>
        <v>0</v>
      </c>
    </row>
    <row r="334" spans="1:8" ht="30" customHeight="1" thickTop="1"/>
    <row r="335" spans="1:8" ht="30" customHeight="1"/>
    <row r="336" spans="1:8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</sheetData>
  <mergeCells count="209">
    <mergeCell ref="B99:F99"/>
    <mergeCell ref="B100:D100"/>
    <mergeCell ref="B101:D101"/>
    <mergeCell ref="B185:D185"/>
    <mergeCell ref="B186:D186"/>
    <mergeCell ref="B187:D187"/>
    <mergeCell ref="B188:F188"/>
    <mergeCell ref="B189:D189"/>
    <mergeCell ref="B111:D111"/>
    <mergeCell ref="B112:F112"/>
    <mergeCell ref="B108:D108"/>
    <mergeCell ref="B109:D109"/>
    <mergeCell ref="B283:F283"/>
    <mergeCell ref="B284:F284"/>
    <mergeCell ref="B285:D285"/>
    <mergeCell ref="B190:D190"/>
    <mergeCell ref="B248:D248"/>
    <mergeCell ref="B245:D245"/>
    <mergeCell ref="B249:F249"/>
    <mergeCell ref="B23:D23"/>
    <mergeCell ref="B177:D177"/>
    <mergeCell ref="B178:D178"/>
    <mergeCell ref="B179:D179"/>
    <mergeCell ref="B180:D180"/>
    <mergeCell ref="B181:D181"/>
    <mergeCell ref="B182:D182"/>
    <mergeCell ref="B183:D183"/>
    <mergeCell ref="B184:F184"/>
    <mergeCell ref="B73:D73"/>
    <mergeCell ref="B74:D74"/>
    <mergeCell ref="B75:D75"/>
    <mergeCell ref="B76:D76"/>
    <mergeCell ref="B77:D77"/>
    <mergeCell ref="B79:F79"/>
    <mergeCell ref="B80:D80"/>
    <mergeCell ref="B98:D98"/>
    <mergeCell ref="B81:D81"/>
    <mergeCell ref="B158:F158"/>
    <mergeCell ref="B165:D165"/>
    <mergeCell ref="B82:D82"/>
    <mergeCell ref="B83:D83"/>
    <mergeCell ref="B84:D84"/>
    <mergeCell ref="B97:D97"/>
    <mergeCell ref="B107:D107"/>
    <mergeCell ref="B68:D68"/>
    <mergeCell ref="B69:D69"/>
    <mergeCell ref="B70:F70"/>
    <mergeCell ref="B71:D71"/>
    <mergeCell ref="B72:D72"/>
    <mergeCell ref="B147:F147"/>
    <mergeCell ref="B145:F145"/>
    <mergeCell ref="B162:D162"/>
    <mergeCell ref="B163:D163"/>
    <mergeCell ref="B164:D164"/>
    <mergeCell ref="B102:D102"/>
    <mergeCell ref="B103:D103"/>
    <mergeCell ref="B104:D104"/>
    <mergeCell ref="B105:D105"/>
    <mergeCell ref="B106:D106"/>
    <mergeCell ref="B110:F110"/>
    <mergeCell ref="B5:H5"/>
    <mergeCell ref="B7:C7"/>
    <mergeCell ref="B8:C8"/>
    <mergeCell ref="B9:C9"/>
    <mergeCell ref="B10:C10"/>
    <mergeCell ref="B11:C11"/>
    <mergeCell ref="B63:E63"/>
    <mergeCell ref="B64:D64"/>
    <mergeCell ref="B65:D65"/>
    <mergeCell ref="B14:H14"/>
    <mergeCell ref="B13:C13"/>
    <mergeCell ref="B12:C12"/>
    <mergeCell ref="B16:E16"/>
    <mergeCell ref="B17:E17"/>
    <mergeCell ref="B41:F41"/>
    <mergeCell ref="B51:F51"/>
    <mergeCell ref="B18:E18"/>
    <mergeCell ref="B24:F24"/>
    <mergeCell ref="A113:A118"/>
    <mergeCell ref="B113:D113"/>
    <mergeCell ref="B114:D114"/>
    <mergeCell ref="B115:D115"/>
    <mergeCell ref="B116:D116"/>
    <mergeCell ref="B117:D117"/>
    <mergeCell ref="B118:D118"/>
    <mergeCell ref="B21:F21"/>
    <mergeCell ref="B91:D91"/>
    <mergeCell ref="B92:D92"/>
    <mergeCell ref="B93:D93"/>
    <mergeCell ref="B94:F94"/>
    <mergeCell ref="B95:D95"/>
    <mergeCell ref="B96:D96"/>
    <mergeCell ref="B22:D22"/>
    <mergeCell ref="B90:D90"/>
    <mergeCell ref="B78:D78"/>
    <mergeCell ref="B85:D85"/>
    <mergeCell ref="B86:D86"/>
    <mergeCell ref="B87:D87"/>
    <mergeCell ref="B88:D88"/>
    <mergeCell ref="B89:D89"/>
    <mergeCell ref="B66:D66"/>
    <mergeCell ref="B67:D67"/>
    <mergeCell ref="B201:D201"/>
    <mergeCell ref="B207:D207"/>
    <mergeCell ref="B209:F209"/>
    <mergeCell ref="B210:E210"/>
    <mergeCell ref="B221:E221"/>
    <mergeCell ref="B243:E243"/>
    <mergeCell ref="B244:D244"/>
    <mergeCell ref="A137:A138"/>
    <mergeCell ref="B173:D173"/>
    <mergeCell ref="B174:D174"/>
    <mergeCell ref="B175:D175"/>
    <mergeCell ref="B176:F176"/>
    <mergeCell ref="B169:D169"/>
    <mergeCell ref="B170:D170"/>
    <mergeCell ref="B159:F159"/>
    <mergeCell ref="B160:D160"/>
    <mergeCell ref="B161:D161"/>
    <mergeCell ref="B166:D166"/>
    <mergeCell ref="B167:F167"/>
    <mergeCell ref="B168:D168"/>
    <mergeCell ref="B171:D171"/>
    <mergeCell ref="B172:D172"/>
    <mergeCell ref="B139:F139"/>
    <mergeCell ref="B140:F140"/>
    <mergeCell ref="B247:D247"/>
    <mergeCell ref="B246:E246"/>
    <mergeCell ref="B137:C138"/>
    <mergeCell ref="B119:F119"/>
    <mergeCell ref="B120:D120"/>
    <mergeCell ref="B121:D121"/>
    <mergeCell ref="B122:D122"/>
    <mergeCell ref="B123:D123"/>
    <mergeCell ref="B130:D130"/>
    <mergeCell ref="B131:D131"/>
    <mergeCell ref="B132:D132"/>
    <mergeCell ref="B133:D133"/>
    <mergeCell ref="E137:E138"/>
    <mergeCell ref="B135:F135"/>
    <mergeCell ref="B136:D136"/>
    <mergeCell ref="B134:F134"/>
    <mergeCell ref="B124:F124"/>
    <mergeCell ref="B125:D125"/>
    <mergeCell ref="B126:D126"/>
    <mergeCell ref="B127:D127"/>
    <mergeCell ref="B128:D128"/>
    <mergeCell ref="B129:D129"/>
    <mergeCell ref="B191:D191"/>
    <mergeCell ref="B192:F192"/>
    <mergeCell ref="B306:D306"/>
    <mergeCell ref="B305:D305"/>
    <mergeCell ref="B299:D299"/>
    <mergeCell ref="A250:A251"/>
    <mergeCell ref="B286:E286"/>
    <mergeCell ref="B294:D294"/>
    <mergeCell ref="B295:D295"/>
    <mergeCell ref="B296:D296"/>
    <mergeCell ref="B293:E293"/>
    <mergeCell ref="B287:D287"/>
    <mergeCell ref="B288:D288"/>
    <mergeCell ref="B290:D290"/>
    <mergeCell ref="B291:D291"/>
    <mergeCell ref="B292:D292"/>
    <mergeCell ref="B289:D289"/>
    <mergeCell ref="B304:F304"/>
    <mergeCell ref="B297:D297"/>
    <mergeCell ref="B302:D302"/>
    <mergeCell ref="B298:D298"/>
    <mergeCell ref="B300:D300"/>
    <mergeCell ref="B301:E301"/>
    <mergeCell ref="B303:D303"/>
    <mergeCell ref="B252:D252"/>
    <mergeCell ref="B253:D253"/>
    <mergeCell ref="B282:D282"/>
    <mergeCell ref="B281:D281"/>
    <mergeCell ref="B280:D280"/>
    <mergeCell ref="B279:D279"/>
    <mergeCell ref="B277:D277"/>
    <mergeCell ref="B254:D254"/>
    <mergeCell ref="B276:D276"/>
    <mergeCell ref="B275:D275"/>
    <mergeCell ref="B274:D274"/>
    <mergeCell ref="B278:D278"/>
    <mergeCell ref="B314:E314"/>
    <mergeCell ref="B315:F315"/>
    <mergeCell ref="B316:D316"/>
    <mergeCell ref="B317:D317"/>
    <mergeCell ref="B318:D318"/>
    <mergeCell ref="B319:D319"/>
    <mergeCell ref="B311:G311"/>
    <mergeCell ref="B308:D308"/>
    <mergeCell ref="B307:F307"/>
    <mergeCell ref="B309:F309"/>
    <mergeCell ref="B310:D310"/>
    <mergeCell ref="B332:D332"/>
    <mergeCell ref="B320:D320"/>
    <mergeCell ref="B321:D321"/>
    <mergeCell ref="B322:D322"/>
    <mergeCell ref="B323:D323"/>
    <mergeCell ref="B333:D333"/>
    <mergeCell ref="B326:D326"/>
    <mergeCell ref="B327:D327"/>
    <mergeCell ref="B328:D328"/>
    <mergeCell ref="B329:D329"/>
    <mergeCell ref="B330:D330"/>
    <mergeCell ref="B331:D331"/>
    <mergeCell ref="B324:D324"/>
    <mergeCell ref="B325:D325"/>
  </mergeCells>
  <pageMargins left="0" right="0" top="0" bottom="0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ДЕКОР ~ MAKEUP</vt:lpstr>
      <vt:lpstr>УХОД ~ CARE</vt:lpstr>
      <vt:lpstr>'ДЕКОР ~ MAKEUP'!Область_печати</vt:lpstr>
      <vt:lpstr>'УХОД ~ CARE'!Область_печати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</dc:creator>
  <cp:lastModifiedBy>Катерина</cp:lastModifiedBy>
  <cp:lastPrinted>2016-11-30T05:31:11Z</cp:lastPrinted>
  <dcterms:created xsi:type="dcterms:W3CDTF">2010-10-29T06:18:35Z</dcterms:created>
  <dcterms:modified xsi:type="dcterms:W3CDTF">2017-04-16T12:53:58Z</dcterms:modified>
</cp:coreProperties>
</file>