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7235" windowHeight="102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5" i="1"/>
  <c r="F22"/>
  <c r="F19"/>
  <c r="F13"/>
  <c r="F10"/>
  <c r="F5"/>
  <c r="F2"/>
</calcChain>
</file>

<file path=xl/sharedStrings.xml><?xml version="1.0" encoding="utf-8"?>
<sst xmlns="http://schemas.openxmlformats.org/spreadsheetml/2006/main" count="50" uniqueCount="30">
  <si>
    <t>Наименование</t>
  </si>
  <si>
    <t>Размер</t>
  </si>
  <si>
    <t>Цена</t>
  </si>
  <si>
    <t>Сумма</t>
  </si>
  <si>
    <t>GIZART</t>
  </si>
  <si>
    <t>Артикул: 3295</t>
  </si>
  <si>
    <t>рублей</t>
  </si>
  <si>
    <t>BUTER</t>
  </si>
  <si>
    <t>Артикул: 277</t>
  </si>
  <si>
    <t>Новелла Шарм</t>
  </si>
  <si>
    <t>Артикул: A2567</t>
  </si>
  <si>
    <t>Мелиссена</t>
  </si>
  <si>
    <t>Артикул: 406</t>
  </si>
  <si>
    <t>Latynka</t>
  </si>
  <si>
    <t>Артикул: 3294</t>
  </si>
  <si>
    <t>MALKOVICH</t>
  </si>
  <si>
    <t>Артикул: 240-74</t>
  </si>
  <si>
    <t>МишельСтиль</t>
  </si>
  <si>
    <t>Артикул: 423</t>
  </si>
  <si>
    <t>JaneVisson</t>
  </si>
  <si>
    <t>Артикул: 3041_JaneVesson</t>
  </si>
  <si>
    <t>С предоплатой</t>
  </si>
  <si>
    <t>Spirka</t>
  </si>
  <si>
    <t>knataha</t>
  </si>
  <si>
    <t>sado</t>
  </si>
  <si>
    <t>annu6ka</t>
  </si>
  <si>
    <t>Ksu_Konkina</t>
  </si>
  <si>
    <t>Ник</t>
  </si>
  <si>
    <t>ждем замену</t>
  </si>
  <si>
    <t>4279 4200 1003 9226 
Алексей Александрович Б.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</si>
</sst>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3A3A3A"/>
      <name val="Arial"/>
      <family val="2"/>
      <charset val="204"/>
    </font>
    <font>
      <strike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 style="medium">
        <color rgb="FFDCDCDC"/>
      </right>
      <top/>
      <bottom style="medium">
        <color rgb="FFDCDCDC"/>
      </bottom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/>
      <diagonal/>
    </border>
    <border>
      <left style="medium">
        <color rgb="FFDCDCDC"/>
      </left>
      <right style="medium">
        <color rgb="FFDCDCDC"/>
      </right>
      <top/>
      <bottom/>
      <diagonal/>
    </border>
    <border>
      <left style="medium">
        <color rgb="FFDCDCDC"/>
      </left>
      <right style="medium">
        <color rgb="FFDCDCDC"/>
      </right>
      <top/>
      <bottom style="medium">
        <color rgb="FFDCDCD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://optommoda.ru/catalog/237/423_MishelyStily.html" TargetMode="External"/><Relationship Id="rId3" Type="http://schemas.openxmlformats.org/officeDocument/2006/relationships/hyperlink" Target="http://optommoda.ru/catalog/238/277_160.html" TargetMode="External"/><Relationship Id="rId7" Type="http://schemas.openxmlformats.org/officeDocument/2006/relationships/hyperlink" Target="http://optommoda.ru/catalog/241/406_Melissena.html" TargetMode="External"/><Relationship Id="rId12" Type="http://schemas.openxmlformats.org/officeDocument/2006/relationships/image" Target="../media/image6.jpeg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1" Type="http://schemas.openxmlformats.org/officeDocument/2006/relationships/hyperlink" Target="http://optommoda.ru/catalog/222/3295_GIZART.html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://optommoda.ru/catalog/235/240_74_MALKOVICH.html" TargetMode="External"/><Relationship Id="rId5" Type="http://schemas.openxmlformats.org/officeDocument/2006/relationships/hyperlink" Target="http://optommoda.ru/catalog/224/A2567_Novella_Sharm-1.html" TargetMode="External"/><Relationship Id="rId15" Type="http://schemas.openxmlformats.org/officeDocument/2006/relationships/hyperlink" Target="http://optommoda.ru/catalog/240/3041_JaneVesson_JaneVisson-2.html" TargetMode="External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://optommoda.ru/catalog/225/3294_Latynka_Polysha.html" TargetMode="External"/><Relationship Id="rId1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657225</xdr:colOff>
      <xdr:row>5</xdr:row>
      <xdr:rowOff>180975</xdr:rowOff>
    </xdr:to>
    <xdr:pic>
      <xdr:nvPicPr>
        <xdr:cNvPr id="1041" name="Picture 17" descr="http://optommoda.ru/tmp/generate_pic/products/272/303783-main.jpg!69!100!cut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025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657225</xdr:colOff>
      <xdr:row>8</xdr:row>
      <xdr:rowOff>190500</xdr:rowOff>
    </xdr:to>
    <xdr:pic>
      <xdr:nvPicPr>
        <xdr:cNvPr id="1043" name="Picture 19" descr="http://optommoda.ru/tmp/generate_pic/products/160/265132-main.jpg!69!100!cut.jp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81050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657225</xdr:colOff>
      <xdr:row>13</xdr:row>
      <xdr:rowOff>180975</xdr:rowOff>
    </xdr:to>
    <xdr:pic>
      <xdr:nvPicPr>
        <xdr:cNvPr id="1045" name="Picture 21" descr="http://optommoda.ru/tmp/generate_pic/products/246/294714-main.jpg!69!100!cut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743075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657225</xdr:colOff>
      <xdr:row>16</xdr:row>
      <xdr:rowOff>180975</xdr:rowOff>
    </xdr:to>
    <xdr:pic>
      <xdr:nvPicPr>
        <xdr:cNvPr id="1047" name="Picture 23" descr="http://optommoda.ru/tmp/generate_pic/products/293/219500-main.jpg!69!100!cut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324100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657225</xdr:colOff>
      <xdr:row>19</xdr:row>
      <xdr:rowOff>180975</xdr:rowOff>
    </xdr:to>
    <xdr:pic>
      <xdr:nvPicPr>
        <xdr:cNvPr id="1049" name="Picture 25" descr="http://optommoda.ru/tmp/generate_pic/images/no_actual.jpg!69!100!cut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905125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657225</xdr:colOff>
      <xdr:row>22</xdr:row>
      <xdr:rowOff>180975</xdr:rowOff>
    </xdr:to>
    <xdr:pic>
      <xdr:nvPicPr>
        <xdr:cNvPr id="1051" name="Picture 27" descr="http://optommoda.ru/tmp/generate_pic/products/402/299943-main.jpg!69!100!cut.jp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486150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657225</xdr:colOff>
      <xdr:row>25</xdr:row>
      <xdr:rowOff>180975</xdr:rowOff>
    </xdr:to>
    <xdr:pic>
      <xdr:nvPicPr>
        <xdr:cNvPr id="1053" name="Picture 29" descr="http://optommoda.ru/tmp/generate_pic/products/244/18399-main.jpg!69!100!cut.jp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067175"/>
          <a:ext cx="657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657225</xdr:colOff>
      <xdr:row>28</xdr:row>
      <xdr:rowOff>190500</xdr:rowOff>
    </xdr:to>
    <xdr:pic>
      <xdr:nvPicPr>
        <xdr:cNvPr id="1055" name="Picture 31" descr="http://optommoda.ru/tmp/generate_pic/products/134/1153-main.jpg!69!100!cut.jp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4648200"/>
          <a:ext cx="657225" cy="952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optommoda.ru/catalog/?action=filtr&amp;1%5b134%5d=134" TargetMode="External"/><Relationship Id="rId3" Type="http://schemas.openxmlformats.org/officeDocument/2006/relationships/hyperlink" Target="http://optommoda.ru/catalog/?action=filtr&amp;1%5b246%5d=246" TargetMode="External"/><Relationship Id="rId7" Type="http://schemas.openxmlformats.org/officeDocument/2006/relationships/hyperlink" Target="http://optommoda.ru/catalog/?action=filtr&amp;1%5b244%5d=244" TargetMode="External"/><Relationship Id="rId2" Type="http://schemas.openxmlformats.org/officeDocument/2006/relationships/hyperlink" Target="http://optommoda.ru/catalog/?action=filtr&amp;1%5b160%5d=160" TargetMode="External"/><Relationship Id="rId1" Type="http://schemas.openxmlformats.org/officeDocument/2006/relationships/hyperlink" Target="http://optommoda.ru/catalog/?action=filtr&amp;1%5b272%5d=272" TargetMode="External"/><Relationship Id="rId6" Type="http://schemas.openxmlformats.org/officeDocument/2006/relationships/hyperlink" Target="http://optommoda.ru/catalog/?action=filtr&amp;1%5b402%5d=402" TargetMode="External"/><Relationship Id="rId5" Type="http://schemas.openxmlformats.org/officeDocument/2006/relationships/hyperlink" Target="http://optommoda.ru/catalog/?action=filtr&amp;1%5b362%5d=362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optommoda.ru/catalog/?action=filtr&amp;1%5b293%5d=293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G30"/>
  <sheetViews>
    <sheetView tabSelected="1" workbookViewId="0">
      <selection activeCell="D34" sqref="D34"/>
    </sheetView>
  </sheetViews>
  <sheetFormatPr defaultColWidth="23.28515625" defaultRowHeight="15"/>
  <cols>
    <col min="1" max="1" width="14" style="12" customWidth="1"/>
    <col min="2" max="2" width="42.85546875" customWidth="1"/>
    <col min="3" max="3" width="11.7109375" customWidth="1"/>
    <col min="4" max="4" width="10.140625" customWidth="1"/>
    <col min="5" max="5" width="9.42578125" customWidth="1"/>
    <col min="6" max="6" width="9.85546875" style="13" customWidth="1"/>
  </cols>
  <sheetData>
    <row r="1" spans="1:7" ht="39" thickBot="1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1" t="s">
        <v>21</v>
      </c>
    </row>
    <row r="2" spans="1:7">
      <c r="A2" s="12" t="s">
        <v>22</v>
      </c>
      <c r="B2" s="2"/>
      <c r="C2" s="14">
        <v>46</v>
      </c>
      <c r="D2" s="6">
        <v>2542</v>
      </c>
      <c r="E2" s="6">
        <v>2542</v>
      </c>
      <c r="F2" s="13">
        <f>ROUND(PRODUCT(E2,1.11),0)</f>
        <v>2822</v>
      </c>
    </row>
    <row r="3" spans="1:7">
      <c r="B3" s="3" t="s">
        <v>4</v>
      </c>
      <c r="C3" s="15"/>
      <c r="D3" s="5" t="s">
        <v>6</v>
      </c>
      <c r="E3" s="5" t="s">
        <v>6</v>
      </c>
    </row>
    <row r="4" spans="1:7" ht="15.75" thickBot="1">
      <c r="B4" s="4" t="s">
        <v>5</v>
      </c>
      <c r="C4" s="16"/>
      <c r="D4" s="7"/>
      <c r="E4" s="7"/>
    </row>
    <row r="5" spans="1:7">
      <c r="A5" s="12" t="s">
        <v>22</v>
      </c>
      <c r="B5" s="2"/>
      <c r="C5" s="14">
        <v>46</v>
      </c>
      <c r="D5" s="9">
        <v>2356</v>
      </c>
      <c r="E5" s="6">
        <v>2232</v>
      </c>
      <c r="F5" s="13">
        <f>ROUND(PRODUCT(E5,1.11),0)</f>
        <v>2478</v>
      </c>
      <c r="G5" t="s">
        <v>28</v>
      </c>
    </row>
    <row r="6" spans="1:7">
      <c r="A6" s="13"/>
      <c r="B6" s="3" t="s">
        <v>7</v>
      </c>
      <c r="C6" s="15"/>
      <c r="D6" s="10" t="s">
        <v>6</v>
      </c>
      <c r="E6" s="5" t="s">
        <v>6</v>
      </c>
    </row>
    <row r="7" spans="1:7">
      <c r="B7" s="5" t="s">
        <v>8</v>
      </c>
      <c r="C7" s="15"/>
      <c r="D7" s="8"/>
      <c r="E7" s="8"/>
    </row>
    <row r="8" spans="1:7">
      <c r="B8" s="8"/>
      <c r="C8" s="15"/>
      <c r="D8" s="6">
        <v>2232</v>
      </c>
      <c r="E8" s="8"/>
    </row>
    <row r="9" spans="1:7" ht="15.75" thickBot="1">
      <c r="B9" s="7"/>
      <c r="C9" s="16"/>
      <c r="D9" s="4" t="s">
        <v>6</v>
      </c>
      <c r="E9" s="7"/>
    </row>
    <row r="10" spans="1:7">
      <c r="A10" s="12" t="s">
        <v>23</v>
      </c>
      <c r="B10" s="2"/>
      <c r="C10" s="14">
        <v>60</v>
      </c>
      <c r="D10" s="6">
        <v>3162</v>
      </c>
      <c r="E10" s="6">
        <v>3162</v>
      </c>
      <c r="F10" s="13">
        <f>ROUND(PRODUCT(E10,1.11),0)</f>
        <v>3510</v>
      </c>
    </row>
    <row r="11" spans="1:7">
      <c r="B11" s="3" t="s">
        <v>9</v>
      </c>
      <c r="C11" s="15"/>
      <c r="D11" s="5" t="s">
        <v>6</v>
      </c>
      <c r="E11" s="5" t="s">
        <v>6</v>
      </c>
    </row>
    <row r="12" spans="1:7" ht="15.75" thickBot="1">
      <c r="B12" s="4" t="s">
        <v>10</v>
      </c>
      <c r="C12" s="16"/>
      <c r="D12" s="7"/>
      <c r="E12" s="7"/>
    </row>
    <row r="13" spans="1:7">
      <c r="A13" s="12" t="s">
        <v>23</v>
      </c>
      <c r="B13" s="2"/>
      <c r="C13" s="14">
        <v>60</v>
      </c>
      <c r="D13" s="6">
        <v>1922</v>
      </c>
      <c r="E13" s="6">
        <v>1922</v>
      </c>
      <c r="F13" s="13">
        <f>ROUND(PRODUCT(E13,1.11),0)</f>
        <v>2133</v>
      </c>
    </row>
    <row r="14" spans="1:7">
      <c r="B14" s="3" t="s">
        <v>11</v>
      </c>
      <c r="C14" s="15"/>
      <c r="D14" s="5" t="s">
        <v>6</v>
      </c>
      <c r="E14" s="5" t="s">
        <v>6</v>
      </c>
    </row>
    <row r="15" spans="1:7" ht="15.75" thickBot="1">
      <c r="B15" s="4" t="s">
        <v>12</v>
      </c>
      <c r="C15" s="16"/>
      <c r="D15" s="7"/>
      <c r="E15" s="7"/>
    </row>
    <row r="16" spans="1:7">
      <c r="A16" s="12" t="s">
        <v>23</v>
      </c>
      <c r="B16" s="2"/>
      <c r="C16" s="14">
        <v>44</v>
      </c>
      <c r="D16" s="5">
        <v>806</v>
      </c>
      <c r="E16" s="5">
        <v>806</v>
      </c>
    </row>
    <row r="17" spans="1:6">
      <c r="B17" s="3" t="s">
        <v>13</v>
      </c>
      <c r="C17" s="15"/>
      <c r="D17" s="5" t="s">
        <v>6</v>
      </c>
      <c r="E17" s="5" t="s">
        <v>6</v>
      </c>
    </row>
    <row r="18" spans="1:6" ht="15.75" thickBot="1">
      <c r="B18" s="4" t="s">
        <v>14</v>
      </c>
      <c r="C18" s="16"/>
      <c r="D18" s="7"/>
      <c r="E18" s="7"/>
    </row>
    <row r="19" spans="1:6">
      <c r="A19" s="12" t="s">
        <v>24</v>
      </c>
      <c r="B19" s="2"/>
      <c r="C19" s="14">
        <v>44</v>
      </c>
      <c r="D19" s="6">
        <v>2170</v>
      </c>
      <c r="E19" s="6">
        <v>2170</v>
      </c>
      <c r="F19" s="13">
        <f>ROUND(PRODUCT(E19,1.11),0)</f>
        <v>2409</v>
      </c>
    </row>
    <row r="20" spans="1:6">
      <c r="B20" s="3" t="s">
        <v>15</v>
      </c>
      <c r="C20" s="15"/>
      <c r="D20" s="5" t="s">
        <v>6</v>
      </c>
      <c r="E20" s="5" t="s">
        <v>6</v>
      </c>
    </row>
    <row r="21" spans="1:6" ht="15.75" thickBot="1">
      <c r="B21" s="4" t="s">
        <v>16</v>
      </c>
      <c r="C21" s="16"/>
      <c r="D21" s="7"/>
      <c r="E21" s="7"/>
    </row>
    <row r="22" spans="1:6">
      <c r="A22" s="12" t="s">
        <v>25</v>
      </c>
      <c r="B22" s="2"/>
      <c r="C22" s="14">
        <v>54</v>
      </c>
      <c r="D22" s="6">
        <v>1302</v>
      </c>
      <c r="E22" s="6">
        <v>1302</v>
      </c>
      <c r="F22" s="13">
        <f>ROUND(PRODUCT(E22,1.11),0)</f>
        <v>1445</v>
      </c>
    </row>
    <row r="23" spans="1:6">
      <c r="B23" s="3" t="s">
        <v>17</v>
      </c>
      <c r="C23" s="15"/>
      <c r="D23" s="5" t="s">
        <v>6</v>
      </c>
      <c r="E23" s="5" t="s">
        <v>6</v>
      </c>
    </row>
    <row r="24" spans="1:6" ht="15.75" thickBot="1">
      <c r="B24" s="4" t="s">
        <v>18</v>
      </c>
      <c r="C24" s="16"/>
      <c r="D24" s="7"/>
      <c r="E24" s="7"/>
    </row>
    <row r="25" spans="1:6">
      <c r="A25" s="12" t="s">
        <v>26</v>
      </c>
      <c r="B25" s="2"/>
      <c r="C25" s="14">
        <v>54</v>
      </c>
      <c r="D25" s="9">
        <v>1922</v>
      </c>
      <c r="E25" s="6">
        <v>1612</v>
      </c>
      <c r="F25" s="13">
        <f>ROUND(PRODUCT(E25,1.11),0)</f>
        <v>1789</v>
      </c>
    </row>
    <row r="26" spans="1:6">
      <c r="B26" s="3" t="s">
        <v>19</v>
      </c>
      <c r="C26" s="15"/>
      <c r="D26" s="10" t="s">
        <v>6</v>
      </c>
      <c r="E26" s="5" t="s">
        <v>6</v>
      </c>
    </row>
    <row r="27" spans="1:6">
      <c r="B27" s="5" t="s">
        <v>20</v>
      </c>
      <c r="C27" s="15"/>
      <c r="D27" s="8"/>
      <c r="E27" s="8"/>
    </row>
    <row r="28" spans="1:6">
      <c r="B28" s="8"/>
      <c r="C28" s="15"/>
      <c r="D28" s="6">
        <v>1612</v>
      </c>
      <c r="E28" s="8"/>
    </row>
    <row r="29" spans="1:6" ht="15.75" thickBot="1">
      <c r="B29" s="7"/>
      <c r="C29" s="16"/>
      <c r="D29" s="4" t="s">
        <v>6</v>
      </c>
      <c r="E29" s="7"/>
    </row>
    <row r="30" spans="1:6" ht="69.75" customHeight="1">
      <c r="B30" s="17" t="s">
        <v>29</v>
      </c>
    </row>
  </sheetData>
  <mergeCells count="8">
    <mergeCell ref="C2:C4"/>
    <mergeCell ref="C5:C9"/>
    <mergeCell ref="C22:C24"/>
    <mergeCell ref="C25:C29"/>
    <mergeCell ref="C16:C18"/>
    <mergeCell ref="C19:C21"/>
    <mergeCell ref="C10:C12"/>
    <mergeCell ref="C13:C15"/>
  </mergeCells>
  <hyperlinks>
    <hyperlink ref="B3" r:id="rId1" display="http://optommoda.ru/catalog/?action=filtr&amp;1%5b272%5d=272"/>
    <hyperlink ref="B6" r:id="rId2" display="http://optommoda.ru/catalog/?action=filtr&amp;1%5b160%5d=160"/>
    <hyperlink ref="B11" r:id="rId3" display="http://optommoda.ru/catalog/?action=filtr&amp;1%5b246%5d=246"/>
    <hyperlink ref="B14" r:id="rId4" display="http://optommoda.ru/catalog/?action=filtr&amp;1%5b293%5d=293"/>
    <hyperlink ref="B17" r:id="rId5" display="http://optommoda.ru/catalog/?action=filtr&amp;1%5b362%5d=362"/>
    <hyperlink ref="B20" r:id="rId6" display="http://optommoda.ru/catalog/?action=filtr&amp;1%5b402%5d=402"/>
    <hyperlink ref="B23" r:id="rId7" display="http://optommoda.ru/catalog/?action=filtr&amp;1%5b244%5d=244"/>
    <hyperlink ref="B26" r:id="rId8" display="http://optommoda.ru/catalog/?action=filtr&amp;1%5b134%5d=134"/>
  </hyperlinks>
  <pageMargins left="0.7" right="0.7" top="0.75" bottom="0.75" header="0.3" footer="0.3"/>
  <pageSetup paperSize="9" orientation="portrait" verticalDpi="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</dc:creator>
  <cp:lastModifiedBy>burg</cp:lastModifiedBy>
  <dcterms:created xsi:type="dcterms:W3CDTF">2017-03-26T15:57:46Z</dcterms:created>
  <dcterms:modified xsi:type="dcterms:W3CDTF">2017-03-29T19:23:35Z</dcterms:modified>
</cp:coreProperties>
</file>