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55" windowWidth="16200" windowHeight="5670" activeTab="4"/>
  </bookViews>
  <sheets>
    <sheet name="Christina" sheetId="1" r:id="rId1"/>
    <sheet name="HolyLand" sheetId="2" r:id="rId2"/>
    <sheet name="Anna Lotan" sheetId="3" r:id="rId3"/>
    <sheet name="GIGI" sheetId="4" r:id="rId4"/>
    <sheet name="Dr.Kadir" sheetId="5" r:id="rId5"/>
    <sheet name="KART" sheetId="6" r:id="rId6"/>
    <sheet name="Haviva Rivkin" sheetId="7" r:id="rId7"/>
    <sheet name="SR" sheetId="8" r:id="rId8"/>
    <sheet name="PHD" sheetId="10" r:id="rId9"/>
    <sheet name="Leorex" sheetId="12" r:id="rId10"/>
    <sheet name="Renew" sheetId="13" r:id="rId11"/>
    <sheet name="Portcare" sheetId="14" r:id="rId12"/>
    <sheet name="Tapuach" sheetId="16" r:id="rId13"/>
    <sheet name="Magiray" sheetId="17" r:id="rId14"/>
  </sheets>
  <calcPr calcId="145621"/>
</workbook>
</file>

<file path=xl/calcChain.xml><?xml version="1.0" encoding="utf-8"?>
<calcChain xmlns="http://schemas.openxmlformats.org/spreadsheetml/2006/main">
  <c r="F4" i="1" l="1"/>
  <c r="F5" i="1"/>
  <c r="F4" i="2" l="1"/>
  <c r="F5" i="2"/>
  <c r="F10" i="2"/>
  <c r="F11" i="2"/>
  <c r="F12" i="2"/>
  <c r="F13" i="2"/>
  <c r="F236" i="3" l="1"/>
  <c r="F99" i="6" l="1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6" i="6"/>
  <c r="F127" i="6"/>
  <c r="F128" i="6"/>
  <c r="F129" i="6"/>
  <c r="F130" i="6"/>
  <c r="F131" i="6"/>
  <c r="F132" i="6"/>
  <c r="F133" i="6"/>
  <c r="F134" i="6"/>
  <c r="F135" i="6"/>
  <c r="F136" i="6"/>
  <c r="F138" i="6"/>
  <c r="F139" i="6"/>
  <c r="F140" i="6"/>
  <c r="F141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5" i="13" l="1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7" i="13"/>
  <c r="F38" i="13"/>
  <c r="F39" i="13"/>
  <c r="F40" i="13"/>
  <c r="F41" i="13"/>
  <c r="F42" i="13"/>
  <c r="F43" i="13"/>
  <c r="F44" i="13"/>
  <c r="F45" i="13"/>
  <c r="F47" i="13"/>
  <c r="F49" i="13"/>
  <c r="F50" i="13"/>
  <c r="F51" i="13"/>
  <c r="F53" i="13"/>
  <c r="F54" i="13"/>
  <c r="F55" i="13"/>
  <c r="F56" i="13"/>
  <c r="F57" i="13"/>
  <c r="F58" i="13"/>
  <c r="F59" i="13"/>
  <c r="F60" i="13"/>
  <c r="F61" i="13"/>
  <c r="F63" i="13"/>
  <c r="F64" i="13"/>
  <c r="F65" i="13"/>
  <c r="F66" i="13"/>
  <c r="F68" i="13"/>
  <c r="F69" i="13"/>
  <c r="F72" i="13"/>
  <c r="F73" i="13"/>
  <c r="F74" i="13"/>
  <c r="F75" i="13"/>
  <c r="F76" i="13"/>
  <c r="F77" i="13"/>
  <c r="F78" i="13"/>
  <c r="F79" i="13"/>
  <c r="F80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8" i="13"/>
  <c r="F139" i="13"/>
  <c r="F140" i="13"/>
  <c r="F143" i="13"/>
  <c r="F145" i="13"/>
  <c r="F146" i="13"/>
  <c r="F147" i="13"/>
  <c r="F4" i="13"/>
  <c r="F233" i="1" l="1"/>
  <c r="F232" i="1"/>
  <c r="F229" i="1"/>
  <c r="F230" i="1"/>
  <c r="F228" i="1"/>
  <c r="F227" i="1"/>
  <c r="F226" i="1"/>
  <c r="F225" i="1"/>
  <c r="F224" i="1"/>
  <c r="F223" i="1"/>
  <c r="F222" i="1"/>
  <c r="F215" i="1"/>
  <c r="F214" i="1"/>
  <c r="F213" i="1"/>
  <c r="F212" i="1"/>
  <c r="F211" i="1"/>
  <c r="F210" i="1"/>
  <c r="F209" i="1"/>
  <c r="F219" i="1"/>
  <c r="F217" i="1"/>
  <c r="F43" i="3"/>
  <c r="F5" i="10"/>
  <c r="F6" i="10"/>
  <c r="F7" i="10"/>
  <c r="F8" i="10"/>
  <c r="F10" i="10"/>
  <c r="F11" i="10"/>
  <c r="F12" i="10"/>
  <c r="F13" i="10"/>
  <c r="F15" i="10"/>
  <c r="F16" i="10"/>
  <c r="F17" i="10"/>
  <c r="F18" i="10"/>
  <c r="F19" i="10"/>
  <c r="F20" i="10"/>
  <c r="F21" i="10"/>
  <c r="F22" i="10"/>
  <c r="F24" i="10"/>
  <c r="F25" i="10"/>
  <c r="F26" i="10"/>
  <c r="F27" i="10"/>
  <c r="F28" i="10"/>
  <c r="F29" i="10"/>
  <c r="F30" i="10"/>
  <c r="F32" i="10"/>
  <c r="F33" i="10"/>
  <c r="F34" i="10"/>
  <c r="F36" i="10"/>
  <c r="F37" i="10"/>
  <c r="F4" i="10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F38" i="1"/>
  <c r="F40" i="1"/>
  <c r="F41" i="1"/>
  <c r="F42" i="1"/>
  <c r="F43" i="1"/>
  <c r="F45" i="1"/>
  <c r="F46" i="1"/>
  <c r="F47" i="1"/>
  <c r="F48" i="1"/>
  <c r="F49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40" i="1"/>
  <c r="F141" i="1"/>
  <c r="F142" i="1"/>
  <c r="F143" i="1"/>
  <c r="F144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5" i="1"/>
  <c r="F206" i="1"/>
  <c r="F207" i="1"/>
  <c r="F208" i="1"/>
  <c r="F216" i="1"/>
  <c r="F220" i="1"/>
  <c r="F221" i="1"/>
  <c r="F231" i="1"/>
  <c r="F234" i="1"/>
  <c r="F236" i="1"/>
  <c r="F237" i="1"/>
  <c r="F238" i="1"/>
  <c r="F239" i="1"/>
  <c r="F240" i="1"/>
  <c r="F242" i="1"/>
  <c r="F243" i="1"/>
  <c r="F245" i="1"/>
  <c r="F246" i="1"/>
  <c r="F248" i="1"/>
  <c r="F250" i="1"/>
  <c r="F251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14" i="2"/>
  <c r="F15" i="2"/>
  <c r="F17" i="2"/>
  <c r="F19" i="2"/>
  <c r="F21" i="2"/>
  <c r="F22" i="2"/>
  <c r="F23" i="2"/>
  <c r="F24" i="2"/>
  <c r="F25" i="2"/>
  <c r="F26" i="2"/>
  <c r="F27" i="2"/>
  <c r="F28" i="2"/>
  <c r="F29" i="2"/>
  <c r="F30" i="2"/>
  <c r="F34" i="2"/>
  <c r="F35" i="2"/>
  <c r="F36" i="2"/>
  <c r="F37" i="2"/>
  <c r="F39" i="2"/>
  <c r="F40" i="2"/>
  <c r="F41" i="2"/>
  <c r="F42" i="2"/>
  <c r="F43" i="2"/>
  <c r="F44" i="2"/>
  <c r="F45" i="2"/>
  <c r="F46" i="2"/>
  <c r="F47" i="2"/>
  <c r="F48" i="2"/>
  <c r="F49" i="2"/>
  <c r="F52" i="2"/>
  <c r="F53" i="2"/>
  <c r="F54" i="2"/>
  <c r="F55" i="2"/>
  <c r="F56" i="2"/>
  <c r="F57" i="2"/>
  <c r="F58" i="2"/>
  <c r="F59" i="2"/>
  <c r="F60" i="2"/>
  <c r="F61" i="2"/>
  <c r="F63" i="2"/>
  <c r="F64" i="2"/>
  <c r="F65" i="2"/>
  <c r="F66" i="2"/>
  <c r="F67" i="2"/>
  <c r="F69" i="2"/>
  <c r="F70" i="2"/>
  <c r="F71" i="2"/>
  <c r="F72" i="2"/>
  <c r="F73" i="2"/>
  <c r="F74" i="2"/>
  <c r="F76" i="2"/>
  <c r="F77" i="2"/>
  <c r="F78" i="2"/>
  <c r="F79" i="2"/>
  <c r="F81" i="2"/>
  <c r="F82" i="2"/>
  <c r="F83" i="2"/>
  <c r="F84" i="2"/>
  <c r="F85" i="2"/>
  <c r="F86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4" i="2"/>
  <c r="F105" i="2"/>
  <c r="F106" i="2"/>
  <c r="F107" i="2"/>
  <c r="F108" i="2"/>
  <c r="F110" i="2"/>
  <c r="F111" i="2"/>
  <c r="F112" i="2"/>
  <c r="F113" i="2"/>
  <c r="F114" i="2"/>
  <c r="F115" i="2"/>
  <c r="F116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1" i="2"/>
  <c r="F162" i="2"/>
  <c r="F163" i="2"/>
  <c r="F164" i="2"/>
  <c r="F165" i="2"/>
  <c r="F166" i="2"/>
  <c r="F168" i="2"/>
  <c r="F169" i="2"/>
  <c r="F170" i="2"/>
  <c r="F171" i="2"/>
  <c r="F172" i="2"/>
  <c r="F173" i="2"/>
  <c r="F175" i="2"/>
  <c r="F176" i="2"/>
  <c r="F178" i="2"/>
  <c r="F179" i="2"/>
  <c r="F181" i="2"/>
  <c r="F182" i="2"/>
  <c r="F183" i="2"/>
  <c r="F184" i="2"/>
  <c r="F185" i="2"/>
  <c r="F187" i="2"/>
  <c r="F188" i="2"/>
  <c r="F189" i="2"/>
  <c r="F190" i="2"/>
  <c r="F191" i="2"/>
  <c r="F192" i="2"/>
  <c r="F193" i="2"/>
  <c r="F194" i="2"/>
  <c r="F196" i="2"/>
  <c r="F197" i="2"/>
  <c r="F198" i="2"/>
  <c r="F199" i="2"/>
  <c r="F201" i="2"/>
  <c r="F202" i="2"/>
  <c r="F203" i="2"/>
  <c r="F206" i="2"/>
  <c r="F207" i="2"/>
  <c r="F208" i="2"/>
  <c r="F209" i="2"/>
  <c r="F210" i="2"/>
  <c r="F211" i="2"/>
  <c r="F212" i="2"/>
  <c r="F213" i="2"/>
  <c r="F215" i="2"/>
  <c r="F216" i="2"/>
  <c r="F217" i="2"/>
  <c r="F218" i="2"/>
  <c r="F219" i="2"/>
  <c r="F220" i="2"/>
  <c r="F221" i="2"/>
  <c r="F222" i="2"/>
  <c r="F224" i="2"/>
  <c r="F225" i="2"/>
  <c r="F226" i="2"/>
  <c r="F227" i="2"/>
  <c r="F228" i="2"/>
  <c r="F230" i="2"/>
  <c r="F231" i="2"/>
  <c r="F232" i="2"/>
  <c r="F233" i="2"/>
  <c r="F234" i="2"/>
  <c r="F236" i="2"/>
  <c r="F237" i="2"/>
  <c r="F238" i="2"/>
  <c r="F239" i="2"/>
  <c r="F240" i="2"/>
  <c r="F241" i="2"/>
  <c r="F243" i="2"/>
  <c r="F244" i="2"/>
  <c r="F245" i="2"/>
  <c r="F246" i="2"/>
  <c r="F251" i="2"/>
  <c r="F252" i="2"/>
  <c r="F253" i="2"/>
  <c r="F254" i="2"/>
  <c r="F255" i="2"/>
  <c r="F256" i="2"/>
  <c r="F257" i="2"/>
  <c r="F258" i="2"/>
  <c r="F259" i="2"/>
  <c r="F260" i="2"/>
  <c r="F261" i="2"/>
  <c r="F263" i="2"/>
  <c r="F264" i="2"/>
  <c r="F15" i="12" l="1"/>
  <c r="F16" i="12"/>
  <c r="F18" i="12"/>
  <c r="F19" i="12"/>
  <c r="F20" i="12"/>
  <c r="F21" i="12"/>
  <c r="F22" i="12"/>
  <c r="F23" i="12"/>
  <c r="F25" i="12"/>
  <c r="F26" i="12"/>
  <c r="F27" i="12"/>
  <c r="F5" i="6" l="1"/>
  <c r="F6" i="6"/>
  <c r="F7" i="6"/>
  <c r="F8" i="6"/>
  <c r="F9" i="6"/>
  <c r="F10" i="6"/>
  <c r="F11" i="6"/>
  <c r="F12" i="6"/>
  <c r="F13" i="6"/>
  <c r="F14" i="6"/>
  <c r="F17" i="6"/>
  <c r="F18" i="6"/>
  <c r="F19" i="6"/>
  <c r="F20" i="6"/>
  <c r="F21" i="6"/>
  <c r="F22" i="6"/>
  <c r="F23" i="6"/>
  <c r="F24" i="6"/>
  <c r="F25" i="6"/>
  <c r="F26" i="6"/>
  <c r="F27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50" i="6"/>
  <c r="F51" i="6"/>
  <c r="F52" i="6"/>
  <c r="F53" i="6"/>
  <c r="F54" i="6"/>
  <c r="F56" i="6"/>
  <c r="F57" i="6"/>
  <c r="F58" i="6"/>
  <c r="F59" i="6"/>
  <c r="F60" i="6"/>
  <c r="F61" i="6"/>
  <c r="F62" i="6"/>
  <c r="F63" i="6"/>
  <c r="F64" i="6"/>
  <c r="F65" i="6"/>
  <c r="F66" i="6"/>
  <c r="F68" i="6"/>
  <c r="F69" i="6"/>
  <c r="F70" i="6"/>
  <c r="F71" i="6"/>
  <c r="F72" i="6"/>
  <c r="F73" i="6"/>
  <c r="F74" i="6"/>
  <c r="F77" i="6"/>
  <c r="F79" i="6"/>
  <c r="F80" i="6"/>
  <c r="F81" i="6"/>
  <c r="F82" i="6"/>
  <c r="F83" i="6"/>
  <c r="F93" i="6"/>
  <c r="F94" i="6"/>
  <c r="F95" i="6"/>
  <c r="F96" i="6"/>
  <c r="F97" i="6"/>
  <c r="F98" i="6"/>
  <c r="F10" i="5"/>
  <c r="F11" i="5"/>
  <c r="F13" i="5"/>
  <c r="F14" i="5"/>
  <c r="F15" i="5"/>
  <c r="F16" i="5"/>
  <c r="F17" i="5"/>
  <c r="F18" i="5"/>
  <c r="F19" i="5"/>
  <c r="F39" i="5"/>
  <c r="F40" i="5"/>
  <c r="F43" i="5"/>
  <c r="F44" i="5"/>
  <c r="F45" i="5"/>
  <c r="F46" i="5"/>
  <c r="F47" i="5"/>
  <c r="F50" i="5"/>
  <c r="F54" i="5"/>
  <c r="F56" i="5"/>
  <c r="F58" i="5"/>
  <c r="F59" i="5"/>
  <c r="F61" i="5"/>
  <c r="F62" i="5"/>
  <c r="F63" i="5"/>
  <c r="F72" i="5"/>
  <c r="F82" i="5"/>
  <c r="F85" i="5"/>
  <c r="F86" i="5"/>
  <c r="F89" i="5"/>
  <c r="F98" i="5"/>
  <c r="F103" i="5"/>
  <c r="F131" i="5"/>
  <c r="F132" i="5"/>
  <c r="F135" i="5"/>
  <c r="F136" i="5"/>
  <c r="F141" i="5"/>
  <c r="F142" i="5"/>
  <c r="F147" i="5"/>
  <c r="F148" i="5"/>
  <c r="F149" i="5"/>
  <c r="F150" i="5"/>
  <c r="F151" i="5"/>
  <c r="F155" i="5"/>
  <c r="F158" i="5"/>
  <c r="F163" i="5"/>
  <c r="F168" i="5"/>
  <c r="F173" i="5"/>
  <c r="F175" i="5"/>
  <c r="F176" i="5"/>
  <c r="F177" i="5"/>
  <c r="F15" i="4"/>
  <c r="F23" i="4"/>
  <c r="F24" i="4"/>
  <c r="F26" i="4"/>
  <c r="F27" i="4"/>
  <c r="F28" i="4"/>
  <c r="F29" i="4"/>
  <c r="F30" i="4"/>
  <c r="F67" i="4"/>
  <c r="F68" i="4"/>
  <c r="F83" i="4"/>
  <c r="F84" i="4"/>
  <c r="F86" i="4"/>
  <c r="F88" i="4"/>
  <c r="F94" i="4"/>
  <c r="F102" i="4"/>
  <c r="F103" i="4"/>
  <c r="F104" i="4"/>
  <c r="F105" i="4"/>
  <c r="F106" i="4"/>
  <c r="F115" i="4"/>
  <c r="F156" i="4"/>
  <c r="F157" i="4"/>
  <c r="F163" i="4"/>
  <c r="F166" i="4"/>
  <c r="F180" i="4"/>
  <c r="F203" i="4"/>
  <c r="F205" i="4"/>
  <c r="F208" i="4"/>
  <c r="F210" i="4"/>
  <c r="F215" i="4"/>
  <c r="F229" i="4"/>
  <c r="F230" i="4"/>
  <c r="F231" i="4"/>
  <c r="F232" i="4"/>
  <c r="F233" i="4"/>
  <c r="F234" i="4"/>
  <c r="F238" i="4"/>
  <c r="F240" i="4"/>
  <c r="F247" i="4"/>
  <c r="F248" i="4"/>
  <c r="F249" i="4"/>
  <c r="F250" i="4"/>
  <c r="F251" i="4"/>
  <c r="F252" i="4"/>
  <c r="F253" i="4"/>
  <c r="F260" i="4"/>
  <c r="F261" i="4"/>
  <c r="F262" i="4"/>
  <c r="F263" i="4"/>
  <c r="F264" i="4"/>
  <c r="F265" i="4"/>
  <c r="F271" i="4"/>
  <c r="F281" i="4"/>
  <c r="F11" i="3"/>
  <c r="F12" i="3"/>
  <c r="F13" i="3"/>
  <c r="F14" i="3"/>
  <c r="F15" i="3"/>
  <c r="F16" i="3"/>
  <c r="F17" i="3"/>
  <c r="F18" i="3"/>
  <c r="F20" i="3"/>
  <c r="F22" i="3"/>
  <c r="F23" i="3"/>
  <c r="F24" i="3"/>
  <c r="F25" i="3"/>
  <c r="F26" i="3"/>
  <c r="F27" i="3"/>
  <c r="F28" i="3"/>
  <c r="F29" i="3"/>
  <c r="F30" i="3"/>
  <c r="F31" i="3"/>
  <c r="F32" i="3"/>
  <c r="F34" i="3"/>
  <c r="F35" i="3"/>
  <c r="F36" i="3"/>
  <c r="F37" i="3"/>
  <c r="F38" i="3"/>
  <c r="F41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9" i="3"/>
  <c r="F70" i="3"/>
  <c r="F71" i="3"/>
  <c r="F72" i="3"/>
  <c r="F73" i="3"/>
  <c r="F74" i="3"/>
  <c r="F75" i="3"/>
  <c r="F77" i="3"/>
  <c r="F78" i="3"/>
  <c r="F79" i="3"/>
  <c r="F80" i="3"/>
  <c r="F81" i="3"/>
  <c r="F82" i="3"/>
  <c r="F83" i="3"/>
  <c r="F84" i="3"/>
  <c r="F85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5" i="3"/>
  <c r="F126" i="3"/>
  <c r="F128" i="3"/>
  <c r="F130" i="3"/>
  <c r="F131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2" i="3"/>
  <c r="F164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3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4" i="3"/>
  <c r="F205" i="3"/>
  <c r="F208" i="3"/>
  <c r="F209" i="3"/>
  <c r="F210" i="3"/>
  <c r="F211" i="3"/>
  <c r="F212" i="3"/>
  <c r="F213" i="3"/>
  <c r="F214" i="3"/>
  <c r="F215" i="3"/>
  <c r="F216" i="3"/>
  <c r="F217" i="3"/>
  <c r="F218" i="3"/>
  <c r="F220" i="3"/>
  <c r="F221" i="3"/>
  <c r="F222" i="3"/>
  <c r="F223" i="3"/>
  <c r="F224" i="3"/>
  <c r="F225" i="3"/>
  <c r="F226" i="3"/>
  <c r="F227" i="3"/>
  <c r="F229" i="3"/>
  <c r="F231" i="3"/>
  <c r="F233" i="3"/>
  <c r="F234" i="3"/>
  <c r="F235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6" i="3"/>
  <c r="F257" i="3"/>
  <c r="F258" i="3"/>
  <c r="F260" i="3"/>
  <c r="F261" i="3"/>
  <c r="F262" i="3"/>
  <c r="F263" i="3"/>
  <c r="F264" i="3"/>
  <c r="F265" i="3"/>
  <c r="F266" i="3"/>
  <c r="F268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90" i="3"/>
  <c r="F295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8" i="3"/>
  <c r="F329" i="3"/>
  <c r="F330" i="3"/>
  <c r="F331" i="3"/>
  <c r="F332" i="3"/>
  <c r="F333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5" i="12" l="1"/>
  <c r="F6" i="12"/>
  <c r="F7" i="12"/>
  <c r="F9" i="12"/>
  <c r="F10" i="12"/>
  <c r="F11" i="12"/>
  <c r="F12" i="12"/>
  <c r="F13" i="12"/>
  <c r="F14" i="12"/>
  <c r="F4" i="12"/>
  <c r="F4" i="6"/>
  <c r="F5" i="5"/>
  <c r="F6" i="5"/>
  <c r="F7" i="5"/>
  <c r="F8" i="5"/>
  <c r="F9" i="5"/>
  <c r="F4" i="5"/>
  <c r="F5" i="3"/>
  <c r="F6" i="3"/>
  <c r="F7" i="3"/>
  <c r="F8" i="3"/>
  <c r="F9" i="3"/>
  <c r="F10" i="3"/>
  <c r="F4" i="3"/>
</calcChain>
</file>

<file path=xl/sharedStrings.xml><?xml version="1.0" encoding="utf-8"?>
<sst xmlns="http://schemas.openxmlformats.org/spreadsheetml/2006/main" count="2437" uniqueCount="1917">
  <si>
    <t>CHRISTINA (Israel)</t>
  </si>
  <si>
    <t>Код</t>
  </si>
  <si>
    <t>Наименование</t>
  </si>
  <si>
    <t>Объем, мл</t>
  </si>
  <si>
    <t>Серия forever young</t>
  </si>
  <si>
    <t>Purifying Gel- St.1</t>
  </si>
  <si>
    <t>Infra Peel Lotion-St.2</t>
  </si>
  <si>
    <t>Red Wine Peel-St.3</t>
  </si>
  <si>
    <t>Regererating Under Mask-St.4</t>
  </si>
  <si>
    <t>Bio Firming Serum-St.5a</t>
  </si>
  <si>
    <t>Bio Lifting Powder-St.5b</t>
  </si>
  <si>
    <t>Active Firming Algae Mask-St.6b</t>
  </si>
  <si>
    <t>Total Renewal Serum-St.7</t>
  </si>
  <si>
    <t>Hydra Protective Day Cream SPF40-St.8</t>
  </si>
  <si>
    <t>PROFESSIONAL KIT</t>
  </si>
  <si>
    <t>MOISTURE FUSION KIT</t>
  </si>
  <si>
    <t>Moisture Fusion Serum</t>
  </si>
  <si>
    <t>Moisture Fusion Cream</t>
  </si>
  <si>
    <t>FACE KIT</t>
  </si>
  <si>
    <t>Total Renewal Serum</t>
  </si>
  <si>
    <t>Hydra Protective Day Cream SPF40</t>
  </si>
  <si>
    <t>Repairing Night Cream</t>
  </si>
  <si>
    <t>Radiance Moisturizing Mask</t>
  </si>
  <si>
    <t>EYES KIT</t>
  </si>
  <si>
    <t>Eye Zone Treatment</t>
  </si>
  <si>
    <t>Rejuvenating Day Eye Cream SPF15</t>
  </si>
  <si>
    <t>Active Night Eye Cream</t>
  </si>
  <si>
    <t>Absolute Fix</t>
  </si>
  <si>
    <t>Hydra Protective Winter Cream SPF20</t>
  </si>
  <si>
    <t>Lip Zone Revitalizer SPF15</t>
  </si>
  <si>
    <t>Eye Rescue</t>
  </si>
  <si>
    <t>Smooth Eyes Mask</t>
  </si>
  <si>
    <t>Moisturizing Facial Wash</t>
  </si>
  <si>
    <t>Purifying Toner</t>
  </si>
  <si>
    <t>Gentle Cleansing Remover</t>
  </si>
  <si>
    <t>Dual Action Makeup Remover</t>
  </si>
  <si>
    <t>Balancing Toner</t>
  </si>
  <si>
    <t>Серия forever young men</t>
  </si>
  <si>
    <t>BEGINNER`S KIT</t>
  </si>
  <si>
    <t>Extra Action Scrub</t>
  </si>
  <si>
    <t>Fortifying After Shave Gel</t>
  </si>
  <si>
    <t>Age Fighter Cream SPF15</t>
  </si>
  <si>
    <t>Серия forever young body collection</t>
  </si>
  <si>
    <t>Exfoliating Scrub</t>
  </si>
  <si>
    <t>Silky Matte Cream</t>
  </si>
  <si>
    <t>Ultra-Hydrating Hand Cream</t>
  </si>
  <si>
    <t>Ultra Nourishing Lotion</t>
  </si>
  <si>
    <t>Pampering Foot Cream</t>
  </si>
  <si>
    <t>Серия Wish</t>
  </si>
  <si>
    <t xml:space="preserve">Micelle Microemulsion Toner - St.1 </t>
  </si>
  <si>
    <t>Age-Defying Exfoliator - St.2</t>
  </si>
  <si>
    <t>Rejuvenating Serum - St.3</t>
  </si>
  <si>
    <t>Complexion Repairing Microemulsion -St.4</t>
  </si>
  <si>
    <t>Invigorating Mask -St.5</t>
  </si>
  <si>
    <t>Reviving Mask - St.6</t>
  </si>
  <si>
    <t>Eye and Neck Lifting Serum - St.7</t>
  </si>
  <si>
    <t>Day Dream Cream SPF12 - St.8</t>
  </si>
  <si>
    <t>Day Cream SPF12</t>
  </si>
  <si>
    <t>Night Cream</t>
  </si>
  <si>
    <t>Rejuvenating Serum</t>
  </si>
  <si>
    <t>EYES TREATMENT KIT</t>
  </si>
  <si>
    <t>Day Eye Cream SPF8</t>
  </si>
  <si>
    <t>Night Eye Cream</t>
  </si>
  <si>
    <t>Eye&amp;Neck Lifting Serum</t>
  </si>
  <si>
    <t>RADIANCE KIT</t>
  </si>
  <si>
    <t>Deep Nourishing Mask</t>
  </si>
  <si>
    <t>Radiance Enhancing Cream</t>
  </si>
  <si>
    <t>Absolute Confidence</t>
  </si>
  <si>
    <t>Facial Wash</t>
  </si>
  <si>
    <t>Gentle Cleansing Mask</t>
  </si>
  <si>
    <t>Bi-Phase Makeup Remover</t>
  </si>
  <si>
    <t>Серия FluorOxygen+C</t>
  </si>
  <si>
    <t>Clarifying Scrub - St.1</t>
  </si>
  <si>
    <t>Balancing Toner - St.2</t>
  </si>
  <si>
    <t>Exfoliator - St.3</t>
  </si>
  <si>
    <t>Pure Vitamin C+Enzymes Powder - St.4a</t>
  </si>
  <si>
    <t>Pure Vitamin C+Enzymes Activator - St.4b</t>
  </si>
  <si>
    <t>Ph Rebalancer - St.5</t>
  </si>
  <si>
    <t>Isotonic Marine Mist -St.6</t>
  </si>
  <si>
    <t>Soothing and Bleaching Mask - St.7</t>
  </si>
  <si>
    <t>Pure Vitamin C Algae Mask - St.8</t>
  </si>
  <si>
    <t>0927</t>
  </si>
  <si>
    <t>REJUVENATING &amp; LIGHTENIING KIT</t>
  </si>
  <si>
    <t>Lipo C-20 Day Serum</t>
  </si>
  <si>
    <t>Vita C Clear Night Serum</t>
  </si>
  <si>
    <t>Alpha C Night Cream</t>
  </si>
  <si>
    <t>Vita Light Botanical Lightner</t>
  </si>
  <si>
    <t>Eye C Eye Cream</t>
  </si>
  <si>
    <t>Intenc Day Cream SPF40</t>
  </si>
  <si>
    <t>Soothing and Lightening Mask</t>
  </si>
  <si>
    <t>Clarifying Scrub</t>
  </si>
  <si>
    <t>Cleansing Milk</t>
  </si>
  <si>
    <t>Grape and Lemon Cleanser - St.1</t>
  </si>
  <si>
    <t>Scrub and Gommage - St.2</t>
  </si>
  <si>
    <t>Alpha Beta Peel - St.3</t>
  </si>
  <si>
    <t>Heating Solution - St.4</t>
  </si>
  <si>
    <t>Treatment Lotion - St.5</t>
  </si>
  <si>
    <t>Lightening Solution - St.6</t>
  </si>
  <si>
    <t>Mask - St.7</t>
  </si>
  <si>
    <t>|Purifying Cinnamon Mask - St.8</t>
  </si>
  <si>
    <t>A.C.N.E. KIT</t>
  </si>
  <si>
    <t>A Cleansing Gel</t>
  </si>
  <si>
    <t>C Day Treatment</t>
  </si>
  <si>
    <t>N Night Treatment</t>
  </si>
  <si>
    <t>E Drying Gel</t>
  </si>
  <si>
    <t>Double Action Mask</t>
  </si>
  <si>
    <t>Advanced Hydrating Serum</t>
  </si>
  <si>
    <t>Mattifying Sunscreen SPF15</t>
  </si>
  <si>
    <t>Серия Silk</t>
  </si>
  <si>
    <t>Gentle Cleansing Cream - St.1</t>
  </si>
  <si>
    <t>Soothing Exfoliator - St.2</t>
  </si>
  <si>
    <t>Active Toner - St.3</t>
  </si>
  <si>
    <t>Base Cream Mask - St.4</t>
  </si>
  <si>
    <t>Multivitamin Drops - St.6</t>
  </si>
  <si>
    <t>Remodeling Mask - St.7</t>
  </si>
  <si>
    <t>Silky Serum - St.8</t>
  </si>
  <si>
    <t>Silk Fibers - St.5a</t>
  </si>
  <si>
    <t>Silk Fibers Activator - St.5b</t>
  </si>
  <si>
    <t>Radiance Moisturizing Mask- St.6</t>
  </si>
  <si>
    <t>Anti-Puff Eye Mask-St.6b</t>
  </si>
  <si>
    <t>Absolutely Smooth</t>
  </si>
  <si>
    <t>Upgrade</t>
  </si>
  <si>
    <t>Uplift</t>
  </si>
  <si>
    <t>Eye Lift</t>
  </si>
  <si>
    <t>My Silky Serum</t>
  </si>
  <si>
    <t>Clean Up Cleansing Cream</t>
  </si>
  <si>
    <t>Peel Off Mask</t>
  </si>
  <si>
    <t>S.O.S. Eye Serum</t>
  </si>
  <si>
    <t>Серия Unstress</t>
  </si>
  <si>
    <t>Gentle Cleansing Milk - St.1</t>
  </si>
  <si>
    <t>Revitalizing Toner - St.2</t>
  </si>
  <si>
    <t>Probiotic Peel - St.3</t>
  </si>
  <si>
    <t>Frangipany Concentrate - St.4</t>
  </si>
  <si>
    <t>Total Serenity Serum - St.5</t>
  </si>
  <si>
    <t>Relaxing Massage Cream - St.6a</t>
  </si>
  <si>
    <t>Multy Vitamin Supplement - St.6b</t>
  </si>
  <si>
    <t>Clarifying Mask - St.7</t>
  </si>
  <si>
    <t>Optimal Hydration Mask - St.8</t>
  </si>
  <si>
    <t>Probiotic Moisturizer - St.9</t>
  </si>
  <si>
    <t>Total Serenity Serum</t>
  </si>
  <si>
    <t>Probiotic Day Cream SPF12</t>
  </si>
  <si>
    <t>Harmonizing Night Cream</t>
  </si>
  <si>
    <t>Replanishing Mask</t>
  </si>
  <si>
    <t>EYE KIT</t>
  </si>
  <si>
    <t>Probiotic Day Cream for Eye and Neck</t>
  </si>
  <si>
    <t>Harmonizing Night Cream for Eye and Neck</t>
  </si>
  <si>
    <t>Eye and Neck Concentrate</t>
  </si>
  <si>
    <t>Absolute Relaxer</t>
  </si>
  <si>
    <t>Quick Performance Calming Cream</t>
  </si>
  <si>
    <t>Stabilizing Toner</t>
  </si>
  <si>
    <t>Gentle Cleansing Milk</t>
  </si>
  <si>
    <t>Comfort Cleansing Mousse</t>
  </si>
  <si>
    <t>Серия Rose de Mer</t>
  </si>
  <si>
    <t>0453</t>
  </si>
  <si>
    <t>0460</t>
  </si>
  <si>
    <t>0477</t>
  </si>
  <si>
    <t>0484</t>
  </si>
  <si>
    <t>0491</t>
  </si>
  <si>
    <t>0507</t>
  </si>
  <si>
    <t>Savon Supreme - St.1</t>
  </si>
  <si>
    <t>Sea Herbal Deep Peel - St.2a</t>
  </si>
  <si>
    <t>Light Intensive Herbal Peel - St.2a</t>
  </si>
  <si>
    <t>Herbal Peel Activator - St.2b</t>
  </si>
  <si>
    <t>Soothing Mask - St.3</t>
  </si>
  <si>
    <t>Post Peeling Protective Gel - St.4</t>
  </si>
  <si>
    <t>Post Peeling Cover Cream - St.5</t>
  </si>
  <si>
    <t>0512</t>
  </si>
  <si>
    <t>0521</t>
  </si>
  <si>
    <t>Cellustrech Elasticity Boost - St.3</t>
  </si>
  <si>
    <t>POST-PEEL KIT</t>
  </si>
  <si>
    <t>PEELING SOAP KIT (15 UNITS)</t>
  </si>
  <si>
    <t>RDM-Peeling Soap (50Gr)</t>
  </si>
  <si>
    <t>Серия Fresh</t>
  </si>
  <si>
    <t>0002</t>
  </si>
  <si>
    <t>0026</t>
  </si>
  <si>
    <t>0040</t>
  </si>
  <si>
    <t>0064</t>
  </si>
  <si>
    <t>0088</t>
  </si>
  <si>
    <t>0101</t>
  </si>
  <si>
    <t>0170</t>
  </si>
  <si>
    <t>0194</t>
  </si>
  <si>
    <t>0217</t>
  </si>
  <si>
    <t>0231</t>
  </si>
  <si>
    <t>0279</t>
  </si>
  <si>
    <t>0019</t>
  </si>
  <si>
    <t>0033</t>
  </si>
  <si>
    <t>0057</t>
  </si>
  <si>
    <t>0071</t>
  </si>
  <si>
    <t>0095</t>
  </si>
  <si>
    <t>0118</t>
  </si>
  <si>
    <t>0163</t>
  </si>
  <si>
    <t>0187</t>
  </si>
  <si>
    <t>0200</t>
  </si>
  <si>
    <t>0224</t>
  </si>
  <si>
    <t>0156</t>
  </si>
  <si>
    <t>1399</t>
  </si>
  <si>
    <t>1405</t>
  </si>
  <si>
    <t>Серия BioPhyto</t>
  </si>
  <si>
    <t>Уход за глазами</t>
  </si>
  <si>
    <t>Пилинг</t>
  </si>
  <si>
    <t>0309</t>
  </si>
  <si>
    <t>0316</t>
  </si>
  <si>
    <t>0934</t>
  </si>
  <si>
    <t>Сыворотки</t>
  </si>
  <si>
    <t>0873</t>
  </si>
  <si>
    <t>Маски</t>
  </si>
  <si>
    <t>0798</t>
  </si>
  <si>
    <t>0781</t>
  </si>
  <si>
    <t>0538</t>
  </si>
  <si>
    <t>0552</t>
  </si>
  <si>
    <t>0576</t>
  </si>
  <si>
    <t>0590</t>
  </si>
  <si>
    <t>0736</t>
  </si>
  <si>
    <t>0750</t>
  </si>
  <si>
    <t>0774</t>
  </si>
  <si>
    <t>0606</t>
  </si>
  <si>
    <t>0545</t>
  </si>
  <si>
    <t>0569</t>
  </si>
  <si>
    <t>0583</t>
  </si>
  <si>
    <t>0729</t>
  </si>
  <si>
    <t>0743</t>
  </si>
  <si>
    <t>0767</t>
  </si>
  <si>
    <t>HolyLand (Israel)</t>
  </si>
  <si>
    <t>White Peel</t>
  </si>
  <si>
    <t>I Alpha Peel</t>
  </si>
  <si>
    <t>II Anti Age Peel</t>
  </si>
  <si>
    <t>III Balance Peel</t>
  </si>
  <si>
    <t>IV Renew Peel</t>
  </si>
  <si>
    <t>6x7ml</t>
  </si>
  <si>
    <t>V Extreme Peel</t>
  </si>
  <si>
    <t>1. PEELINGS</t>
  </si>
  <si>
    <t>2. ALPHA-BETA &amp; RETINOL</t>
  </si>
  <si>
    <t>Day Cream</t>
  </si>
  <si>
    <t>Restoring Cream</t>
  </si>
  <si>
    <t>Peeling Pads</t>
  </si>
  <si>
    <t>24 шт.</t>
  </si>
  <si>
    <t>3. ALPHA COMPLEX</t>
  </si>
  <si>
    <t>Face Lotion</t>
  </si>
  <si>
    <t>Day Defense Cream</t>
  </si>
  <si>
    <t>Active Cream</t>
  </si>
  <si>
    <t>Eye Contour Gel</t>
  </si>
  <si>
    <t>4. C THE SUCCESS</t>
  </si>
  <si>
    <t>Serum</t>
  </si>
  <si>
    <t>Cream</t>
  </si>
  <si>
    <t>Eye Serum</t>
  </si>
  <si>
    <t>5. RENEW FORMULA</t>
  </si>
  <si>
    <t>Eye Cream</t>
  </si>
  <si>
    <t>Neck &amp; Decollete Cream</t>
  </si>
  <si>
    <t>7. AGE CONTROL</t>
  </si>
  <si>
    <t>5 процедур</t>
  </si>
  <si>
    <t>Rebuilding Gel</t>
  </si>
  <si>
    <t>Renewal Cream</t>
  </si>
  <si>
    <t>Super Lift Peel Gel</t>
  </si>
  <si>
    <t>Ultra Lift</t>
  </si>
  <si>
    <t>8. BOLDCARE</t>
  </si>
  <si>
    <t>30 шт.</t>
  </si>
  <si>
    <t>9. PROBIOTIC</t>
  </si>
  <si>
    <t>Capsules</t>
  </si>
  <si>
    <t>Set</t>
  </si>
  <si>
    <t>Hydrating Cream</t>
  </si>
  <si>
    <t>Balancing Cream</t>
  </si>
  <si>
    <t>10. BIO REPAIR</t>
  </si>
  <si>
    <t>11. CALM RED</t>
  </si>
  <si>
    <t>164598</t>
  </si>
  <si>
    <t>10 процедур</t>
  </si>
  <si>
    <t>12. WHITENING</t>
  </si>
  <si>
    <t>Mask</t>
  </si>
  <si>
    <t>13. A-NOX</t>
  </si>
  <si>
    <t>14. DOUBLE ACTION</t>
  </si>
  <si>
    <t>15. PHYTOMIDE</t>
  </si>
  <si>
    <t>5 шт.</t>
  </si>
  <si>
    <t>Alcohol Free Face Lotion</t>
  </si>
  <si>
    <t>Intensive Cream</t>
  </si>
  <si>
    <t>16. Q10 ENERGIZER</t>
  </si>
  <si>
    <t>17. KUKUI</t>
  </si>
  <si>
    <t>18. DYNAMIC THERMO-MASK</t>
  </si>
  <si>
    <t>164588</t>
  </si>
  <si>
    <t>1 процедурa</t>
  </si>
  <si>
    <t>для сухой кожи</t>
  </si>
  <si>
    <t>для жирной кожи</t>
  </si>
  <si>
    <t>20. EYE THERAPY</t>
  </si>
  <si>
    <t>116088</t>
  </si>
  <si>
    <t>Eye Contour Balm</t>
  </si>
  <si>
    <t>21. PURE</t>
  </si>
  <si>
    <t>Base Gel</t>
  </si>
  <si>
    <t>Energizer</t>
  </si>
  <si>
    <t>Calm</t>
  </si>
  <si>
    <t>Regeneration</t>
  </si>
  <si>
    <t>Support</t>
  </si>
  <si>
    <t>22. UNIQUE &amp; SPECIAL</t>
  </si>
  <si>
    <t>176599</t>
  </si>
  <si>
    <t>Multivitamin Serum</t>
  </si>
  <si>
    <t>23. SUNBRELLA</t>
  </si>
  <si>
    <t>SPF36</t>
  </si>
  <si>
    <t>To Go SPF36</t>
  </si>
  <si>
    <t>24. BE FIRST (mens)</t>
  </si>
  <si>
    <t>25. AZULENE</t>
  </si>
  <si>
    <t>Face Milk</t>
  </si>
  <si>
    <t>26. BODY PRODUCTS</t>
  </si>
  <si>
    <t>Hand Cream</t>
  </si>
  <si>
    <t>Foot Cream</t>
  </si>
  <si>
    <t>27. CREAMS</t>
  </si>
  <si>
    <t>Avocado Cream (для сухой кожи)</t>
  </si>
  <si>
    <t>Peel Cream</t>
  </si>
  <si>
    <t>28. CLEANSERS &amp; TONERS</t>
  </si>
  <si>
    <t>29. MASKS</t>
  </si>
  <si>
    <t>172085</t>
  </si>
  <si>
    <t>40 шт.</t>
  </si>
  <si>
    <t>Anna Lotan (Israel)</t>
  </si>
  <si>
    <t>Серия CLEAR (для жирной проблемной кожи)</t>
  </si>
  <si>
    <t>mal803</t>
  </si>
  <si>
    <t>Clear Foam</t>
  </si>
  <si>
    <t>Clear Peeling</t>
  </si>
  <si>
    <t>Clear Hammamelis Moisturizer</t>
  </si>
  <si>
    <t>Clear Dry Touch</t>
  </si>
  <si>
    <t>Clear Mask</t>
  </si>
  <si>
    <t>Clear Hydrator</t>
  </si>
  <si>
    <t>Clear Protector (SPF32)</t>
  </si>
  <si>
    <t>Clear Booster (AHA16)</t>
  </si>
  <si>
    <t>Mineral Liquid Soap</t>
  </si>
  <si>
    <t>023</t>
  </si>
  <si>
    <t>013</t>
  </si>
  <si>
    <t>Propolis Lotion</t>
  </si>
  <si>
    <t>096</t>
  </si>
  <si>
    <t>4096</t>
  </si>
  <si>
    <t>Ananas Crystal Peeling</t>
  </si>
  <si>
    <t>086</t>
  </si>
  <si>
    <t>4086</t>
  </si>
  <si>
    <t>Dead Sea Bio-Peel Salvital</t>
  </si>
  <si>
    <t>047</t>
  </si>
  <si>
    <t>4047</t>
  </si>
  <si>
    <t>7047</t>
  </si>
  <si>
    <t>Skin Balancer</t>
  </si>
  <si>
    <t>010</t>
  </si>
  <si>
    <t>717</t>
  </si>
  <si>
    <t>7010</t>
  </si>
  <si>
    <t>Herbal Drying Lotion</t>
  </si>
  <si>
    <t>153</t>
  </si>
  <si>
    <t>4153</t>
  </si>
  <si>
    <t>Provit Cream Mask</t>
  </si>
  <si>
    <t>092</t>
  </si>
  <si>
    <t>4092</t>
  </si>
  <si>
    <t>7092</t>
  </si>
  <si>
    <t>Astringent Mud Mask</t>
  </si>
  <si>
    <t>767</t>
  </si>
  <si>
    <t>Black Silt</t>
  </si>
  <si>
    <t>90gr.</t>
  </si>
  <si>
    <t>300gr.</t>
  </si>
  <si>
    <t>Foam Purifying Cleanser</t>
  </si>
  <si>
    <t>Scalex-Natural Exfoliating Gel</t>
  </si>
  <si>
    <t>073</t>
  </si>
  <si>
    <t>051</t>
  </si>
  <si>
    <t>Bio Toner for Face &amp; Scalp</t>
  </si>
  <si>
    <t>020</t>
  </si>
  <si>
    <t>Oily Problem Skin Toner</t>
  </si>
  <si>
    <t>Pure Balm for Sensitive Skin</t>
  </si>
  <si>
    <t>078</t>
  </si>
  <si>
    <t>Delicate Oily Skin Balm</t>
  </si>
  <si>
    <t>030</t>
  </si>
  <si>
    <t>Calmessence Soothing Fluid Gel</t>
  </si>
  <si>
    <t>Barbados Air-Calming Balm</t>
  </si>
  <si>
    <t>066</t>
  </si>
  <si>
    <t>Scalp Soothing Leave On Conditioner</t>
  </si>
  <si>
    <t>079</t>
  </si>
  <si>
    <t>Ointment with Tea Tree</t>
  </si>
  <si>
    <t>Soothing Mask</t>
  </si>
  <si>
    <t>Mineral Cleansing Gel</t>
  </si>
  <si>
    <t>Purifying Hydrophilic Cleanser</t>
  </si>
  <si>
    <t>042</t>
  </si>
  <si>
    <t>Aloe Vera Natural Gel</t>
  </si>
  <si>
    <t>090</t>
  </si>
  <si>
    <t>Natural Sunscreen Lotion SPF20</t>
  </si>
  <si>
    <t>068</t>
  </si>
  <si>
    <t>Protective Daily Moisturizer</t>
  </si>
  <si>
    <t>TerraMud Mask</t>
  </si>
  <si>
    <r>
      <t>Серия Barbados</t>
    </r>
    <r>
      <rPr>
        <b/>
        <sz val="13"/>
        <color theme="1"/>
        <rFont val="Calibri"/>
        <family val="2"/>
      </rPr>
      <t>®</t>
    </r>
    <r>
      <rPr>
        <b/>
        <i/>
        <sz val="13"/>
        <color theme="1"/>
        <rFont val="Times New Roman"/>
        <family val="1"/>
      </rPr>
      <t xml:space="preserve"> (для чувствительной кожи)</t>
    </r>
  </si>
  <si>
    <t>Facial Mask - Arancia</t>
  </si>
  <si>
    <t>Facial Mask - Chocolatta</t>
  </si>
  <si>
    <t>Facial Mask - Caffe</t>
  </si>
  <si>
    <t>Facial Mask - Frutta di Bosco</t>
  </si>
  <si>
    <t>Facial Mask - Tiramisu</t>
  </si>
  <si>
    <t>Facial Mask - Limoncello</t>
  </si>
  <si>
    <t>Body Mask - Liquirizia</t>
  </si>
  <si>
    <t>Body Mask - Macchiato</t>
  </si>
  <si>
    <t>Body Mask - Marzipan</t>
  </si>
  <si>
    <t>Liquid Gold</t>
  </si>
  <si>
    <t>Foam Wash</t>
  </si>
  <si>
    <t>Facial Foaming Gel</t>
  </si>
  <si>
    <t>Cleansing Mask</t>
  </si>
  <si>
    <t>Facial Toner</t>
  </si>
  <si>
    <t>Golden Marine Scrub</t>
  </si>
  <si>
    <t>Revitalizing AHA Face Lotion</t>
  </si>
  <si>
    <t>Marine Fluid</t>
  </si>
  <si>
    <t>Golden Silk Facial Serum</t>
  </si>
  <si>
    <t>Facial Replenishing</t>
  </si>
  <si>
    <t>Cream Gel</t>
  </si>
  <si>
    <t>Golden Day Cream</t>
  </si>
  <si>
    <t>Triple Benefit Tinted Moisturizing Day Crem SPF30</t>
  </si>
  <si>
    <t>Golden Night Cream</t>
  </si>
  <si>
    <t>Solid Gold</t>
  </si>
  <si>
    <t>Greeno-Gold</t>
  </si>
  <si>
    <t>062</t>
  </si>
  <si>
    <t>Golden Facial Mask</t>
  </si>
  <si>
    <t>m154</t>
  </si>
  <si>
    <t>Long Way Massage Cream Oil</t>
  </si>
  <si>
    <t>Body Lotion</t>
  </si>
  <si>
    <t>Intimild Foam Wash</t>
  </si>
  <si>
    <t>Intensive Hair Mask</t>
  </si>
  <si>
    <t>Eye Countour</t>
  </si>
  <si>
    <t>098</t>
  </si>
  <si>
    <t>Eye So Clear Make Up Remover</t>
  </si>
  <si>
    <t>Delicate Replenisher Eye Countour Balm</t>
  </si>
  <si>
    <t>048</t>
  </si>
  <si>
    <t>Lifting Eye Contour Fluid</t>
  </si>
  <si>
    <t>071</t>
  </si>
  <si>
    <t>Under Make Up Eye &amp; Neck Cream</t>
  </si>
  <si>
    <t>GREENS</t>
  </si>
  <si>
    <t>Extra Mild Facial Foam</t>
  </si>
  <si>
    <t>Japanese Gel Natural MakeUp Remover</t>
  </si>
  <si>
    <t>Natural Peeling</t>
  </si>
  <si>
    <t>Aloe Pure Natural Gel</t>
  </si>
  <si>
    <t>Vital Lifting Fluid</t>
  </si>
  <si>
    <t>Instant Lift</t>
  </si>
  <si>
    <t>Proligne</t>
  </si>
  <si>
    <t>Camellia Tinted Day Cream SPF 30+</t>
  </si>
  <si>
    <t>Pure Essence Skin Supplement</t>
  </si>
  <si>
    <t>Replenishing Balm</t>
  </si>
  <si>
    <t>Tender Eye Contour Cream</t>
  </si>
  <si>
    <t>Wrinkle Relaxing Balm</t>
  </si>
  <si>
    <t>404set</t>
  </si>
  <si>
    <t>Dual Action Treatment Set</t>
  </si>
  <si>
    <t>Garden Cress Mask</t>
  </si>
  <si>
    <t>Body Cream</t>
  </si>
  <si>
    <t>Renova (для сухой кожи)</t>
  </si>
  <si>
    <t>041</t>
  </si>
  <si>
    <t>Universal Cleansing Gel</t>
  </si>
  <si>
    <t>021</t>
  </si>
  <si>
    <t>Renova Facial Toner</t>
  </si>
  <si>
    <t>Renova Daytime Protection</t>
  </si>
  <si>
    <t>057</t>
  </si>
  <si>
    <t>Renova Dry Skin Balm</t>
  </si>
  <si>
    <t>069</t>
  </si>
  <si>
    <t>Protective Daily Moisturizer SPF19</t>
  </si>
  <si>
    <t>087</t>
  </si>
  <si>
    <t>Beauty Mask</t>
  </si>
  <si>
    <t>Recharging Bio Peptide Essence</t>
  </si>
  <si>
    <t>097</t>
  </si>
  <si>
    <t>Enriched Shea Butter</t>
  </si>
  <si>
    <t>785set</t>
  </si>
  <si>
    <t>42x50ml</t>
  </si>
  <si>
    <t>Retinol Capsules</t>
  </si>
  <si>
    <t>80 шт.</t>
  </si>
  <si>
    <t>Classic (для нормальной и сухой кожи)</t>
  </si>
  <si>
    <t>Creamy Foaming Gel</t>
  </si>
  <si>
    <t>Mineral Splash</t>
  </si>
  <si>
    <t>4340</t>
  </si>
  <si>
    <t>Enzymatic Gommage Peeling with Pearl Extract</t>
  </si>
  <si>
    <t>Pomegranate Serum with Ester C</t>
  </si>
  <si>
    <t>053</t>
  </si>
  <si>
    <t>Lipo Soft Cream</t>
  </si>
  <si>
    <t>White Pearl Protective Day Cream SPF30</t>
  </si>
  <si>
    <t>Day&amp;Night Protective Butter SPF5 Free Radical Protection</t>
  </si>
  <si>
    <t>094</t>
  </si>
  <si>
    <t>Pearl Mask</t>
  </si>
  <si>
    <t>Micro-Crystal Dermabrasion Peel</t>
  </si>
  <si>
    <t>Pampering Body Butter</t>
  </si>
  <si>
    <t>NEW AGE CONTROL</t>
  </si>
  <si>
    <t>Purifying Liqud Soap</t>
  </si>
  <si>
    <t>Exfoliating Freshener</t>
  </si>
  <si>
    <t>049</t>
  </si>
  <si>
    <t>Exfoliating Emulsion</t>
  </si>
  <si>
    <t>050</t>
  </si>
  <si>
    <t>Active Beautifying Cream</t>
  </si>
  <si>
    <t>Rejuvenating Day Gream SPF29</t>
  </si>
  <si>
    <t>Exfoliating Peel Off Mask</t>
  </si>
  <si>
    <t>Body Care</t>
  </si>
  <si>
    <t>Mineral Hand Cream</t>
  </si>
  <si>
    <t>060</t>
  </si>
  <si>
    <t>Mineral Foot Balsam</t>
  </si>
  <si>
    <t>Parasol Sunscreen Lotion SPF30</t>
  </si>
  <si>
    <t>088</t>
  </si>
  <si>
    <t>Antiperspirant Cream</t>
  </si>
  <si>
    <t>Deodorant Fluid</t>
  </si>
  <si>
    <t>Bio Mineral Scrub</t>
  </si>
  <si>
    <t xml:space="preserve">Noni Nail Shield </t>
  </si>
  <si>
    <t>Tea Tree Ointment</t>
  </si>
  <si>
    <t>Calendula Cleansing Emulsion</t>
  </si>
  <si>
    <t>017</t>
  </si>
  <si>
    <t>Azulene Peeling Gel</t>
  </si>
  <si>
    <t>Facial Mist</t>
  </si>
  <si>
    <t xml:space="preserve">ALODEM </t>
  </si>
  <si>
    <t>Alodem Soothing Mask</t>
  </si>
  <si>
    <t>Delicate Moisturizer</t>
  </si>
  <si>
    <t>Green Tea Protective Lotion SPF31</t>
  </si>
  <si>
    <t>Extramel Night Cream</t>
  </si>
  <si>
    <t>AHA Cream Gel</t>
  </si>
  <si>
    <t>099</t>
  </si>
  <si>
    <t>Myrtle Mask</t>
  </si>
  <si>
    <t>C WHITE</t>
  </si>
  <si>
    <t>Green Tea Cleansing Foam</t>
  </si>
  <si>
    <t>095</t>
  </si>
  <si>
    <t>Fresh C Exfoliating Facial Scrub</t>
  </si>
  <si>
    <t>Ester C Concentrate</t>
  </si>
  <si>
    <t>082</t>
  </si>
  <si>
    <t>Daytime Protection UVA-UVB SPF30</t>
  </si>
  <si>
    <t>C White Formula SPF14</t>
  </si>
  <si>
    <t>Fresh Sprouts Facial Mask</t>
  </si>
  <si>
    <t>241</t>
  </si>
  <si>
    <t>C White Active Mask</t>
  </si>
  <si>
    <t>12 шт.</t>
  </si>
  <si>
    <t>Professional Skin Supplements</t>
  </si>
  <si>
    <t>330set</t>
  </si>
  <si>
    <t>Redless Calming Treatment</t>
  </si>
  <si>
    <t>8x10ml</t>
  </si>
  <si>
    <t>331set</t>
  </si>
  <si>
    <t>Clear Control</t>
  </si>
  <si>
    <t>8x5ml</t>
  </si>
  <si>
    <t>332set</t>
  </si>
  <si>
    <t>Anti Rides</t>
  </si>
  <si>
    <t>333set</t>
  </si>
  <si>
    <t>Lightening Complex</t>
  </si>
  <si>
    <t>334set</t>
  </si>
  <si>
    <t>T-Zone Balm</t>
  </si>
  <si>
    <t>335set</t>
  </si>
  <si>
    <t>Regenerant Natural Oil Supplement</t>
  </si>
  <si>
    <t>336set</t>
  </si>
  <si>
    <t>Lifting Fluid Instant Toning</t>
  </si>
  <si>
    <t>337set</t>
  </si>
  <si>
    <t>Fresh Moisturizing Complex</t>
  </si>
  <si>
    <t>8set</t>
  </si>
  <si>
    <t>Skin Supplements Set</t>
  </si>
  <si>
    <t>8 шт.</t>
  </si>
  <si>
    <t>SPA Products</t>
  </si>
  <si>
    <t>Exfoliating Marine Powder</t>
  </si>
  <si>
    <t>600gr</t>
  </si>
  <si>
    <t>Osmotic Seaweed Fluid</t>
  </si>
  <si>
    <t>Dead Sea Mineral Body Scrub</t>
  </si>
  <si>
    <t>Tonifying Seaweed Body Wrap</t>
  </si>
  <si>
    <t>Regenerant Seaweed Body Wrap</t>
  </si>
  <si>
    <t>1315</t>
  </si>
  <si>
    <t>Natural Dead Sea Black Mud</t>
  </si>
  <si>
    <t>1000gr</t>
  </si>
  <si>
    <t>Lip Care</t>
  </si>
  <si>
    <t>074</t>
  </si>
  <si>
    <t>Plumping Lip Balm</t>
  </si>
  <si>
    <t>Premium B.B Cream UVA/UVB SPF36</t>
  </si>
  <si>
    <t>Botanical Non Oily Makeup</t>
  </si>
  <si>
    <t>Makeup</t>
  </si>
  <si>
    <t>Moisture Complex</t>
  </si>
  <si>
    <t>202-3</t>
  </si>
  <si>
    <t>Concealing Powder Fundation SPF17</t>
  </si>
  <si>
    <t>14gr</t>
  </si>
  <si>
    <t>Translucent Silk Powder</t>
  </si>
  <si>
    <t>40gr</t>
  </si>
  <si>
    <t>Pressed Finishing Powder</t>
  </si>
  <si>
    <t>10gr</t>
  </si>
  <si>
    <t>Powder Perfectone Cream Makeup</t>
  </si>
  <si>
    <t>Oil Free Formula</t>
  </si>
  <si>
    <t>Professional Only</t>
  </si>
  <si>
    <t>36 Wipe Personal Pouch</t>
  </si>
  <si>
    <t>36 шт.</t>
  </si>
  <si>
    <t>Noni Massage Cream</t>
  </si>
  <si>
    <t>089</t>
  </si>
  <si>
    <t>Echinacea Gel Soothing Hydrating</t>
  </si>
  <si>
    <t>7042</t>
  </si>
  <si>
    <t>Pure Soothing Aloe Vera Natural Gel</t>
  </si>
  <si>
    <t>CalmaGel Soothing Topical Gel</t>
  </si>
  <si>
    <t>Collagel Gel Base</t>
  </si>
  <si>
    <t>056</t>
  </si>
  <si>
    <t>Herbora 80 Treatment Massage Cream</t>
  </si>
  <si>
    <t>Plumping Mask</t>
  </si>
  <si>
    <t>002</t>
  </si>
  <si>
    <t>Instant Hydration Gel Powder</t>
  </si>
  <si>
    <t>35gr</t>
  </si>
  <si>
    <t>Azovit Treatment Mask Powder</t>
  </si>
  <si>
    <t>142gr</t>
  </si>
  <si>
    <t>Cooling Peel-Off Seaweed Mask</t>
  </si>
  <si>
    <t>452gr</t>
  </si>
  <si>
    <t>608b</t>
  </si>
  <si>
    <t>Black Marine Seaweed Peel-Off Mask</t>
  </si>
  <si>
    <t>Algogel</t>
  </si>
  <si>
    <t>003</t>
  </si>
  <si>
    <t>Planto Minerals for Oily Skin</t>
  </si>
  <si>
    <t>008</t>
  </si>
  <si>
    <t>Propolis Pro-Powder</t>
  </si>
  <si>
    <t>30gr</t>
  </si>
  <si>
    <t>118</t>
  </si>
  <si>
    <t>Melissa Massage Oil</t>
  </si>
  <si>
    <t>035</t>
  </si>
  <si>
    <t>Professional Make-Up Remover</t>
  </si>
  <si>
    <t>Aromagel After Depilation</t>
  </si>
  <si>
    <t>Barbados Experience Kit</t>
  </si>
  <si>
    <t>set</t>
  </si>
  <si>
    <t>Clear Experience Kit</t>
  </si>
  <si>
    <t>Greens Experience Kit</t>
  </si>
  <si>
    <t>Liquid Gold Experience Kit</t>
  </si>
  <si>
    <t>C Lightening Care Experience Kit</t>
  </si>
  <si>
    <t>Classic Experience Kit</t>
  </si>
  <si>
    <t>Alodem Experience Kit</t>
  </si>
  <si>
    <t>Brightening Mask</t>
  </si>
  <si>
    <t>Brightening Drops</t>
  </si>
  <si>
    <t>Peeling Plus</t>
  </si>
  <si>
    <t>Cleanser</t>
  </si>
  <si>
    <t>Concentrated-Natural Vitamin C Serum</t>
  </si>
  <si>
    <t>Balancing Soap</t>
  </si>
  <si>
    <t>Renewing Mask</t>
  </si>
  <si>
    <t>Magic Drops</t>
  </si>
  <si>
    <t>Nourishing Cream</t>
  </si>
  <si>
    <t>Hydro-Soft Cream</t>
  </si>
  <si>
    <t>Day Correction Emulsion</t>
  </si>
  <si>
    <t>Boosting Mask Phase 1</t>
  </si>
  <si>
    <t>Boosting Mask Phase 2</t>
  </si>
  <si>
    <t>Firming Serum</t>
  </si>
  <si>
    <t>Lifting Mask</t>
  </si>
  <si>
    <t>Cream + Serum</t>
  </si>
  <si>
    <t>3 in 1. Soap, Cleanser &amp; Toner</t>
  </si>
  <si>
    <t>Eye, Lip &amp; Neck Serum</t>
  </si>
  <si>
    <t>Concentrate Oil with Vitamin E</t>
  </si>
  <si>
    <t>Cream Mask</t>
  </si>
  <si>
    <t>Cellular Firming Gel</t>
  </si>
  <si>
    <t>Cleansing Emulsion</t>
  </si>
  <si>
    <t>Special Toner</t>
  </si>
  <si>
    <t>Eye &amp; Neck Care</t>
  </si>
  <si>
    <t>Nighttime Strengthening Balm</t>
  </si>
  <si>
    <t>Daytime Emulsion</t>
  </si>
  <si>
    <t>Calming Mask Step A</t>
  </si>
  <si>
    <t>Calming Mask Step B</t>
  </si>
  <si>
    <t>Protective Moist</t>
  </si>
  <si>
    <t>Sugar Soap</t>
  </si>
  <si>
    <t>Solution</t>
  </si>
  <si>
    <t>Spot Drying Gel</t>
  </si>
  <si>
    <t>Hydratant Emulsion</t>
  </si>
  <si>
    <t>Drying Lotion</t>
  </si>
  <si>
    <t>Drying Lotion Demi Make-Up</t>
  </si>
  <si>
    <t>Treatment Powder</t>
  </si>
  <si>
    <t>Hydratant Cream</t>
  </si>
  <si>
    <t>Foaming Gel Cleanser</t>
  </si>
  <si>
    <t>Rich Moisturizing Cream</t>
  </si>
  <si>
    <t>Nourishing Mask</t>
  </si>
  <si>
    <t>Plants Extract Capsules</t>
  </si>
  <si>
    <t>Eye Contour Refreshing Mask</t>
  </si>
  <si>
    <t>Cream Mask for oily skin</t>
  </si>
  <si>
    <t>Cream Mask for dry skin</t>
  </si>
  <si>
    <t>Consentrate Oil</t>
  </si>
  <si>
    <t>Soothing Eye Mask</t>
  </si>
  <si>
    <t>Demi Make-Up SPF36</t>
  </si>
  <si>
    <t>Demi Make-Up To Go SPF36</t>
  </si>
  <si>
    <t>After-Shave Balm</t>
  </si>
  <si>
    <t>Defense Serum</t>
  </si>
  <si>
    <t>Balm + Serum</t>
  </si>
  <si>
    <t>Soapless Soap</t>
  </si>
  <si>
    <r>
      <t xml:space="preserve">SeboDerm + </t>
    </r>
    <r>
      <rPr>
        <sz val="11"/>
        <color theme="1"/>
        <rFont val="Calibri"/>
        <family val="2"/>
      </rPr>
      <t>Ω</t>
    </r>
    <r>
      <rPr>
        <sz val="11"/>
        <color theme="1"/>
        <rFont val="Times New Roman"/>
        <family val="1"/>
        <charset val="204"/>
      </rPr>
      <t xml:space="preserve"> Balancing Cream</t>
    </r>
  </si>
  <si>
    <t>H2O Magic Moist</t>
  </si>
  <si>
    <t>Purifying Toner for Oily and Comb Skin</t>
  </si>
  <si>
    <t>Purifying Toner for Normal Skin</t>
  </si>
  <si>
    <t>Purifying Toner for Dry Skin</t>
  </si>
  <si>
    <t>Honey Cleansing Gel</t>
  </si>
  <si>
    <t>Azulene Cleansing Gel</t>
  </si>
  <si>
    <t>Milk Cleansing Gel</t>
  </si>
  <si>
    <t>AHA Cleansing Gel</t>
  </si>
  <si>
    <t>Aroma Therapeutic Cleansing Milk for Oily and Comb Skin</t>
  </si>
  <si>
    <t>Aroma Therapeutic Cleansing Milk for Normal Skin</t>
  </si>
  <si>
    <t xml:space="preserve">Aroma Therapeutic Cleansing Milk for Dry Skin  </t>
  </si>
  <si>
    <t>Active Rose Water</t>
  </si>
  <si>
    <t>Active Artemisia Water</t>
  </si>
  <si>
    <t>Active Citrus Water</t>
  </si>
  <si>
    <t>Pure Natural Cleanser</t>
  </si>
  <si>
    <t>Anti Rougeurs Mask</t>
  </si>
  <si>
    <t>Soothing Zaatar Mask</t>
  </si>
  <si>
    <t>Sea Herbal Beauty Mask Carrot</t>
  </si>
  <si>
    <t>Sea Herbal Beauty Mask Vanilla</t>
  </si>
  <si>
    <t>Sea Herbal Beauty Mask Strawberry</t>
  </si>
  <si>
    <t>Sea Herbal Beauty Mask Azulen</t>
  </si>
  <si>
    <t>Sea Herbal Beauty Mask Green Apple</t>
  </si>
  <si>
    <t>Porcelan Masque Astringent</t>
  </si>
  <si>
    <t>Multivitamin Anti-Wrinkle Eye Mask</t>
  </si>
  <si>
    <t>Sea Herbal Beauty Dead Sea Mud Mask</t>
  </si>
  <si>
    <t>Porcelan Masque Nourishing</t>
  </si>
  <si>
    <t>Porcelan Masque Moisture</t>
  </si>
  <si>
    <t>Hydrating Day Cream Green Apple + Vitamin E</t>
  </si>
  <si>
    <t>Elastin Collagen Carrot Oil Moisture Cream</t>
  </si>
  <si>
    <t>Увлажняющий крем</t>
  </si>
  <si>
    <t>Elastin Collagen Azulene Moisture Cream</t>
  </si>
  <si>
    <t>Delicate Hydrating Day Treatment + Vitamin E</t>
  </si>
  <si>
    <t>Delicate Eye Repair</t>
  </si>
  <si>
    <t>Retinol Eye Cream</t>
  </si>
  <si>
    <t xml:space="preserve">SunScreen Moisturizing Cream With Vitamin E SPF25 </t>
  </si>
  <si>
    <t>Retinol E Active Cream</t>
  </si>
  <si>
    <t>Trans Dermal Cream With Liposoms</t>
  </si>
  <si>
    <t xml:space="preserve">Rose Hips Moisture Cream with Carrot Oil </t>
  </si>
  <si>
    <t>Elastin Collagen Placental Enzyme Moisture Cream</t>
  </si>
  <si>
    <t>Ginseng Nourishing Cream</t>
  </si>
  <si>
    <t>Bio Satin Oil</t>
  </si>
  <si>
    <t xml:space="preserve">Line Repair - Theraskin + HA </t>
  </si>
  <si>
    <t>Peeling Gommage with Vitamin E</t>
  </si>
  <si>
    <t>Natural Aloe Vera Gel</t>
  </si>
  <si>
    <t>Massage Cream</t>
  </si>
  <si>
    <t>Eye Neck Bio Gel + HA - Lumiere</t>
  </si>
  <si>
    <t xml:space="preserve">Hydropilic Cleanser </t>
  </si>
  <si>
    <t>Noxil Cream (для жирной кожи)</t>
  </si>
  <si>
    <t>Special Mask</t>
  </si>
  <si>
    <t>Astringent Mask</t>
  </si>
  <si>
    <t>Lactolan Cream Mask</t>
  </si>
  <si>
    <t xml:space="preserve">Micro-Dermabrasion Cream </t>
  </si>
  <si>
    <t>Wheat &amp; Honey Massage Oil</t>
  </si>
  <si>
    <t>Millenium Lotion</t>
  </si>
  <si>
    <t>Alo-Gel</t>
  </si>
  <si>
    <t xml:space="preserve">Glow Sense Shine hydrator </t>
  </si>
  <si>
    <t>Hydration Gel</t>
  </si>
  <si>
    <t>GIGI (Israel)</t>
  </si>
  <si>
    <t>Post Treatment Mask</t>
  </si>
  <si>
    <t>Restore Cream Night</t>
  </si>
  <si>
    <t>Daily SPF30 Hypoallergenik</t>
  </si>
  <si>
    <t>Optimizing Serum</t>
  </si>
  <si>
    <t>Redness Relief Cream Tested for Sensitive Skin</t>
  </si>
  <si>
    <t xml:space="preserve">Серия RECOVERY </t>
  </si>
  <si>
    <t>Comfort Night Cream for Mature Skin</t>
  </si>
  <si>
    <t>Comfort Eye&amp;Neck Cream for Mature Skin</t>
  </si>
  <si>
    <t>Comfort Day Cream SPF15 for Mature Skin</t>
  </si>
  <si>
    <t>Facial Scrub for Mature Skin</t>
  </si>
  <si>
    <t>Серия NEW AGE for Mature Skin</t>
  </si>
  <si>
    <t>Active Serum</t>
  </si>
  <si>
    <t>Foaming Mask</t>
  </si>
  <si>
    <t>Nourishing Bodi Cream</t>
  </si>
  <si>
    <t>Enriched Mask</t>
  </si>
  <si>
    <t>Серия VITAMIN E</t>
  </si>
  <si>
    <t>Hydratant SPF17 for Normal to Dry Skin</t>
  </si>
  <si>
    <t>Cream Soap</t>
  </si>
  <si>
    <t>Hydratant SPF17 for Oily&amp;Large Pore Skin</t>
  </si>
  <si>
    <t>Серия OXYGEN PRIME</t>
  </si>
  <si>
    <t>Enriched Body Lotion</t>
  </si>
  <si>
    <t>Advanced Moisturizer SPF15</t>
  </si>
  <si>
    <t>Advanced Night Cream</t>
  </si>
  <si>
    <t>Advanced Hydra Mask</t>
  </si>
  <si>
    <t>Neck Firming Cream</t>
  </si>
  <si>
    <t>Refreshing Cleansing Gel</t>
  </si>
  <si>
    <t>Advanced Eye Cream</t>
  </si>
  <si>
    <t>Advanced Serum</t>
  </si>
  <si>
    <t>Nourishing Oil</t>
  </si>
  <si>
    <t>20x5ml</t>
  </si>
  <si>
    <t>Advanced Peeling Cream</t>
  </si>
  <si>
    <t>Серия RETINOL FORTE</t>
  </si>
  <si>
    <t>Night Repair Cream</t>
  </si>
  <si>
    <t>Daily Rejuvenation Lotion for Normal to Dry Skin</t>
  </si>
  <si>
    <t>Daily Rejuvenation Lotion for Oily Skin</t>
  </si>
  <si>
    <t>Skin Lightening Cream</t>
  </si>
  <si>
    <t>Face Soap</t>
  </si>
  <si>
    <t>Whitening Peeling Mask</t>
  </si>
  <si>
    <t>Whitening Professional Mask</t>
  </si>
  <si>
    <t>Серия SNC</t>
  </si>
  <si>
    <t xml:space="preserve">Skin Hydra Basic Moisturizer </t>
  </si>
  <si>
    <t xml:space="preserve">Skin Matt Serum </t>
  </si>
  <si>
    <t>Therapeutic Mask</t>
  </si>
  <si>
    <t>On the Spot</t>
  </si>
  <si>
    <t xml:space="preserve">Skin Protective SPF 15 </t>
  </si>
  <si>
    <t>Серия DERMA CLEAR for Oily &amp; Blemished Skin</t>
  </si>
  <si>
    <t>Skin Face Wash with Salicylic 2%</t>
  </si>
  <si>
    <t xml:space="preserve">Treatment Kit </t>
  </si>
  <si>
    <t>Home</t>
  </si>
  <si>
    <t>Salon</t>
  </si>
  <si>
    <t>60 шт.</t>
  </si>
  <si>
    <t>Therapeutic Cooling Mask</t>
  </si>
  <si>
    <t>Exfoliating Lotion</t>
  </si>
  <si>
    <t>Post Treatment Drops</t>
  </si>
  <si>
    <t>Makeup for Oily &amp; Blemished Skin SPF 14</t>
  </si>
  <si>
    <t>Серия EYE CARE</t>
  </si>
  <si>
    <t>Power Eye Gel</t>
  </si>
  <si>
    <t>Intensive Eye Cream</t>
  </si>
  <si>
    <t>Comfort Eye Serum</t>
  </si>
  <si>
    <t>Eye &amp; Lips Treatment Mask</t>
  </si>
  <si>
    <t>Eyes &amp; Lips Delicate Cleanser</t>
  </si>
  <si>
    <t>Серия VITAMIN C &amp; A</t>
  </si>
  <si>
    <t xml:space="preserve">Night &amp; Lifting Cream  </t>
  </si>
  <si>
    <t>Серия SOLAR ENERGY</t>
  </si>
  <si>
    <t>Серия SUN CARE UVA/UVB</t>
  </si>
  <si>
    <t>Daily Moisture SPF30</t>
  </si>
  <si>
    <t>Daily Moisture SPF50</t>
  </si>
  <si>
    <t>Серия BIOPLASMA</t>
  </si>
  <si>
    <t>Серия LOTUS</t>
  </si>
  <si>
    <t>Moisturizer for Normal to Dry Skin</t>
  </si>
  <si>
    <t>Serum with Hyaluronic Acid</t>
  </si>
  <si>
    <t>Silky Night Serum</t>
  </si>
  <si>
    <t>Mask for Normal to Dry Skin</t>
  </si>
  <si>
    <t>Mask for Normal to Oily Skin</t>
  </si>
  <si>
    <t>Moisturizer for Normal to Oily Skin</t>
  </si>
  <si>
    <t>Серия AROMA ESSENCE</t>
  </si>
  <si>
    <t>Soap for Dry Skin</t>
  </si>
  <si>
    <t>Calendula Soap</t>
  </si>
  <si>
    <t>Green Tea Soap</t>
  </si>
  <si>
    <t>Soap for Normal Skin</t>
  </si>
  <si>
    <t>Soap for Oily &amp; Combination Skin</t>
  </si>
  <si>
    <t>Soap for Delicate Skin</t>
  </si>
  <si>
    <t>Massage Oil</t>
  </si>
  <si>
    <t>Серия ELASTIN COLLAGEN for Dry Skin</t>
  </si>
  <si>
    <t>Серия LIPACID for Oily Skin</t>
  </si>
  <si>
    <t>Treatment Gel</t>
  </si>
  <si>
    <t>Facial Soap</t>
  </si>
  <si>
    <t xml:space="preserve"> Cover Stick</t>
  </si>
  <si>
    <t>4gr.</t>
  </si>
  <si>
    <t>Moisturizer</t>
  </si>
  <si>
    <t>Серия  GLYCOPURE</t>
  </si>
  <si>
    <t>Refeshing Toner</t>
  </si>
  <si>
    <t>Soap</t>
  </si>
  <si>
    <t>Face Toner</t>
  </si>
  <si>
    <t>Azulene Face Toner</t>
  </si>
  <si>
    <t>Серия  AZULENE</t>
  </si>
  <si>
    <t>Azulene Face Milk</t>
  </si>
  <si>
    <t>Azulene Mask</t>
  </si>
  <si>
    <t>Azulene Eye Cream</t>
  </si>
  <si>
    <t>Серия  ALOE VERA</t>
  </si>
  <si>
    <t>Mask for Oily Skin</t>
  </si>
  <si>
    <t>Серия  SEA WEED</t>
  </si>
  <si>
    <t>Серия  KROTONIC PEEL</t>
  </si>
  <si>
    <t>10x5ml</t>
  </si>
  <si>
    <t>Facial Soap P.H.3.5 - St.1</t>
  </si>
  <si>
    <t>Pre-Peel Toner - St.2</t>
  </si>
  <si>
    <t>Concentrated peeling of 15% - St.3</t>
  </si>
  <si>
    <t>Neutralizer P.H.8 - St.4</t>
  </si>
  <si>
    <t>Isotonic Mist P.H.6.5 - St.5</t>
  </si>
  <si>
    <t xml:space="preserve">Professional Full Set </t>
  </si>
  <si>
    <t xml:space="preserve">Deep Cleansing Liquid Pads </t>
  </si>
  <si>
    <t>Beauty Mask for Normal to Oily Skin</t>
  </si>
  <si>
    <t>Beauty Mask for Normal Skin</t>
  </si>
  <si>
    <t>Moisturizing Cream for Normal-Dry Skin</t>
  </si>
  <si>
    <t>Nourishing Cream for Normal-Dry Skin</t>
  </si>
  <si>
    <t>Silver Mask</t>
  </si>
  <si>
    <t>Serum for Dry Skin</t>
  </si>
  <si>
    <t>Eye Cream for Dry Skin</t>
  </si>
  <si>
    <t>Gold Mask</t>
  </si>
  <si>
    <t>Nourishing Cream for Dry Skin</t>
  </si>
  <si>
    <t>Moisturizing Cream for Dry Skin</t>
  </si>
  <si>
    <t>Soapless Soap (Pump)</t>
  </si>
  <si>
    <t>Shower Scrub</t>
  </si>
  <si>
    <t>Active Day Cream</t>
  </si>
  <si>
    <t>Active Night Cream</t>
  </si>
  <si>
    <t>Lactic Mask</t>
  </si>
  <si>
    <t>Omega-3 Serum</t>
  </si>
  <si>
    <t>Hydroxy-Retinol Day Cream for Oily and Problematic Skin</t>
  </si>
  <si>
    <t xml:space="preserve">Серия  PHYTOSTEROL 40+ </t>
  </si>
  <si>
    <t>Серия  DEEP RESTORE</t>
  </si>
  <si>
    <t xml:space="preserve">Серия  GREEN TEA </t>
  </si>
  <si>
    <t>Серия  NEW COLLAGEN</t>
  </si>
  <si>
    <t>Серия  MATRIX CARE</t>
  </si>
  <si>
    <t xml:space="preserve">Серия  APPLE LIFT </t>
  </si>
  <si>
    <t>Серия  CREATIVE</t>
  </si>
  <si>
    <t xml:space="preserve">Серия  B3 SERIES FOR PROBLEMATIC SKIN </t>
  </si>
  <si>
    <t>Cream for Problematic Skin</t>
  </si>
  <si>
    <t>Mask for Oily and Problematic Skin</t>
  </si>
  <si>
    <t>055</t>
  </si>
  <si>
    <t>Deep Action Soapless Soap for Problematic Skin</t>
  </si>
  <si>
    <t>Tonic for Oily and Problematic Skin</t>
  </si>
  <si>
    <t>Treatment Gel for Problematic Skin</t>
  </si>
  <si>
    <t>Drying Suspension+Make Up Problematic Skin</t>
  </si>
  <si>
    <t>4,5gr</t>
  </si>
  <si>
    <t xml:space="preserve">Серия  TROPICARE – Tropical fruits – Skin Care Series </t>
  </si>
  <si>
    <t>Oblipicha Serum</t>
  </si>
  <si>
    <t>Tropical Fruits Serum</t>
  </si>
  <si>
    <t>Facial Scrub Soap</t>
  </si>
  <si>
    <t>Серия  LIGHT E+C</t>
  </si>
  <si>
    <t>Moisturizing Cream</t>
  </si>
  <si>
    <t>Eye Neck &amp; Decollete Cream</t>
  </si>
  <si>
    <t>Gentle Cleansing Foam</t>
  </si>
  <si>
    <t>Calming-Moisturizing Mask</t>
  </si>
  <si>
    <t>006</t>
  </si>
  <si>
    <t>007</t>
  </si>
  <si>
    <t>Wheat Germ Oil and Avocado Nourishing Cream for Dry Skin</t>
  </si>
  <si>
    <t>064</t>
  </si>
  <si>
    <t>065</t>
  </si>
  <si>
    <t>Wheat Germ Oil Moisturizer for Dry Skin</t>
  </si>
  <si>
    <t>061</t>
  </si>
  <si>
    <t>Hydrolactan Moisturizer for Dry Skin</t>
  </si>
  <si>
    <t>Hydrolactan Moisturizer for Normal-Dry Skin</t>
  </si>
  <si>
    <t xml:space="preserve">Protective Moisturizer SPF 30 
</t>
  </si>
  <si>
    <t>CREAMS MOISTURIZERS and SERUM</t>
  </si>
  <si>
    <t xml:space="preserve">FACE MASKS </t>
  </si>
  <si>
    <t>019</t>
  </si>
  <si>
    <t>Seaweed and Rose Hip Eye &amp; Neck Cream</t>
  </si>
  <si>
    <t>Seaweed Mask for Normal Skin</t>
  </si>
  <si>
    <t>Bio-Sulfur Mask for Problematic Skin</t>
  </si>
  <si>
    <t>Aloe Vera - Hamamelis Mask for Oily Skin</t>
  </si>
  <si>
    <t>Wheat Germ Oil and Rose Hip Mask for Dry Skin</t>
  </si>
  <si>
    <t>SKIN CLEANSERS</t>
  </si>
  <si>
    <t>Alcohol Free Tonic for Normal Skin</t>
  </si>
  <si>
    <t>Rose Camomile Tonic for Normal Skin</t>
  </si>
  <si>
    <t>037</t>
  </si>
  <si>
    <t>005</t>
  </si>
  <si>
    <t>Astringent Hamamelis Tonic for Oily Skin</t>
  </si>
  <si>
    <t>Delicate Camphor Tonic for Oily Skin</t>
  </si>
  <si>
    <t>All Skin Types Cleansing Milk</t>
  </si>
  <si>
    <t>Hydrophylic Oil</t>
  </si>
  <si>
    <t>044</t>
  </si>
  <si>
    <t>Calendula Gel-Soap</t>
  </si>
  <si>
    <t>Two Phase Make Up Remover</t>
  </si>
  <si>
    <t>Серия  AQUA CACTUS</t>
  </si>
  <si>
    <t>Серия  SEBO-RELIEF</t>
  </si>
  <si>
    <t>Day Cream for Reddish Skin</t>
  </si>
  <si>
    <t>Серия  HYDRO-CALMINE for REDDISH SKIN</t>
  </si>
  <si>
    <t>Gel for Reddish Skin</t>
  </si>
  <si>
    <t>036</t>
  </si>
  <si>
    <t>Peeling Cream</t>
  </si>
  <si>
    <t>011</t>
  </si>
  <si>
    <t>Camomile Scrub</t>
  </si>
  <si>
    <t>Dead Sea Scrub</t>
  </si>
  <si>
    <t>Intensive Peeling Alpha Hydroxy (10% AHA)</t>
  </si>
  <si>
    <t>PEELING &amp; SCRUB</t>
  </si>
  <si>
    <t>BEAUTY SALON PEELING</t>
  </si>
  <si>
    <t>100gr</t>
  </si>
  <si>
    <t>Beautician Malic Peel</t>
  </si>
  <si>
    <t>Beautician Glycolic Peel</t>
  </si>
  <si>
    <t xml:space="preserve">Professional Peel Powder </t>
  </si>
  <si>
    <t>Professional Peel Gel</t>
  </si>
  <si>
    <t>Серия  for Men CARISMA</t>
  </si>
  <si>
    <t>038</t>
  </si>
  <si>
    <t>70gr</t>
  </si>
  <si>
    <t>After Shave Balm</t>
  </si>
  <si>
    <t>Deodorant-Antiperspirant Alcohol Free (Roll On)</t>
  </si>
  <si>
    <t>OTHER PRODUCTS</t>
  </si>
  <si>
    <t>\944</t>
  </si>
  <si>
    <t>031</t>
  </si>
  <si>
    <t xml:space="preserve">Calendula Hand Cream </t>
  </si>
  <si>
    <t xml:space="preserve">Rosemary- Calendula Foot Cream </t>
  </si>
  <si>
    <t>029</t>
  </si>
  <si>
    <t>009</t>
  </si>
  <si>
    <t>072</t>
  </si>
  <si>
    <t>058</t>
  </si>
  <si>
    <t>004</t>
  </si>
  <si>
    <t>Calendula and Wheat Germ Oil Massage Oil for Face and Body</t>
  </si>
  <si>
    <t>Calendula Massage Cream</t>
  </si>
  <si>
    <t xml:space="preserve">Deodorant-Antiperspirant Alcohol Free (Roll On) </t>
  </si>
  <si>
    <t>Deodorant Alcohol Free Aluminum</t>
  </si>
  <si>
    <t>025</t>
  </si>
  <si>
    <t xml:space="preserve">Feminine Hygienic Soap  </t>
  </si>
  <si>
    <t>Papaya peeling</t>
  </si>
  <si>
    <t>Dr. Kadir (Israel)</t>
  </si>
  <si>
    <t>KART (Israel)</t>
  </si>
  <si>
    <t>Exfol lotion</t>
  </si>
  <si>
    <t>Pomegranate Liquid Soap</t>
  </si>
  <si>
    <t>Tomato Mask</t>
  </si>
  <si>
    <t>Dryer</t>
  </si>
  <si>
    <t>Calamin Mask</t>
  </si>
  <si>
    <t>Lactic Cream</t>
  </si>
  <si>
    <t>Tomato Cream with Vitamin C</t>
  </si>
  <si>
    <t>Active Peeling</t>
  </si>
  <si>
    <t>Active Bamboo Peeling</t>
  </si>
  <si>
    <t>Clean-Up Treatment</t>
  </si>
  <si>
    <t>Серия RESTORE+  for rejuvenating dry skin and anti aging</t>
  </si>
  <si>
    <t>Серия MEDI CARE  for treating and restoring oily skin</t>
  </si>
  <si>
    <t>Herbal Vinegars Lotion</t>
  </si>
  <si>
    <t>Vinegars Gel Peeling</t>
  </si>
  <si>
    <t>Vinegars Herbal Peeling</t>
  </si>
  <si>
    <t>Vinegars Gold Activator</t>
  </si>
  <si>
    <t>Vinegars Massage Gel</t>
  </si>
  <si>
    <t>Hydrate Solution</t>
  </si>
  <si>
    <t>Face &amp; Neck Mask</t>
  </si>
  <si>
    <t>Eye Mask</t>
  </si>
  <si>
    <t>6262; 6263; 6264; 6265; 6266; 6268; 6269; 6277; 6279.</t>
  </si>
  <si>
    <t>Restore Serum</t>
  </si>
  <si>
    <t>Eye Gel</t>
  </si>
  <si>
    <t>Brightening Soap</t>
  </si>
  <si>
    <t>Degreaser</t>
  </si>
  <si>
    <t>Emb Peeling</t>
  </si>
  <si>
    <t>4x8ml</t>
  </si>
  <si>
    <t>6300; 6302; 6303; 6309.</t>
  </si>
  <si>
    <t>Renew Cream</t>
  </si>
  <si>
    <t>Anti-Aging Retin A Cream</t>
  </si>
  <si>
    <t>Pre-Peeling Cream</t>
  </si>
  <si>
    <t>Relaxing Spray</t>
  </si>
  <si>
    <t>Intensive Brightening Cream</t>
  </si>
  <si>
    <t>6300; 6301; 6304; 6305; 6307; 6308.</t>
  </si>
  <si>
    <t>6300; 6301; 6304; 6305; 6306; 6308.</t>
  </si>
  <si>
    <t>Серия INNOVATE - the hydro-mesotherapy range</t>
  </si>
  <si>
    <t>Meso Gel</t>
  </si>
  <si>
    <t>Meso Moisturizing Mask</t>
  </si>
  <si>
    <t>Meso Serum</t>
  </si>
  <si>
    <t>Meso Crystal Peeling</t>
  </si>
  <si>
    <t>Meso Night Cream</t>
  </si>
  <si>
    <t>Meso eye cream</t>
  </si>
  <si>
    <t>Meso Moisturizer</t>
  </si>
  <si>
    <t>Meso facial soap</t>
  </si>
  <si>
    <t>Серия  Safe Sun - Sunscreen product range for face and body</t>
  </si>
  <si>
    <t>Safe Sun SPF15</t>
  </si>
  <si>
    <t>Safe Sun SPF30</t>
  </si>
  <si>
    <t>3x30ml</t>
  </si>
  <si>
    <t>Safe Sun SPF40</t>
  </si>
  <si>
    <t>6404; 6405; 6406.</t>
  </si>
  <si>
    <t xml:space="preserve">Серия   Pro Feet - foot treatment range </t>
  </si>
  <si>
    <t xml:space="preserve">Foot Peeling </t>
  </si>
  <si>
    <t xml:space="preserve">Ingrown Nail Peeling </t>
  </si>
  <si>
    <t xml:space="preserve">Fingernail Treatment Cream </t>
  </si>
  <si>
    <t xml:space="preserve">Fingernail Liquid </t>
  </si>
  <si>
    <t xml:space="preserve">Feet Treatment Liquid Soap </t>
  </si>
  <si>
    <t xml:space="preserve">Foot Therapeutic Cream – For Extreme Cracks and Dryness </t>
  </si>
  <si>
    <t xml:space="preserve">SportGel </t>
  </si>
  <si>
    <t xml:space="preserve">Liquid Peeling </t>
  </si>
  <si>
    <t>1 шт.</t>
  </si>
  <si>
    <t xml:space="preserve">Professional Nippers </t>
  </si>
  <si>
    <t xml:space="preserve">Easy Sept – Tool Disinfecting Solution </t>
  </si>
  <si>
    <t xml:space="preserve">Liquid Peeling Gel </t>
  </si>
  <si>
    <t xml:space="preserve">Dull Scalpel </t>
  </si>
  <si>
    <t xml:space="preserve">Easy Block – Coagulator </t>
  </si>
  <si>
    <t xml:space="preserve">Cuticle Remover </t>
  </si>
  <si>
    <t xml:space="preserve">Zipornit Nail Care – New! </t>
  </si>
  <si>
    <t xml:space="preserve">Mucosweat – Foot and Shoe Spray </t>
  </si>
  <si>
    <t xml:space="preserve">Серия   Feeto Theraphy - treatment range for foot problems </t>
  </si>
  <si>
    <t>Therapeutic Soap</t>
  </si>
  <si>
    <t>Natural Treating Ointment</t>
  </si>
  <si>
    <t>Red and Itchy Skin Cream</t>
  </si>
  <si>
    <t>Therapeutic Liquid for Nails</t>
  </si>
  <si>
    <t>Refreshing Talc Emulsion</t>
  </si>
  <si>
    <t>6037; 6041; 6042.</t>
  </si>
  <si>
    <t>6037; 6040; 6042.</t>
  </si>
  <si>
    <t>6037; 6039; 6042.</t>
  </si>
  <si>
    <t>Therapeutic Liquid for Foot</t>
  </si>
  <si>
    <t xml:space="preserve">Серия    Clarify - product range for brightening hand spots 
 </t>
  </si>
  <si>
    <t>Lightening Cream for Hands</t>
  </si>
  <si>
    <t>Lightening Peeling for Hands</t>
  </si>
  <si>
    <t>Biological Peeling Lotion  (+30/+40/+50)</t>
  </si>
  <si>
    <t xml:space="preserve">Cornex Gel – Corn Treatment </t>
  </si>
  <si>
    <t>Complex Extract</t>
  </si>
  <si>
    <t>Moisturizing Day Cream SPF 12</t>
  </si>
  <si>
    <t>Mud Mask</t>
  </si>
  <si>
    <t>Mud Soapless Soap</t>
  </si>
  <si>
    <t>Dead Sea Mineral Bath salts</t>
  </si>
  <si>
    <t>Face &amp; Body Scrub</t>
  </si>
  <si>
    <t>Moisturizer SPF 34</t>
  </si>
  <si>
    <t>Mask Buter Milk</t>
  </si>
  <si>
    <t>Peeling Scrub</t>
  </si>
  <si>
    <t>Botanic massage gel</t>
  </si>
  <si>
    <t>Moist Cream</t>
  </si>
  <si>
    <t>Treatment Cream</t>
  </si>
  <si>
    <t>Deep Peeling</t>
  </si>
  <si>
    <t>Calming Cream</t>
  </si>
  <si>
    <t>Softening Gel</t>
  </si>
  <si>
    <t>Delicate Rich Cream</t>
  </si>
  <si>
    <t>Delicate Rich Moisturizer</t>
  </si>
  <si>
    <t>Delicate Rich Mask,</t>
  </si>
  <si>
    <t>Delicate Rich Eye &amp; Neck Cream</t>
  </si>
  <si>
    <t>Серия Wheat Germ Oil</t>
  </si>
  <si>
    <t>Gel-Peeling А.Н.А</t>
  </si>
  <si>
    <t>Degreazer</t>
  </si>
  <si>
    <t>Enzymatic peeling</t>
  </si>
  <si>
    <t>Neutralizer</t>
  </si>
  <si>
    <t>Balancing Calm</t>
  </si>
  <si>
    <t>Professional full kit</t>
  </si>
  <si>
    <t xml:space="preserve">3 in 1 Vinegars Solution </t>
  </si>
  <si>
    <t>Набор для обновления кожи</t>
  </si>
  <si>
    <t>Prepping Lotion</t>
  </si>
  <si>
    <t>Набор против возрастных изменений кожи</t>
  </si>
  <si>
    <t>Набор для востановления кожи</t>
  </si>
  <si>
    <t>Peeling Oil Skin</t>
  </si>
  <si>
    <t>Brightening Peeling</t>
  </si>
  <si>
    <t>Anti-Age Peeling</t>
  </si>
  <si>
    <t>Travel Kit</t>
  </si>
  <si>
    <t>Multipeeling</t>
  </si>
  <si>
    <t>Moustrizing Cream</t>
  </si>
  <si>
    <t>Peeling Forte PTCA</t>
  </si>
  <si>
    <t>Peeling Azelaid Asid</t>
  </si>
  <si>
    <t>Renewal Serum</t>
  </si>
  <si>
    <t>Renewal Mask</t>
  </si>
  <si>
    <t>Active Mask</t>
  </si>
  <si>
    <t>Massage Cream Rivil</t>
  </si>
  <si>
    <t>Moisturizing Cream SPF 20 Dry Skin</t>
  </si>
  <si>
    <t>Moisturizing Cream SPF 18 Oil Skin</t>
  </si>
  <si>
    <t>Serum Supreme</t>
  </si>
  <si>
    <t>Night Cream Supreme</t>
  </si>
  <si>
    <t>Supreme Mask</t>
  </si>
  <si>
    <t xml:space="preserve">Night Cream </t>
  </si>
  <si>
    <t>Peeling Doctor Roy</t>
  </si>
  <si>
    <t>Soap Doctor Roy</t>
  </si>
  <si>
    <t>Azulene Moustirizing Cream</t>
  </si>
  <si>
    <t>15ml</t>
  </si>
  <si>
    <t>Apil Aid Gel</t>
  </si>
  <si>
    <t>Cucumber Face Lotion</t>
  </si>
  <si>
    <t>Hamamelis Face Lotion</t>
  </si>
  <si>
    <t>Camfor Face Lotion</t>
  </si>
  <si>
    <t>30.Lactolan</t>
  </si>
  <si>
    <t>Lactolan Moist Cream Dry Skin</t>
  </si>
  <si>
    <t>Lactolan Moist Cream Oily Skin</t>
  </si>
  <si>
    <t>Comodex</t>
  </si>
  <si>
    <t>Chateu de Beaute</t>
  </si>
  <si>
    <t>Vino Pure Cleanser-St.1</t>
  </si>
  <si>
    <t>Vino Peel-St.2A</t>
  </si>
  <si>
    <t>Vino Forte Peel-St.2B</t>
  </si>
  <si>
    <t>Vino Elixir - St. 3</t>
  </si>
  <si>
    <t>Vino Eye Mask - St.4A</t>
  </si>
  <si>
    <t>Vino Glory Mask - St.4A</t>
  </si>
  <si>
    <t>Vino Sheen Serum - St.5</t>
  </si>
  <si>
    <t>Shielding Cream SPF 20 - St.6</t>
  </si>
  <si>
    <t>Absolute Perfect</t>
  </si>
  <si>
    <t>Deep Beaute Night Cream</t>
  </si>
  <si>
    <t>Rejuvenating Vineyard Eye Cream</t>
  </si>
  <si>
    <t xml:space="preserve">Shielding Cream SPF 20 </t>
  </si>
  <si>
    <t>Vino Pure Cleanser</t>
  </si>
  <si>
    <t xml:space="preserve">Vino Sheen Fusion </t>
  </si>
  <si>
    <t>Vino Sheen Restoring Cream</t>
  </si>
  <si>
    <t xml:space="preserve">Vino Glory Mask </t>
  </si>
  <si>
    <t>Muse</t>
  </si>
  <si>
    <t>Professional Kit</t>
  </si>
  <si>
    <t>Milky Cleanser - St.1</t>
  </si>
  <si>
    <t>Light Rose Peel -St. 2A</t>
  </si>
  <si>
    <t>Fortified Rose Peel - St.2B</t>
  </si>
  <si>
    <t>Rose Extract Splash - St.4</t>
  </si>
  <si>
    <t>Illiminating Gommage - St.3</t>
  </si>
  <si>
    <t>Indulding Massage Oil - St.5</t>
  </si>
  <si>
    <t>Beauty Mask - St.6</t>
  </si>
  <si>
    <t>Serum Supreme - St.7</t>
  </si>
  <si>
    <t>Sheilding Day Cream SPF 30 -St. 8</t>
  </si>
  <si>
    <t xml:space="preserve">Beauty Mask </t>
  </si>
  <si>
    <t>Absolute Defense</t>
  </si>
  <si>
    <t>Restoring Eye Cream</t>
  </si>
  <si>
    <t xml:space="preserve">Serum Supreme </t>
  </si>
  <si>
    <t>Protective Day Cream SPF 30</t>
  </si>
  <si>
    <t>Revitalizing Night Cream</t>
  </si>
  <si>
    <t xml:space="preserve">Illiminating Gommage </t>
  </si>
  <si>
    <t xml:space="preserve">Milky Cleanser </t>
  </si>
  <si>
    <t>Enchanting Body Cream</t>
  </si>
  <si>
    <t>Rejuvenating Body Oil</t>
  </si>
  <si>
    <t>Cell Shield Amploules Kit</t>
  </si>
  <si>
    <t>Набор для осветления  кожи</t>
  </si>
  <si>
    <t>Intensive Day Cream</t>
  </si>
  <si>
    <t>Treatment Mask</t>
  </si>
  <si>
    <t>Intensive Eye Care</t>
  </si>
  <si>
    <t>Gel Cleanser</t>
  </si>
  <si>
    <t>Набор для проблемной кожи</t>
  </si>
  <si>
    <t>Multi Peptide Ampoules Kit</t>
  </si>
  <si>
    <t>Potent C Ampoules Kit</t>
  </si>
  <si>
    <t>Non Oily Protective Day Cream SPF 25</t>
  </si>
  <si>
    <t>16</t>
  </si>
  <si>
    <t>PHD (Israel)</t>
  </si>
  <si>
    <t>ACURE</t>
  </si>
  <si>
    <t>Therapeutic cream UVA&amp;UVB</t>
  </si>
  <si>
    <t>Therapeutic Gel</t>
  </si>
  <si>
    <t>ALBA CONTROL</t>
  </si>
  <si>
    <t>Depigmenting Mask</t>
  </si>
  <si>
    <t>Depigmenting Serum</t>
  </si>
  <si>
    <t>Depigmenting Liquid Soap</t>
  </si>
  <si>
    <t>CALMAFINE</t>
  </si>
  <si>
    <t>Phytogel</t>
  </si>
  <si>
    <t xml:space="preserve">Therapeutic Cream </t>
  </si>
  <si>
    <t xml:space="preserve">Hygienic Solution </t>
  </si>
  <si>
    <t>Therapeutic Ointment</t>
  </si>
  <si>
    <t>Therapeutic Cleanser</t>
  </si>
  <si>
    <t>CLYCOCYL</t>
  </si>
  <si>
    <t>Professional  Active Peeling Gel</t>
  </si>
  <si>
    <t>Active Peeling Gel AHA&amp;BHA</t>
  </si>
  <si>
    <t>Plumping Gel AHA&amp;BHA</t>
  </si>
  <si>
    <t>Therapeutic Solution AHA&amp;BHA</t>
  </si>
  <si>
    <t>Therapeutic Soap Liquid AHA&amp;BHA</t>
  </si>
  <si>
    <t>LIFT"N FIRM</t>
  </si>
  <si>
    <t>Therapeutic Serum</t>
  </si>
  <si>
    <t>PEDICURE</t>
  </si>
  <si>
    <t>Therapeutic Peeling Cream AHA&amp;BHA</t>
  </si>
  <si>
    <t>Body Lotion SPF 34</t>
  </si>
  <si>
    <t>Azelaid Cream 15%</t>
  </si>
  <si>
    <t>Gel</t>
  </si>
  <si>
    <t>Powder</t>
  </si>
  <si>
    <t>Aplicator Set</t>
  </si>
  <si>
    <t>Специальные препараты</t>
  </si>
  <si>
    <t>Biozon Double Effect</t>
  </si>
  <si>
    <t>Peeling Regular</t>
  </si>
  <si>
    <t>Peeling Gel Enzime</t>
  </si>
  <si>
    <t>Peeling Regular Normal Skin</t>
  </si>
  <si>
    <t>Plazenta Cream Dry Skin</t>
  </si>
  <si>
    <t>Plazenta Cream Moustirizing Dry Skin</t>
  </si>
  <si>
    <t>Propolis Powder</t>
  </si>
  <si>
    <t>Make Up Light</t>
  </si>
  <si>
    <t>Peeling Marin</t>
  </si>
  <si>
    <t>Face Toner Rose Normal Skin</t>
  </si>
  <si>
    <t>Face Toner Hamamelis Oily Skin</t>
  </si>
  <si>
    <t>Milk Rose</t>
  </si>
  <si>
    <t>Face Toner Camfor Oily Skin</t>
  </si>
  <si>
    <t>Bio-Derm Oily Skin</t>
  </si>
  <si>
    <t>Серия MAN</t>
  </si>
  <si>
    <t>After Shave Cream</t>
  </si>
  <si>
    <t>After Shave Gel</t>
  </si>
  <si>
    <t>Aromatic Stick for Problematic Skin</t>
  </si>
  <si>
    <t>AHA Cream</t>
  </si>
  <si>
    <t>Carrot Moisturizer Cream for Normal-Dry Skin</t>
  </si>
  <si>
    <t>104133set</t>
  </si>
  <si>
    <t>Set Double Action</t>
  </si>
  <si>
    <t>3 items</t>
  </si>
  <si>
    <t>Набор для косметолога( Professional Kit)</t>
  </si>
  <si>
    <t>6 шт</t>
  </si>
  <si>
    <t>Age Defence CC Cream SPF 50 Light</t>
  </si>
  <si>
    <t>Age Defence CC Cream SPF 50 Medium</t>
  </si>
  <si>
    <t xml:space="preserve">Intensive Serum </t>
  </si>
  <si>
    <t>Overnight Cream</t>
  </si>
  <si>
    <t>Moisturizing Mask</t>
  </si>
  <si>
    <t>Active Eye Cream</t>
  </si>
  <si>
    <t>Moisture Optimizing Booster Step 1</t>
  </si>
  <si>
    <t>Moisture Optimizing Booster Step 2</t>
  </si>
  <si>
    <t>Advanced Hydration System</t>
  </si>
  <si>
    <t>5 items</t>
  </si>
  <si>
    <t>Vitalise Kit</t>
  </si>
  <si>
    <t>Серия Ester-C</t>
  </si>
  <si>
    <t>Foam Wash Lavender Problematic Skin</t>
  </si>
  <si>
    <t>Softening Gel Calendula</t>
  </si>
  <si>
    <t>Cactus Gel</t>
  </si>
  <si>
    <t>423</t>
  </si>
  <si>
    <t>Body Lotion Lift</t>
  </si>
  <si>
    <t>Solar Zone</t>
  </si>
  <si>
    <t>Sunscreen Lotion SPF 50</t>
  </si>
  <si>
    <t>CC Cream with Make Up SPF 50</t>
  </si>
  <si>
    <t>Sunscreen Lotion SPF 30</t>
  </si>
  <si>
    <t>Sunscreen Spray SPF 50</t>
  </si>
  <si>
    <t>Sunscreen Spray SPF 30</t>
  </si>
  <si>
    <t>Beta-White ( EMB )</t>
  </si>
  <si>
    <t>Brigtening Serum Vitamin C</t>
  </si>
  <si>
    <t xml:space="preserve">Hyalironic Asid </t>
  </si>
  <si>
    <t>Moist Coctail</t>
  </si>
  <si>
    <t>Eye Coctail</t>
  </si>
  <si>
    <t>Anti Aging Coctail</t>
  </si>
  <si>
    <t>Problematic Skin ( Acne ) Coctail</t>
  </si>
  <si>
    <t>Plastir</t>
  </si>
  <si>
    <t>Gold</t>
  </si>
  <si>
    <t>Serum Gold</t>
  </si>
  <si>
    <t>Объем</t>
  </si>
  <si>
    <t>Moisturizing Cream Gold</t>
  </si>
  <si>
    <t>Eye Gel Gold</t>
  </si>
  <si>
    <t>Booster Gold</t>
  </si>
  <si>
    <t>14X2</t>
  </si>
  <si>
    <t>Booster ( Masks)</t>
  </si>
  <si>
    <t>Booster Active HWNB</t>
  </si>
  <si>
    <t>10 items</t>
  </si>
  <si>
    <t>30 items</t>
  </si>
  <si>
    <t>Booster Plus</t>
  </si>
  <si>
    <t>Booster Neck&amp;Decolette</t>
  </si>
  <si>
    <t>Booster Night</t>
  </si>
  <si>
    <t>Up-Lifting</t>
  </si>
  <si>
    <t>Up-Wash</t>
  </si>
  <si>
    <t>Up-Serum</t>
  </si>
  <si>
    <t>302A</t>
  </si>
  <si>
    <t>Up-Lifting Mousturizer Cream</t>
  </si>
  <si>
    <t>Up-Lifting Eye Gel</t>
  </si>
  <si>
    <t>Up-Lifting Body Scrub</t>
  </si>
  <si>
    <t>Pure</t>
  </si>
  <si>
    <t>Booster Pure</t>
  </si>
  <si>
    <t>28 items</t>
  </si>
  <si>
    <t>Wash Pure</t>
  </si>
  <si>
    <t>Moisturizer Gel Pure</t>
  </si>
  <si>
    <t>Sebotherapy Cream</t>
  </si>
  <si>
    <t xml:space="preserve">Daily Rice Exfoliator </t>
  </si>
  <si>
    <t>Night Renewal Cream</t>
  </si>
  <si>
    <t>Total Serum</t>
  </si>
  <si>
    <t>Restoration Mask</t>
  </si>
  <si>
    <t>Mild Cleanser</t>
  </si>
  <si>
    <t>Mandelic Peel Kit</t>
  </si>
  <si>
    <t xml:space="preserve"> Daily Rice Exfoliator 2% Salicylic</t>
  </si>
  <si>
    <t>Ester-C Mandelic Peel</t>
  </si>
  <si>
    <t>Ester-C Mandelic+Salicylic 2%</t>
  </si>
  <si>
    <t>Ester-C+ Coctail Peel</t>
  </si>
  <si>
    <t>Cleansing Gel</t>
  </si>
  <si>
    <t>Special Products</t>
  </si>
  <si>
    <t>Gold Velvet</t>
  </si>
  <si>
    <t>Cleansing</t>
  </si>
  <si>
    <t>Calendula Mousse</t>
  </si>
  <si>
    <t>Herbal Mousse</t>
  </si>
  <si>
    <t>Peelings</t>
  </si>
  <si>
    <t>Silk Peeling</t>
  </si>
  <si>
    <t>Curcumin</t>
  </si>
  <si>
    <t>Caliente Hot Peeling</t>
  </si>
  <si>
    <t>Shells Peel</t>
  </si>
  <si>
    <t>A151</t>
  </si>
  <si>
    <t>Tomato Peel</t>
  </si>
  <si>
    <t>B151</t>
  </si>
  <si>
    <t>Deep Repair</t>
  </si>
  <si>
    <t>B136</t>
  </si>
  <si>
    <t>Acne Out</t>
  </si>
  <si>
    <t>A134</t>
  </si>
  <si>
    <t>AHA Peel Problem Skin</t>
  </si>
  <si>
    <t>B134</t>
  </si>
  <si>
    <t>AHA Pell Whitening</t>
  </si>
  <si>
    <t>A145</t>
  </si>
  <si>
    <t>Quick Peel Gel</t>
  </si>
  <si>
    <t>Snake Peel</t>
  </si>
  <si>
    <t>Caviar&amp;VC Peel</t>
  </si>
  <si>
    <t>Serums</t>
  </si>
  <si>
    <t>Lychee Serum</t>
  </si>
  <si>
    <t>Grapefruit Serum</t>
  </si>
  <si>
    <t>Collagen Serum</t>
  </si>
  <si>
    <t>A146</t>
  </si>
  <si>
    <t>Pineapple Serum Omega 3-6-9</t>
  </si>
  <si>
    <t>Vitamin C Serum</t>
  </si>
  <si>
    <t>B146</t>
  </si>
  <si>
    <t>Hyaluronic Pomegranates Serum</t>
  </si>
  <si>
    <t>NMF Lifting Serum</t>
  </si>
  <si>
    <t>Gold and Pearls Serum 24K</t>
  </si>
  <si>
    <t>A214</t>
  </si>
  <si>
    <t>B214</t>
  </si>
  <si>
    <t>Herbal Extract</t>
  </si>
  <si>
    <t>Creams</t>
  </si>
  <si>
    <t>A129</t>
  </si>
  <si>
    <t>B129</t>
  </si>
  <si>
    <t>Caviar Cream</t>
  </si>
  <si>
    <t>A140</t>
  </si>
  <si>
    <t>B140</t>
  </si>
  <si>
    <t>Thanaka SPF 50</t>
  </si>
  <si>
    <t>Gold and Pearls Cream</t>
  </si>
  <si>
    <t>Strawberry Mousturizing Cream SPF 30</t>
  </si>
  <si>
    <t>Demi Make Up Mousturizer SPF 50/90</t>
  </si>
  <si>
    <t>Curcumin Lifting Cream</t>
  </si>
  <si>
    <t>HydroLift Caviar Cream</t>
  </si>
  <si>
    <t>Masks</t>
  </si>
  <si>
    <t>Hollywood Gold Mask</t>
  </si>
  <si>
    <t>Freeze Mask</t>
  </si>
  <si>
    <t>A153</t>
  </si>
  <si>
    <t>B153</t>
  </si>
  <si>
    <t>Caviar&amp;Honey Mask</t>
  </si>
  <si>
    <t>A137</t>
  </si>
  <si>
    <t>B137</t>
  </si>
  <si>
    <t>Gold and Cinnamon Mask</t>
  </si>
  <si>
    <t>Gold Lift Beauty Mask</t>
  </si>
  <si>
    <t>B142</t>
  </si>
  <si>
    <t>A143</t>
  </si>
  <si>
    <t>Eye Line</t>
  </si>
  <si>
    <t>Argilift Cream</t>
  </si>
  <si>
    <t>Mint Eye Cream</t>
  </si>
  <si>
    <t>EGF Eye Lifting Cream</t>
  </si>
  <si>
    <t>24K Line</t>
  </si>
  <si>
    <t>A126</t>
  </si>
  <si>
    <t>24K Gold Flakes Serum</t>
  </si>
  <si>
    <t>B126</t>
  </si>
  <si>
    <t>Platinum Flakes Serum</t>
  </si>
  <si>
    <t>A127</t>
  </si>
  <si>
    <t>24K Gold Nourishing Serum Gel</t>
  </si>
  <si>
    <t>B127</t>
  </si>
  <si>
    <t>24K Gold Eye Gel</t>
  </si>
  <si>
    <t>C127</t>
  </si>
  <si>
    <t>24K Gold Mousturizing serum Gel</t>
  </si>
  <si>
    <t>24K Perfume Oil</t>
  </si>
  <si>
    <t>Whitening Cream Vitamin C</t>
  </si>
  <si>
    <t>Whitening Complex</t>
  </si>
  <si>
    <t>A124</t>
  </si>
  <si>
    <t>Kit Oily&amp;Problem Skin</t>
  </si>
  <si>
    <t>5pcs</t>
  </si>
  <si>
    <t>B124</t>
  </si>
  <si>
    <t>Kit Whitening</t>
  </si>
  <si>
    <t>4pcs</t>
  </si>
  <si>
    <t>Tomacho Cream Problem Skin</t>
  </si>
  <si>
    <t>Melanin Out Super 3 Cream</t>
  </si>
  <si>
    <t>C124</t>
  </si>
  <si>
    <t>Summer Kit</t>
  </si>
  <si>
    <t>Eye Plastir</t>
  </si>
  <si>
    <t>4+1</t>
  </si>
  <si>
    <t>Gold Glasses</t>
  </si>
  <si>
    <t>Silk Mask</t>
  </si>
  <si>
    <t>4+2</t>
  </si>
  <si>
    <t>Collagen Mask Q10</t>
  </si>
  <si>
    <t>Gold Mask Q10</t>
  </si>
  <si>
    <t>Mesotherapy Line</t>
  </si>
  <si>
    <t>Hyalironic&amp;Ginger Gel</t>
  </si>
  <si>
    <t>A221</t>
  </si>
  <si>
    <t>Stem Cells Kit</t>
  </si>
  <si>
    <t>Stem Cels Serum</t>
  </si>
  <si>
    <t>Caviar Wrinkle Serum Filler</t>
  </si>
  <si>
    <t>Mesoroller 0,2/0,5/1,5</t>
  </si>
  <si>
    <t>1pcs</t>
  </si>
  <si>
    <t>Mesoroller 1200</t>
  </si>
  <si>
    <t>Face Lift</t>
  </si>
  <si>
    <t>Professional Peelings</t>
  </si>
  <si>
    <t>B144</t>
  </si>
  <si>
    <t>Second Skin Perfect Peel</t>
  </si>
  <si>
    <t>Haviva Rivkin ( NBC)</t>
  </si>
  <si>
    <t>Normal&amp;Dry Skin</t>
  </si>
  <si>
    <t>2001</t>
  </si>
  <si>
    <t>2030</t>
  </si>
  <si>
    <t>Concentrated Hydratant Cream</t>
  </si>
  <si>
    <t>Intensive Nutrient Cream</t>
  </si>
  <si>
    <t>Vital Drops</t>
  </si>
  <si>
    <t>Moisturizing Eye Cream</t>
  </si>
  <si>
    <t>Moisturizer Cream</t>
  </si>
  <si>
    <t>Ultra Rich Nourishing Eye Cream</t>
  </si>
  <si>
    <t>Toner</t>
  </si>
  <si>
    <t>Pink Beauty Mask</t>
  </si>
  <si>
    <t>Moisturuzing Mask</t>
  </si>
  <si>
    <t>Extra Nutrient Mask</t>
  </si>
  <si>
    <t>Sebo-Heal Cream</t>
  </si>
  <si>
    <t>Oily Skin</t>
  </si>
  <si>
    <t>Lotion For Blemished Skin</t>
  </si>
  <si>
    <t>Purifying Liquid Cleanser</t>
  </si>
  <si>
    <t>Pimple Drier</t>
  </si>
  <si>
    <t>Astrigent Lotion</t>
  </si>
  <si>
    <t>B-Gel ( Acne)</t>
  </si>
  <si>
    <t>Actrigent Mask</t>
  </si>
  <si>
    <t>Hydrating Cream for Acne</t>
  </si>
  <si>
    <t>Calming Mask Blemished Skin</t>
  </si>
  <si>
    <t>Specific Treatment</t>
  </si>
  <si>
    <t>2025</t>
  </si>
  <si>
    <t>Lotion For Blemished Skin 2</t>
  </si>
  <si>
    <t>Peeling Mask</t>
  </si>
  <si>
    <t>Herbal Shampoo</t>
  </si>
  <si>
    <t>Vital Drops Hair Complex</t>
  </si>
  <si>
    <t>Sun Screen Cream SPF 50</t>
  </si>
  <si>
    <t>Herbal Body Lotion</t>
  </si>
  <si>
    <t>Gel Massage</t>
  </si>
  <si>
    <t xml:space="preserve">Poweder Mask </t>
  </si>
  <si>
    <t>Whitening Mask</t>
  </si>
  <si>
    <t>Snow White Cream</t>
  </si>
  <si>
    <t>Thermal Mask</t>
  </si>
  <si>
    <t>Whitening Scrub Mask</t>
  </si>
  <si>
    <t>Exlusive-Anti Aging Line</t>
  </si>
  <si>
    <t>CMC-ForteX4 SPF 30</t>
  </si>
  <si>
    <t>Cellular Hydrating Serum</t>
  </si>
  <si>
    <t>Cellular Forte Ani Age Lifting Serum</t>
  </si>
  <si>
    <t>Glycoxyline Professional peeling</t>
  </si>
  <si>
    <t>Glycopure purifying Liquid cleanser</t>
  </si>
  <si>
    <t>Glycopure Whitening Scrub+Vitamin C50</t>
  </si>
  <si>
    <t>Glycodegreazer</t>
  </si>
  <si>
    <t>Glyco cleanser 20</t>
  </si>
  <si>
    <t>Glycoxy Peel 20</t>
  </si>
  <si>
    <t>Glycoxypeel Lightening Forte</t>
  </si>
  <si>
    <t>Glyconeutralizer</t>
  </si>
  <si>
    <t>Emergency Sooth Gel</t>
  </si>
  <si>
    <t>Home After Peel Treatment</t>
  </si>
  <si>
    <t>Glycoxy Peel Night Cream</t>
  </si>
  <si>
    <t>Renew</t>
  </si>
  <si>
    <t>Golden Age</t>
  </si>
  <si>
    <t>Hydrofresh Lotion</t>
  </si>
  <si>
    <t>Lifting Moisturizing Mask</t>
  </si>
  <si>
    <t>Eye Contour Cream</t>
  </si>
  <si>
    <t>Night Active Cream</t>
  </si>
  <si>
    <t>Lifting Gel</t>
  </si>
  <si>
    <t>lifting Moisturizing Cream</t>
  </si>
  <si>
    <t>Dermo Control</t>
  </si>
  <si>
    <t>Lotion</t>
  </si>
  <si>
    <t>Moisturizing Cream Oily&amp;Problem Skin SPF-15</t>
  </si>
  <si>
    <t>Balansing Cream</t>
  </si>
  <si>
    <t>Moisturizing cream Oily&amp;Combined Skin Oil-Free</t>
  </si>
  <si>
    <t>Phyto Complex</t>
  </si>
  <si>
    <t>Drying Treatment+Make Up</t>
  </si>
  <si>
    <t>Drying Treatment</t>
  </si>
  <si>
    <t>Propioguard</t>
  </si>
  <si>
    <t>Deep Lasering Abstergent</t>
  </si>
  <si>
    <t>Complex Peel Solution</t>
  </si>
  <si>
    <t>Propotalc</t>
  </si>
  <si>
    <t>Sunscreen Triple Active Day Cream</t>
  </si>
  <si>
    <t>Multifuncional Accelerative Cream</t>
  </si>
  <si>
    <t>Make-Up treatment Cream Problematic Skin</t>
  </si>
  <si>
    <t>Redness</t>
  </si>
  <si>
    <t>Redness Gentle Peel</t>
  </si>
  <si>
    <t>Redness Mask</t>
  </si>
  <si>
    <t>Redness Concentrate</t>
  </si>
  <si>
    <t>Redness Balm</t>
  </si>
  <si>
    <t>Eye Care</t>
  </si>
  <si>
    <t>Gentle Eye&amp;Lip Make-Up Remover</t>
  </si>
  <si>
    <t>Eye Complex Mask</t>
  </si>
  <si>
    <t>Eye Complex Peeling</t>
  </si>
  <si>
    <t>Eye Lifting Serum</t>
  </si>
  <si>
    <t>Eye Complex Gel</t>
  </si>
  <si>
    <t>Age Reverse Serum Vitamin C</t>
  </si>
  <si>
    <t>Rejuvenating Serum Retinol</t>
  </si>
  <si>
    <t>Whitening</t>
  </si>
  <si>
    <t>AHA&amp;BHA Lotion</t>
  </si>
  <si>
    <t>Depigmenting Cream</t>
  </si>
  <si>
    <t>Sunscreen Cream SPF-30</t>
  </si>
  <si>
    <t>Sunscreen Cream Demi Make-Up SPF-30</t>
  </si>
  <si>
    <t>Protective Depigmenting Serum</t>
  </si>
  <si>
    <t>Depigmenting Care Vitamin C</t>
  </si>
  <si>
    <t>Gels, Creams, Cleansers</t>
  </si>
  <si>
    <t>Gentle Mask Passiflora</t>
  </si>
  <si>
    <t>Purifying Mask</t>
  </si>
  <si>
    <t>Age Reverse Mask Vitamin C</t>
  </si>
  <si>
    <t>Pearl Peel-Off Mask</t>
  </si>
  <si>
    <t>Algae Mask Bilberry&amp;Wheat Germ</t>
  </si>
  <si>
    <t>Algae Mask Green Tea&amp;Zizyphus</t>
  </si>
  <si>
    <t>Algae Mask Pomegranate&amp;Echinacea</t>
  </si>
  <si>
    <t>Calming Fresh Mask Oily Skin</t>
  </si>
  <si>
    <t>Calming Fresh Mask Normal Skin</t>
  </si>
  <si>
    <t>Calming Fresh Mask Dry Skin</t>
  </si>
  <si>
    <t>MZ Complex</t>
  </si>
  <si>
    <t>2003010</t>
  </si>
  <si>
    <t>Body</t>
  </si>
  <si>
    <t>9042100</t>
  </si>
  <si>
    <t>Aloevend Gel</t>
  </si>
  <si>
    <t>Moisturizing Cream Vitamin C SPF 25</t>
  </si>
  <si>
    <t>Antiwrinkle Cream</t>
  </si>
  <si>
    <t>Enriched Moisturizing Cream SPF-18</t>
  </si>
  <si>
    <t>Skin Recover Cream</t>
  </si>
  <si>
    <t>Neck&amp;Decolette Firming Cream</t>
  </si>
  <si>
    <t>Extra Moisturizer</t>
  </si>
  <si>
    <t>Multi Peptide Tightening Serum</t>
  </si>
  <si>
    <t>Silky Wrinkle Filler</t>
  </si>
  <si>
    <t>Bio Corrector Multi Peptide Cream</t>
  </si>
  <si>
    <t>Dew Drops+HA</t>
  </si>
  <si>
    <t>Moisturizing Cleanser</t>
  </si>
  <si>
    <t>Cleanser for Dry&amp;Normal Skin</t>
  </si>
  <si>
    <t>Cream Peeling Gommage</t>
  </si>
  <si>
    <t>Pearl Peeling</t>
  </si>
  <si>
    <t>AHA Peeling</t>
  </si>
  <si>
    <t>GSC Cream Peeling</t>
  </si>
  <si>
    <t>Glycolact Gel Peeling</t>
  </si>
  <si>
    <t>Phytic Asid Peeling Step 1</t>
  </si>
  <si>
    <t>Phytic Asid Peeling Step 2</t>
  </si>
  <si>
    <t>Phytic&amp;Tartaric Acids Peeling</t>
  </si>
  <si>
    <t>Enzyme Exfoliator</t>
  </si>
  <si>
    <t>Antiaging Peptide MZ Complex</t>
  </si>
  <si>
    <t>Revitalizing Peptide MZ Complex</t>
  </si>
  <si>
    <t>Antistress Peptide MZ Complex</t>
  </si>
  <si>
    <t>Sun Protective Hand Cream</t>
  </si>
  <si>
    <t>Treatment Foot Cream</t>
  </si>
  <si>
    <t>Purifying Foot Soap</t>
  </si>
  <si>
    <t>Цена ОПТ</t>
  </si>
  <si>
    <t>Цена сайт</t>
  </si>
  <si>
    <r>
      <t>6. FUSION</t>
    </r>
    <r>
      <rPr>
        <b/>
        <sz val="13"/>
        <color theme="1"/>
        <rFont val="Calibri"/>
        <family val="2"/>
      </rPr>
      <t>³</t>
    </r>
  </si>
  <si>
    <t>31. Age Defence</t>
  </si>
  <si>
    <r>
      <t>32.</t>
    </r>
    <r>
      <rPr>
        <b/>
        <i/>
        <sz val="16"/>
        <color theme="1"/>
        <rFont val="Times New Roman"/>
        <family val="1"/>
        <charset val="204"/>
      </rPr>
      <t xml:space="preserve"> Vitalise</t>
    </r>
  </si>
  <si>
    <t>AHA Repair Cream</t>
  </si>
  <si>
    <t>нет в наличии</t>
  </si>
  <si>
    <t>Ultra Light Facial Sun Screen SPF 40</t>
  </si>
  <si>
    <t>Restoring Soap With Retinol</t>
  </si>
  <si>
    <t xml:space="preserve">Серия Timeless </t>
  </si>
  <si>
    <t>Cleansing Cream</t>
  </si>
  <si>
    <t>SebaFoam Mild Cleanser</t>
  </si>
  <si>
    <t>5700</t>
  </si>
  <si>
    <t>5694</t>
  </si>
  <si>
    <t>5687</t>
  </si>
  <si>
    <t>Zaatar Cream St.8a</t>
  </si>
  <si>
    <t>5670</t>
  </si>
  <si>
    <t>5663</t>
  </si>
  <si>
    <t>5748</t>
  </si>
  <si>
    <t xml:space="preserve">Mild Facial Cleanser </t>
  </si>
  <si>
    <t>5731</t>
  </si>
  <si>
    <t>5908</t>
  </si>
  <si>
    <t xml:space="preserve">Refreshing Toner </t>
  </si>
  <si>
    <t>5915</t>
  </si>
  <si>
    <t>5755</t>
  </si>
  <si>
    <t>Suppling Gel</t>
  </si>
  <si>
    <t>5847</t>
  </si>
  <si>
    <t>Herbal Peel</t>
  </si>
  <si>
    <t>5786</t>
  </si>
  <si>
    <t>Herbal Peel Forte</t>
  </si>
  <si>
    <t>5861</t>
  </si>
  <si>
    <t>Spot Corrector</t>
  </si>
  <si>
    <t>5809</t>
  </si>
  <si>
    <t>Comforting Massage Cream</t>
  </si>
  <si>
    <t>5724</t>
  </si>
  <si>
    <t>Seb Adjustor Mask</t>
  </si>
  <si>
    <t>5717</t>
  </si>
  <si>
    <t>Revitalizing Mask</t>
  </si>
  <si>
    <t>Alluring Serum</t>
  </si>
  <si>
    <t>Ultimate Defence Tinted Day Cream SPF 20</t>
  </si>
  <si>
    <t>Enlightening Eye and Neck Cream</t>
  </si>
  <si>
    <t>Absolute Detox Serum</t>
  </si>
  <si>
    <t>Normalizing Night Cream</t>
  </si>
  <si>
    <t>Ultimate Defence  Day Cream SPF 20</t>
  </si>
  <si>
    <t>Herbal Complex</t>
  </si>
  <si>
    <t>$18,7</t>
  </si>
  <si>
    <t>$16,7</t>
  </si>
  <si>
    <t>Rehydrating Toner</t>
  </si>
  <si>
    <t>Eye Make-Up Remover</t>
  </si>
  <si>
    <t>Eye Shield</t>
  </si>
  <si>
    <t>Supreme Serum</t>
  </si>
  <si>
    <t>Day Repair Cream</t>
  </si>
  <si>
    <t>Botanic Dry Oil</t>
  </si>
  <si>
    <t>Night Butter</t>
  </si>
  <si>
    <t>Vitality Mask</t>
  </si>
  <si>
    <t>Sauna Mask</t>
  </si>
  <si>
    <t>Peel-Off Cooling Mask</t>
  </si>
  <si>
    <t>Lactic Peel 13,5%</t>
  </si>
  <si>
    <t>Glycolic Peel 15%</t>
  </si>
  <si>
    <t>Mandelic Peel 10%</t>
  </si>
  <si>
    <t>Peeling Kit</t>
  </si>
  <si>
    <t>3X30</t>
  </si>
  <si>
    <t>Gentle-Man Soothing Lotion</t>
  </si>
  <si>
    <t>new!</t>
  </si>
  <si>
    <t>Exotice Lacto-Polish 16% Active Mask</t>
  </si>
  <si>
    <t>043F16</t>
  </si>
  <si>
    <t>Exotice Lacto-Polish 10% Active Mask</t>
  </si>
  <si>
    <t>$54,1</t>
  </si>
  <si>
    <t>вышло из пр-ва</t>
  </si>
  <si>
    <t>$28</t>
  </si>
  <si>
    <t>$20,1</t>
  </si>
  <si>
    <t>$15</t>
  </si>
  <si>
    <t>2884</t>
  </si>
  <si>
    <t>новое!</t>
  </si>
  <si>
    <t>Skin Night Brightening Cream</t>
  </si>
  <si>
    <t>$36,8</t>
  </si>
  <si>
    <t>Mousse Soap Pomegranate</t>
  </si>
  <si>
    <t>Cleanser AHA</t>
  </si>
  <si>
    <t xml:space="preserve">Microdermabrasion Cream </t>
  </si>
  <si>
    <t>Peelings, Soft Gel</t>
  </si>
  <si>
    <t>Softening Gel AHA</t>
  </si>
  <si>
    <t>Bio-Technology Peeling</t>
  </si>
  <si>
    <t>Glycolact Peeling</t>
  </si>
  <si>
    <t>Whitening Mask with Retinol</t>
  </si>
  <si>
    <t>Collagen&amp;Liposom Mask</t>
  </si>
  <si>
    <t>Green Tea Soothing Mask</t>
  </si>
  <si>
    <t>Bio-Sulfur Mask</t>
  </si>
  <si>
    <t>Moist Cream SPF 15 Dry Skin</t>
  </si>
  <si>
    <t>Moist Cream SPF 15 Oily Skin</t>
  </si>
  <si>
    <t>Moist Cream SPF 15 Oily&amp;Problematic Skin</t>
  </si>
  <si>
    <t>Moist Cream Vitamin C SPF 25</t>
  </si>
  <si>
    <t>Nourishing/Moist Cream Forte</t>
  </si>
  <si>
    <t>Antiwrinkle Nourishing Cream</t>
  </si>
  <si>
    <t>Night Cream-Peeling</t>
  </si>
  <si>
    <t>Anti-Aging Cream SPF 50</t>
  </si>
  <si>
    <t>Moist/Nourishing Pomegranate Cream</t>
  </si>
  <si>
    <t>Nourishing Retinol Serum</t>
  </si>
  <si>
    <t>Hyaloronic Active Serum</t>
  </si>
  <si>
    <t>Pomegranate Restore Serum</t>
  </si>
  <si>
    <t>Lift Pomegranate Serum</t>
  </si>
  <si>
    <t>Eye Contour</t>
  </si>
  <si>
    <t>Eye Peeling</t>
  </si>
  <si>
    <t>Eye Cream Forte</t>
  </si>
  <si>
    <t>Get Out</t>
  </si>
  <si>
    <t>Sun Skin</t>
  </si>
  <si>
    <t>Phyto Depil</t>
  </si>
  <si>
    <t>Spa</t>
  </si>
  <si>
    <t>Body Butter( Patchuli, Lavender, Vanilla)</t>
  </si>
  <si>
    <t>Body Butter( Musk)</t>
  </si>
  <si>
    <t>Foot Cream Jasmine</t>
  </si>
  <si>
    <t>Foot Cream Orange</t>
  </si>
  <si>
    <t>Foot Cream Talc</t>
  </si>
  <si>
    <t>Foot Peeling</t>
  </si>
  <si>
    <t>1L</t>
  </si>
  <si>
    <t>1 L</t>
  </si>
  <si>
    <t>Nails</t>
  </si>
  <si>
    <t>Silky Tips Gel For Dry Hair</t>
  </si>
  <si>
    <t>$10,7</t>
  </si>
  <si>
    <t>снято с пр-ва!</t>
  </si>
  <si>
    <t>$39</t>
  </si>
  <si>
    <t>$79</t>
  </si>
  <si>
    <t>Vitamin Mask</t>
  </si>
  <si>
    <t>Daily Micro Peel</t>
  </si>
  <si>
    <t>Enzymatic Peel</t>
  </si>
  <si>
    <t>Reveal Peel</t>
  </si>
  <si>
    <t>Superlift Peel</t>
  </si>
  <si>
    <t>изменен на 155867</t>
  </si>
  <si>
    <t>снято!</t>
  </si>
  <si>
    <t>Серия Mesotherapy</t>
  </si>
  <si>
    <t>Anti-Cellulite Cocktail</t>
  </si>
  <si>
    <t>5X8</t>
  </si>
  <si>
    <t>MesoLift</t>
  </si>
  <si>
    <t>Anti-Aging Cocktail</t>
  </si>
  <si>
    <t>Hair+Cocktail</t>
  </si>
  <si>
    <t>Hyaluron</t>
  </si>
  <si>
    <t>5X5</t>
  </si>
  <si>
    <t>BRV. HALift</t>
  </si>
  <si>
    <t>Sili-Pro</t>
  </si>
  <si>
    <t>Rutinel Anti-Redness</t>
  </si>
  <si>
    <t>$14,5</t>
  </si>
  <si>
    <t>AHA&amp;BHA Soap</t>
  </si>
  <si>
    <t>$25,5</t>
  </si>
  <si>
    <t>$18</t>
  </si>
  <si>
    <t>BLOSSOM</t>
  </si>
  <si>
    <t>Gentle Foam</t>
  </si>
  <si>
    <t>220</t>
  </si>
  <si>
    <t>2101220</t>
  </si>
  <si>
    <t>19</t>
  </si>
  <si>
    <t>Pure Fresh Tonic</t>
  </si>
  <si>
    <t>$13</t>
  </si>
  <si>
    <t>Eye Hydro-Cream</t>
  </si>
  <si>
    <t>$24</t>
  </si>
  <si>
    <t>Aquabalance Hydrating Cream</t>
  </si>
  <si>
    <t>$21,8</t>
  </si>
  <si>
    <t>Antistress Nutrient Cream</t>
  </si>
  <si>
    <t>The Caffeine Serie</t>
  </si>
  <si>
    <t>AC Fin</t>
  </si>
  <si>
    <t>Multi-Function Eye Cream</t>
  </si>
  <si>
    <t>Renewing Cream Mask</t>
  </si>
  <si>
    <t>Anti-Dark Circulars Eye Serum</t>
  </si>
  <si>
    <t>Body Sorbet Luxry</t>
  </si>
  <si>
    <t>Body Sorbet Elixir</t>
  </si>
  <si>
    <t>снято</t>
  </si>
  <si>
    <t>Set ( Cream+Serum)</t>
  </si>
  <si>
    <t>2X25</t>
  </si>
  <si>
    <t>$49,5</t>
  </si>
  <si>
    <t>Micellar Water</t>
  </si>
  <si>
    <t>$109</t>
  </si>
  <si>
    <t>8 штук</t>
  </si>
  <si>
    <t>$319</t>
  </si>
  <si>
    <t>$48,6</t>
  </si>
  <si>
    <t>$39,8</t>
  </si>
  <si>
    <t>$21,4</t>
  </si>
  <si>
    <t>$25,4</t>
  </si>
  <si>
    <t>$49,4</t>
  </si>
  <si>
    <t>$21,1</t>
  </si>
  <si>
    <t>$12,5</t>
  </si>
  <si>
    <t>$36,5</t>
  </si>
  <si>
    <t>$19,5</t>
  </si>
  <si>
    <t>$26</t>
  </si>
  <si>
    <t>$19</t>
  </si>
  <si>
    <t>$17,2</t>
  </si>
  <si>
    <t>$14</t>
  </si>
  <si>
    <t>$10,6</t>
  </si>
  <si>
    <t>$34</t>
  </si>
  <si>
    <t>028</t>
  </si>
  <si>
    <t>Cream Viamin for Very Dry Skin</t>
  </si>
  <si>
    <t>$32,9</t>
  </si>
  <si>
    <t>$32,5</t>
  </si>
  <si>
    <t>$13,3</t>
  </si>
  <si>
    <t>$19,2</t>
  </si>
  <si>
    <t>$12,9</t>
  </si>
  <si>
    <t>$12</t>
  </si>
  <si>
    <t>961</t>
  </si>
  <si>
    <t>Mineral Alginate Mask</t>
  </si>
  <si>
    <t>$29,9</t>
  </si>
  <si>
    <t>$20</t>
  </si>
  <si>
    <t>$11</t>
  </si>
  <si>
    <t>$35</t>
  </si>
  <si>
    <t>$13,9</t>
  </si>
  <si>
    <t>$9,9</t>
  </si>
  <si>
    <t>$11,8</t>
  </si>
  <si>
    <t>$25,7</t>
  </si>
  <si>
    <t>$29,5</t>
  </si>
  <si>
    <t>$22</t>
  </si>
  <si>
    <t>$8</t>
  </si>
  <si>
    <t>Снято!</t>
  </si>
  <si>
    <t>$9</t>
  </si>
  <si>
    <t>$10,8</t>
  </si>
  <si>
    <t>$25,6</t>
  </si>
  <si>
    <t>$18,9</t>
  </si>
  <si>
    <t>$21,9</t>
  </si>
  <si>
    <t>962</t>
  </si>
  <si>
    <t>Softening Gel Lavender</t>
  </si>
  <si>
    <t>963</t>
  </si>
  <si>
    <t>Gel Massage Lavender</t>
  </si>
  <si>
    <t>$20,8</t>
  </si>
  <si>
    <t>Moist Cream BB SPF 30</t>
  </si>
  <si>
    <t>Lipstick SPF 50+</t>
  </si>
  <si>
    <t>Magiray</t>
  </si>
  <si>
    <t>Очищение и тонизирование</t>
  </si>
  <si>
    <t>Очищающее молочко для всех типов кожи</t>
  </si>
  <si>
    <t>Название</t>
  </si>
  <si>
    <t>Очищающий гель для салона</t>
  </si>
  <si>
    <t>Мэйджик желе</t>
  </si>
  <si>
    <t>Тоник для всех типов кожи</t>
  </si>
  <si>
    <t>Минеральный концентрированный тоник</t>
  </si>
  <si>
    <t>Пилинги</t>
  </si>
  <si>
    <t>Кларити Пил</t>
  </si>
  <si>
    <t>Альфа-серум 14%</t>
  </si>
  <si>
    <t>Гликокеа 25%</t>
  </si>
  <si>
    <t>Ретикеа</t>
  </si>
  <si>
    <t>Термокеа</t>
  </si>
  <si>
    <t>Микропил</t>
  </si>
  <si>
    <t>Герба Вайн</t>
  </si>
  <si>
    <t>Серумы</t>
  </si>
  <si>
    <t>Королевское желе</t>
  </si>
  <si>
    <t>Юнисфер гель(коллагеновый серум)</t>
  </si>
  <si>
    <t>Плантэйн лифтинг серум</t>
  </si>
  <si>
    <t>Гекса дропс(антивозрастной серум)</t>
  </si>
  <si>
    <t>Деко дропс(моделирующий серум)</t>
  </si>
  <si>
    <t>Н.А. Серум филлер Коллаген плюс</t>
  </si>
  <si>
    <t>Н.А. Серум филлер Витамин плюс</t>
  </si>
  <si>
    <t>Н. А.Серум филлер Арбутин Плюс</t>
  </si>
  <si>
    <t>Кремы</t>
  </si>
  <si>
    <t>Гекса крем</t>
  </si>
  <si>
    <t>Деко крем</t>
  </si>
  <si>
    <t>Экстрапитательный завершающий крем</t>
  </si>
  <si>
    <t>Экстралегкий завершающий крем</t>
  </si>
  <si>
    <t>Ти Си Си</t>
  </si>
  <si>
    <t>Альгаактив</t>
  </si>
  <si>
    <t>Нежная гелевая маска</t>
  </si>
  <si>
    <t>Мальвани гель</t>
  </si>
  <si>
    <t>Пьюрифин</t>
  </si>
  <si>
    <t>Себофин</t>
  </si>
  <si>
    <t>Лифтофин</t>
  </si>
  <si>
    <t>Кальмифин</t>
  </si>
  <si>
    <t>Аргалан</t>
  </si>
  <si>
    <t>Самбукус</t>
  </si>
  <si>
    <t>Лайтофин</t>
  </si>
  <si>
    <t>Астрифин</t>
  </si>
  <si>
    <t>Гербс</t>
  </si>
  <si>
    <t>Пьюрифаинг</t>
  </si>
  <si>
    <t>Нутриент</t>
  </si>
  <si>
    <t>Моделинг</t>
  </si>
  <si>
    <t>Препараты для массажа и СПА</t>
  </si>
  <si>
    <t>Бальзам Мирра</t>
  </si>
  <si>
    <t>Слайд крем</t>
  </si>
  <si>
    <t>Гербс массажное масло</t>
  </si>
  <si>
    <t>Базовый крем с киви/белым чаем</t>
  </si>
  <si>
    <t>Бриллиантовый крем-пилинг</t>
  </si>
  <si>
    <t>Бриллиантовая гель-маска</t>
  </si>
  <si>
    <t>Бриллиантовый крем-финиш</t>
  </si>
  <si>
    <t>Бьюти С цитр.пюре</t>
  </si>
  <si>
    <t>Бьюти А пюре</t>
  </si>
  <si>
    <t>Бьюти пил пюре</t>
  </si>
  <si>
    <t>Бьюти Трит пюре</t>
  </si>
  <si>
    <t>Бьюти фин пюре</t>
  </si>
  <si>
    <t>Хитинг крем</t>
  </si>
  <si>
    <t>Фрукт суфле</t>
  </si>
  <si>
    <t>Сивид порошок</t>
  </si>
  <si>
    <t>Набор Асаи(масло и эликсир)</t>
  </si>
  <si>
    <t>50+50</t>
  </si>
  <si>
    <t>Набор Облепиха</t>
  </si>
  <si>
    <t>Набор Репейник</t>
  </si>
  <si>
    <t>Набор Череда</t>
  </si>
  <si>
    <t>Набор имбирь</t>
  </si>
  <si>
    <t>Крем для рук</t>
  </si>
  <si>
    <t>Крем для ног</t>
  </si>
  <si>
    <t>HisHers</t>
  </si>
  <si>
    <t>Кларити Плюс пенка</t>
  </si>
  <si>
    <t>Протекшн плюс солн.крем</t>
  </si>
  <si>
    <t>Скраб зеленый кофе</t>
  </si>
  <si>
    <t>Кокошейк крем для тела</t>
  </si>
  <si>
    <t>Гигиена плюс пенка</t>
  </si>
  <si>
    <t>Фреш плюс антиперспирант</t>
  </si>
  <si>
    <t>Фреш плюс роликовый деодорант</t>
  </si>
  <si>
    <t>Копайфера плюс шампунь</t>
  </si>
  <si>
    <t>Эликсир шампунь</t>
  </si>
  <si>
    <t>Бальзам плюс</t>
  </si>
  <si>
    <t>Fast Action</t>
  </si>
  <si>
    <t>Тоник Фаст экшн</t>
  </si>
  <si>
    <t>Гоммаж Фаст экшн</t>
  </si>
  <si>
    <t>Набор день и ночь</t>
  </si>
  <si>
    <t>30+10</t>
  </si>
  <si>
    <t>Квадро Гель</t>
  </si>
  <si>
    <t>Клэй лечебная маска</t>
  </si>
  <si>
    <t>Скраб Фаст экшн</t>
  </si>
  <si>
    <t>Restore</t>
  </si>
  <si>
    <t>Гель очищающий</t>
  </si>
  <si>
    <t>Фито эссенция</t>
  </si>
  <si>
    <t>Репленишинг крем</t>
  </si>
  <si>
    <t>Стар даст бальзам</t>
  </si>
  <si>
    <t>Гербал тон байс для жир.кожи</t>
  </si>
  <si>
    <t>Лифтинг тон байс</t>
  </si>
  <si>
    <t>Солнцезащитная пудра СПФ-20</t>
  </si>
  <si>
    <t>EDELE</t>
  </si>
  <si>
    <t>Эдель био-скраб</t>
  </si>
  <si>
    <t>Эдель био-серум</t>
  </si>
  <si>
    <t>Эдель био-крем для комб.кожи СПФ 18</t>
  </si>
  <si>
    <t>Эдель био-крем для век</t>
  </si>
  <si>
    <t>PEARL</t>
  </si>
  <si>
    <t>Жемчужное очищающее молочко</t>
  </si>
  <si>
    <t>Жемчужный увлажняющий тоник</t>
  </si>
  <si>
    <t>Активный альфа-серум</t>
  </si>
  <si>
    <t>Жемчужно-пептидный серум</t>
  </si>
  <si>
    <t>Жемчужный альфа-крем</t>
  </si>
  <si>
    <t>Жемчужная маска красоты</t>
  </si>
  <si>
    <t>105</t>
  </si>
  <si>
    <t>Солнцезащитный лифтинг крем СПФ 15</t>
  </si>
  <si>
    <t>CLC</t>
  </si>
  <si>
    <t>Обновляющий увлажнитель</t>
  </si>
  <si>
    <t>107</t>
  </si>
  <si>
    <t>Питательный крем</t>
  </si>
  <si>
    <t>Экстра питательный крем</t>
  </si>
  <si>
    <t>Лифтинг гель(глаза/губы)</t>
  </si>
  <si>
    <t>Лифтинг серум(глаза/губы)</t>
  </si>
  <si>
    <t>Лифтинг крем</t>
  </si>
  <si>
    <t>SPA</t>
  </si>
  <si>
    <t>112</t>
  </si>
  <si>
    <t>Бриллиантовый набор(крем-пилинг, маска и крем)</t>
  </si>
  <si>
    <t>3Х45</t>
  </si>
  <si>
    <t>Слендер боди фруктовый пилинг</t>
  </si>
  <si>
    <t>Слендер боди активная эмульсия</t>
  </si>
  <si>
    <t>Ягодный шампунь-гель</t>
  </si>
  <si>
    <t>Ягодная маска для волос</t>
  </si>
  <si>
    <t>Скраб для тела Лаванда/Роза</t>
  </si>
  <si>
    <t>Крем для ног ультра</t>
  </si>
  <si>
    <t>Крем для рук восставливающий</t>
  </si>
  <si>
    <t>Stick</t>
  </si>
  <si>
    <t>нет в наличии!</t>
  </si>
  <si>
    <t>Nutri-Peptide</t>
  </si>
  <si>
    <t>33. Multivitamin</t>
  </si>
  <si>
    <t>$51,6</t>
  </si>
  <si>
    <t>Set Multivitamin(serum+cream)</t>
  </si>
  <si>
    <t>2 items</t>
  </si>
  <si>
    <t>$74</t>
  </si>
  <si>
    <t>Retinol Face Cream</t>
  </si>
  <si>
    <t>$31,3</t>
  </si>
  <si>
    <t>Rose Absolute Make Up Remover</t>
  </si>
  <si>
    <t>Serum Hyaluron</t>
  </si>
  <si>
    <t>$27</t>
  </si>
  <si>
    <t>$49</t>
  </si>
  <si>
    <t>Moisturizing Cream Hyaluron</t>
  </si>
  <si>
    <t>Cleanser Gel</t>
  </si>
  <si>
    <t>$30</t>
  </si>
  <si>
    <t>Moisturizing Cream Dry Skin</t>
  </si>
  <si>
    <t>$32</t>
  </si>
  <si>
    <t>$59</t>
  </si>
  <si>
    <t>Moisturizing Cream Oily Skin</t>
  </si>
  <si>
    <t>Balansing Mask</t>
  </si>
  <si>
    <t>Serum NP</t>
  </si>
  <si>
    <t>$38</t>
  </si>
  <si>
    <t>Booster Anti Aging</t>
  </si>
  <si>
    <t>Booster Whitening</t>
  </si>
  <si>
    <t>Booster Oily Skin</t>
  </si>
  <si>
    <t>Golden Mask (powder)</t>
  </si>
  <si>
    <t>Peeling Lactic Asid</t>
  </si>
  <si>
    <t>$51</t>
  </si>
  <si>
    <t>$65</t>
  </si>
  <si>
    <t>Set( 3XBoosters, peeling, serum, golden mask)</t>
  </si>
  <si>
    <t>6 items</t>
  </si>
  <si>
    <t>$336</t>
  </si>
  <si>
    <t>Праздничный набор(крем и сыворотка)</t>
  </si>
  <si>
    <t>$70</t>
  </si>
  <si>
    <t>$73</t>
  </si>
  <si>
    <t>Day Moist Cream SPF 20</t>
  </si>
  <si>
    <t>$58</t>
  </si>
  <si>
    <t>Whitening cream</t>
  </si>
  <si>
    <t>$63</t>
  </si>
  <si>
    <t>t129</t>
  </si>
  <si>
    <t>t270</t>
  </si>
  <si>
    <t>Soothing Emulsion</t>
  </si>
  <si>
    <t>t75</t>
  </si>
  <si>
    <t>t451</t>
  </si>
  <si>
    <t>t046</t>
  </si>
  <si>
    <t>t119</t>
  </si>
  <si>
    <t>Travel Set</t>
  </si>
  <si>
    <t>TS1</t>
  </si>
  <si>
    <t>Barbados Travel Set</t>
  </si>
  <si>
    <t>4 шт</t>
  </si>
  <si>
    <t>3 шт</t>
  </si>
  <si>
    <t>TS2</t>
  </si>
  <si>
    <t>Classic Travel Set</t>
  </si>
  <si>
    <t>TS3</t>
  </si>
  <si>
    <t>C-White Travel Set</t>
  </si>
  <si>
    <t>CuticPeel</t>
  </si>
  <si>
    <t>Nourishing Cream Hyaluron</t>
  </si>
  <si>
    <t>Eye Cream Hyaluron</t>
  </si>
  <si>
    <t>Restore Exclusive</t>
  </si>
  <si>
    <t>2X10</t>
  </si>
  <si>
    <t>new</t>
  </si>
  <si>
    <t>Whitening Serum</t>
  </si>
  <si>
    <t xml:space="preserve">Drops </t>
  </si>
  <si>
    <t>Soap-Gel Glycolic Acid</t>
  </si>
  <si>
    <t>Serum AHA&amp;Retinol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</si>
</sst>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$-409]#,##0.0"/>
    <numFmt numFmtId="165" formatCode="[$$-409]#,##0.00"/>
    <numFmt numFmtId="166" formatCode="#,##0_р_."/>
    <numFmt numFmtId="167" formatCode="[$$-409]#,##0"/>
  </numFmts>
  <fonts count="3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3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3"/>
      <name val="Times New Roman"/>
      <family val="1"/>
    </font>
    <font>
      <b/>
      <i/>
      <sz val="13"/>
      <color theme="1"/>
      <name val="Times New Roman"/>
      <family val="1"/>
    </font>
    <font>
      <sz val="11"/>
      <color rgb="FF333333"/>
      <name val="Cambria"/>
      <family val="1"/>
      <scheme val="major"/>
    </font>
    <font>
      <b/>
      <sz val="13"/>
      <color theme="1"/>
      <name val="Calibri"/>
      <family val="2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</font>
    <font>
      <sz val="11"/>
      <color rgb="FF000000"/>
      <name val="Cambria"/>
      <family val="1"/>
      <scheme val="major"/>
    </font>
    <font>
      <sz val="13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1"/>
      <color rgb="FF333333"/>
      <name val="Cambria"/>
      <family val="1"/>
      <charset val="204"/>
      <scheme val="major"/>
    </font>
    <font>
      <b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3" fillId="0" borderId="4" xfId="0" applyFont="1" applyFill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NumberFormat="1" applyFont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6" fillId="0" borderId="1" xfId="0" applyFont="1" applyFill="1" applyBorder="1"/>
    <xf numFmtId="49" fontId="13" fillId="0" borderId="1" xfId="0" applyNumberFormat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20" fillId="0" borderId="1" xfId="0" applyFont="1" applyBorder="1"/>
    <xf numFmtId="0" fontId="1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2" fillId="0" borderId="22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12" fillId="0" borderId="29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27" fillId="0" borderId="2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13" fillId="0" borderId="2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3" fillId="3" borderId="22" xfId="0" applyFont="1" applyFill="1" applyBorder="1" applyAlignment="1">
      <alignment horizontal="center" vertical="center"/>
    </xf>
    <xf numFmtId="0" fontId="29" fillId="0" borderId="1" xfId="0" applyFont="1" applyFill="1" applyBorder="1"/>
    <xf numFmtId="0" fontId="3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top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6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left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6" xfId="0" applyNumberFormat="1" applyFont="1" applyFill="1" applyBorder="1" applyAlignment="1">
      <alignment horizontal="center" vertical="center"/>
    </xf>
    <xf numFmtId="49" fontId="3" fillId="6" borderId="6" xfId="0" applyNumberFormat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10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0" fontId="3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1" xfId="0" applyNumberFormat="1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center" vertical="center"/>
    </xf>
    <xf numFmtId="49" fontId="13" fillId="7" borderId="1" xfId="0" applyNumberFormat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/>
    </xf>
    <xf numFmtId="165" fontId="1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5" fontId="22" fillId="0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7" fillId="5" borderId="22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167" fontId="22" fillId="0" borderId="1" xfId="0" applyNumberFormat="1" applyFont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3" fillId="5" borderId="4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6" xfId="0" applyNumberFormat="1" applyFont="1" applyFill="1" applyBorder="1" applyAlignment="1">
      <alignment horizontal="center" vertical="center"/>
    </xf>
    <xf numFmtId="0" fontId="3" fillId="5" borderId="7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9" xfId="0" applyNumberFormat="1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49" fontId="3" fillId="5" borderId="6" xfId="0" applyNumberFormat="1" applyFont="1" applyFill="1" applyBorder="1" applyAlignment="1">
      <alignment horizontal="center" vertical="center"/>
    </xf>
    <xf numFmtId="49" fontId="3" fillId="5" borderId="10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7" borderId="8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165" fontId="4" fillId="0" borderId="22" xfId="0" applyNumberFormat="1" applyFont="1" applyBorder="1" applyAlignment="1">
      <alignment horizontal="center" vertical="center"/>
    </xf>
    <xf numFmtId="165" fontId="6" fillId="3" borderId="23" xfId="0" applyNumberFormat="1" applyFont="1" applyFill="1" applyBorder="1" applyAlignment="1">
      <alignment horizontal="center" vertical="center"/>
    </xf>
    <xf numFmtId="165" fontId="7" fillId="3" borderId="22" xfId="0" applyNumberFormat="1" applyFont="1" applyFill="1" applyBorder="1" applyAlignment="1">
      <alignment horizontal="center" vertical="center"/>
    </xf>
    <xf numFmtId="165" fontId="7" fillId="3" borderId="25" xfId="0" applyNumberFormat="1" applyFont="1" applyFill="1" applyBorder="1" applyAlignment="1">
      <alignment horizontal="center" vertical="center"/>
    </xf>
    <xf numFmtId="165" fontId="2" fillId="6" borderId="23" xfId="0" applyNumberFormat="1" applyFont="1" applyFill="1" applyBorder="1" applyAlignment="1">
      <alignment horizontal="center" vertical="center"/>
    </xf>
    <xf numFmtId="165" fontId="3" fillId="0" borderId="22" xfId="0" applyNumberFormat="1" applyFont="1" applyFill="1" applyBorder="1" applyAlignment="1">
      <alignment horizontal="center" vertical="center"/>
    </xf>
    <xf numFmtId="165" fontId="3" fillId="0" borderId="25" xfId="0" applyNumberFormat="1" applyFont="1" applyFill="1" applyBorder="1" applyAlignment="1">
      <alignment horizontal="center" vertical="center"/>
    </xf>
    <xf numFmtId="165" fontId="3" fillId="0" borderId="22" xfId="0" applyNumberFormat="1" applyFont="1" applyBorder="1" applyAlignment="1">
      <alignment horizontal="center" vertical="center"/>
    </xf>
    <xf numFmtId="165" fontId="3" fillId="0" borderId="25" xfId="0" applyNumberFormat="1" applyFont="1" applyBorder="1" applyAlignment="1">
      <alignment horizontal="center" vertical="center"/>
    </xf>
    <xf numFmtId="165" fontId="3" fillId="0" borderId="26" xfId="0" applyNumberFormat="1" applyFont="1" applyBorder="1" applyAlignment="1">
      <alignment horizontal="center" vertical="center"/>
    </xf>
    <xf numFmtId="165" fontId="3" fillId="0" borderId="24" xfId="0" applyNumberFormat="1" applyFont="1" applyBorder="1" applyAlignment="1">
      <alignment horizontal="center" vertical="center"/>
    </xf>
    <xf numFmtId="165" fontId="3" fillId="6" borderId="23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5" fontId="3" fillId="7" borderId="22" xfId="0" applyNumberFormat="1" applyFont="1" applyFill="1" applyBorder="1" applyAlignment="1">
      <alignment horizontal="center" vertical="center"/>
    </xf>
    <xf numFmtId="165" fontId="2" fillId="3" borderId="23" xfId="0" applyNumberFormat="1" applyFont="1" applyFill="1" applyBorder="1" applyAlignment="1">
      <alignment horizontal="center" vertical="center"/>
    </xf>
    <xf numFmtId="165" fontId="3" fillId="3" borderId="22" xfId="0" applyNumberFormat="1" applyFont="1" applyFill="1" applyBorder="1" applyAlignment="1">
      <alignment horizontal="center" vertical="center"/>
    </xf>
    <xf numFmtId="165" fontId="3" fillId="3" borderId="25" xfId="0" applyNumberFormat="1" applyFont="1" applyFill="1" applyBorder="1" applyAlignment="1">
      <alignment horizontal="center" vertical="center"/>
    </xf>
    <xf numFmtId="165" fontId="3" fillId="3" borderId="24" xfId="0" applyNumberFormat="1" applyFont="1" applyFill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10" fillId="3" borderId="23" xfId="0" applyNumberFormat="1" applyFont="1" applyFill="1" applyBorder="1" applyAlignment="1">
      <alignment horizontal="center" vertical="center"/>
    </xf>
    <xf numFmtId="165" fontId="10" fillId="6" borderId="23" xfId="0" applyNumberFormat="1" applyFont="1" applyFill="1" applyBorder="1" applyAlignment="1">
      <alignment horizontal="center" vertical="center"/>
    </xf>
    <xf numFmtId="165" fontId="3" fillId="6" borderId="25" xfId="0" applyNumberFormat="1" applyFont="1" applyFill="1" applyBorder="1" applyAlignment="1">
      <alignment horizontal="center" vertical="center"/>
    </xf>
    <xf numFmtId="165" fontId="10" fillId="0" borderId="27" xfId="0" applyNumberFormat="1" applyFont="1" applyBorder="1" applyAlignment="1">
      <alignment horizontal="center" vertical="center"/>
    </xf>
    <xf numFmtId="165" fontId="3" fillId="6" borderId="22" xfId="0" applyNumberFormat="1" applyFont="1" applyFill="1" applyBorder="1" applyAlignment="1">
      <alignment horizontal="center" vertical="center"/>
    </xf>
    <xf numFmtId="165" fontId="3" fillId="3" borderId="23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165" fontId="2" fillId="6" borderId="22" xfId="0" applyNumberFormat="1" applyFont="1" applyFill="1" applyBorder="1" applyAlignment="1">
      <alignment horizontal="center" vertical="center"/>
    </xf>
    <xf numFmtId="165" fontId="2" fillId="0" borderId="22" xfId="0" applyNumberFormat="1" applyFont="1" applyFill="1" applyBorder="1" applyAlignment="1">
      <alignment horizontal="center" vertical="center"/>
    </xf>
    <xf numFmtId="165" fontId="23" fillId="0" borderId="22" xfId="0" applyNumberFormat="1" applyFont="1" applyBorder="1" applyAlignment="1">
      <alignment horizontal="center" vertical="center"/>
    </xf>
    <xf numFmtId="165" fontId="2" fillId="7" borderId="22" xfId="0" applyNumberFormat="1" applyFont="1" applyFill="1" applyBorder="1" applyAlignment="1">
      <alignment horizontal="center" vertical="center"/>
    </xf>
    <xf numFmtId="165" fontId="22" fillId="0" borderId="22" xfId="0" applyNumberFormat="1" applyFont="1" applyBorder="1" applyAlignment="1">
      <alignment horizontal="center" vertical="center"/>
    </xf>
    <xf numFmtId="165" fontId="24" fillId="0" borderId="22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2" fillId="6" borderId="1" xfId="0" applyNumberFormat="1" applyFont="1" applyFill="1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/>
    </xf>
    <xf numFmtId="165" fontId="2" fillId="7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65" fontId="10" fillId="0" borderId="3" xfId="0" applyNumberFormat="1" applyFont="1" applyBorder="1" applyAlignment="1">
      <alignment horizontal="center" vertical="center"/>
    </xf>
    <xf numFmtId="165" fontId="2" fillId="3" borderId="22" xfId="0" applyNumberFormat="1" applyFont="1" applyFill="1" applyBorder="1" applyAlignment="1">
      <alignment horizontal="center" vertical="center"/>
    </xf>
    <xf numFmtId="165" fontId="2" fillId="5" borderId="22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5" fontId="3" fillId="3" borderId="0" xfId="0" applyNumberFormat="1" applyFont="1" applyFill="1" applyAlignment="1">
      <alignment horizontal="center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22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24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7" borderId="1" xfId="0" applyNumberFormat="1" applyFont="1" applyFill="1" applyBorder="1" applyAlignment="1">
      <alignment horizontal="left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15" fillId="0" borderId="2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0" fillId="0" borderId="3" xfId="0" applyBorder="1"/>
    <xf numFmtId="0" fontId="15" fillId="0" borderId="0" xfId="0" applyFont="1" applyBorder="1" applyAlignment="1">
      <alignment horizontal="center" vertical="center"/>
    </xf>
    <xf numFmtId="0" fontId="12" fillId="0" borderId="1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1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/>
    </xf>
    <xf numFmtId="0" fontId="3" fillId="0" borderId="12" xfId="0" applyNumberFormat="1" applyFont="1" applyFill="1" applyBorder="1" applyAlignment="1">
      <alignment horizontal="left" vertical="center"/>
    </xf>
    <xf numFmtId="0" fontId="15" fillId="0" borderId="21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3" fillId="0" borderId="12" xfId="0" applyFont="1" applyFill="1" applyBorder="1" applyAlignment="1">
      <alignment horizontal="left" vertical="center"/>
    </xf>
    <xf numFmtId="0" fontId="15" fillId="0" borderId="14" xfId="0" applyNumberFormat="1" applyFont="1" applyFill="1" applyBorder="1" applyAlignment="1">
      <alignment horizontal="center" vertical="center"/>
    </xf>
    <xf numFmtId="0" fontId="15" fillId="0" borderId="15" xfId="0" applyNumberFormat="1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22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22" fillId="0" borderId="22" xfId="0" applyFont="1" applyBorder="1" applyAlignment="1">
      <alignment horizontal="center" wrapText="1"/>
    </xf>
    <xf numFmtId="0" fontId="22" fillId="0" borderId="30" xfId="0" applyFont="1" applyBorder="1" applyAlignment="1">
      <alignment horizontal="center" wrapText="1"/>
    </xf>
    <xf numFmtId="0" fontId="22" fillId="0" borderId="29" xfId="0" applyFont="1" applyBorder="1" applyAlignment="1">
      <alignment horizontal="center" wrapText="1"/>
    </xf>
    <xf numFmtId="0" fontId="28" fillId="0" borderId="22" xfId="0" applyFont="1" applyFill="1" applyBorder="1" applyAlignment="1">
      <alignment horizontal="center"/>
    </xf>
    <xf numFmtId="0" fontId="28" fillId="0" borderId="30" xfId="0" applyFont="1" applyFill="1" applyBorder="1" applyAlignment="1">
      <alignment horizontal="center"/>
    </xf>
    <xf numFmtId="0" fontId="28" fillId="0" borderId="29" xfId="0" applyFont="1" applyFill="1" applyBorder="1" applyAlignment="1">
      <alignment horizontal="center"/>
    </xf>
    <xf numFmtId="0" fontId="28" fillId="0" borderId="22" xfId="0" applyFont="1" applyFill="1" applyBorder="1" applyAlignment="1">
      <alignment horizontal="center" vertical="center"/>
    </xf>
    <xf numFmtId="0" fontId="28" fillId="0" borderId="30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26" xfId="0" applyNumberFormat="1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49" fontId="22" fillId="0" borderId="22" xfId="0" applyNumberFormat="1" applyFont="1" applyFill="1" applyBorder="1" applyAlignment="1">
      <alignment horizontal="center" vertical="center"/>
    </xf>
    <xf numFmtId="49" fontId="22" fillId="0" borderId="30" xfId="0" applyNumberFormat="1" applyFont="1" applyFill="1" applyBorder="1" applyAlignment="1">
      <alignment horizontal="center" vertical="center"/>
    </xf>
    <xf numFmtId="49" fontId="22" fillId="0" borderId="29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3"/>
  <sheetViews>
    <sheetView topLeftCell="A124" workbookViewId="0">
      <selection activeCell="I298" sqref="I298"/>
    </sheetView>
  </sheetViews>
  <sheetFormatPr defaultColWidth="9.140625" defaultRowHeight="15" x14ac:dyDescent="0.25"/>
  <cols>
    <col min="1" max="1" width="9.5703125" style="1" customWidth="1"/>
    <col min="2" max="2" width="44.5703125" style="32" customWidth="1"/>
    <col min="3" max="3" width="13.42578125" style="1" customWidth="1"/>
    <col min="4" max="4" width="13" style="521" customWidth="1"/>
    <col min="5" max="5" width="12.85546875" style="521" customWidth="1"/>
    <col min="6" max="6" width="12.28515625" style="1" hidden="1" customWidth="1"/>
    <col min="7" max="7" width="14.7109375" style="1" customWidth="1"/>
    <col min="8" max="16384" width="9.140625" style="1"/>
  </cols>
  <sheetData>
    <row r="1" spans="1:7" ht="17.45" x14ac:dyDescent="0.3">
      <c r="A1" s="568" t="s">
        <v>0</v>
      </c>
      <c r="B1" s="569"/>
      <c r="C1" s="569"/>
      <c r="D1" s="570"/>
      <c r="E1" s="522"/>
    </row>
    <row r="2" spans="1:7" s="4" customFormat="1" ht="15.75" x14ac:dyDescent="0.25">
      <c r="A2" s="98" t="s">
        <v>1</v>
      </c>
      <c r="B2" s="3" t="s">
        <v>2</v>
      </c>
      <c r="C2" s="2" t="s">
        <v>3</v>
      </c>
      <c r="D2" s="496" t="s">
        <v>1502</v>
      </c>
      <c r="E2" s="523" t="s">
        <v>1501</v>
      </c>
      <c r="F2" s="289" t="s">
        <v>1501</v>
      </c>
    </row>
    <row r="3" spans="1:7" ht="15" customHeight="1" thickBot="1" x14ac:dyDescent="0.3">
      <c r="A3" s="571" t="s">
        <v>4</v>
      </c>
      <c r="B3" s="572"/>
      <c r="C3" s="572"/>
      <c r="D3" s="573"/>
      <c r="E3" s="522"/>
    </row>
    <row r="4" spans="1:7" s="5" customFormat="1" ht="13.9" x14ac:dyDescent="0.3">
      <c r="A4" s="332">
        <v>1979</v>
      </c>
      <c r="B4" s="316" t="s">
        <v>14</v>
      </c>
      <c r="C4" s="317"/>
      <c r="D4" s="497">
        <v>508</v>
      </c>
      <c r="E4" s="524">
        <v>360</v>
      </c>
      <c r="F4" s="231">
        <f>E4*3.5/3.8</f>
        <v>331.57894736842104</v>
      </c>
    </row>
    <row r="5" spans="1:7" ht="13.9" x14ac:dyDescent="0.3">
      <c r="A5" s="333">
        <v>1986</v>
      </c>
      <c r="B5" s="318" t="s">
        <v>5</v>
      </c>
      <c r="C5" s="319">
        <v>300</v>
      </c>
      <c r="D5" s="498">
        <v>22</v>
      </c>
      <c r="E5" s="524">
        <v>16</v>
      </c>
      <c r="F5" s="231">
        <f>E5*3.5/3.8</f>
        <v>14.736842105263159</v>
      </c>
    </row>
    <row r="6" spans="1:7" ht="13.9" x14ac:dyDescent="0.3">
      <c r="A6" s="333">
        <v>1993</v>
      </c>
      <c r="B6" s="318" t="s">
        <v>6</v>
      </c>
      <c r="C6" s="319">
        <v>300</v>
      </c>
      <c r="D6" s="498">
        <v>34</v>
      </c>
      <c r="E6" s="524">
        <v>25</v>
      </c>
      <c r="F6" s="231">
        <f t="shared" ref="F6:F68" si="0">E6*3.5/3.8</f>
        <v>23.026315789473685</v>
      </c>
    </row>
    <row r="7" spans="1:7" ht="13.9" x14ac:dyDescent="0.3">
      <c r="A7" s="333">
        <v>2006</v>
      </c>
      <c r="B7" s="318" t="s">
        <v>7</v>
      </c>
      <c r="C7" s="319">
        <v>120</v>
      </c>
      <c r="D7" s="498">
        <v>73</v>
      </c>
      <c r="E7" s="524">
        <v>53</v>
      </c>
      <c r="F7" s="231">
        <f t="shared" si="0"/>
        <v>48.815789473684212</v>
      </c>
    </row>
    <row r="8" spans="1:7" ht="13.9" x14ac:dyDescent="0.3">
      <c r="A8" s="333">
        <v>2013</v>
      </c>
      <c r="B8" s="318" t="s">
        <v>8</v>
      </c>
      <c r="C8" s="319">
        <v>250</v>
      </c>
      <c r="D8" s="498">
        <v>37</v>
      </c>
      <c r="E8" s="524">
        <v>27</v>
      </c>
      <c r="F8" s="231">
        <f t="shared" si="0"/>
        <v>24.868421052631579</v>
      </c>
    </row>
    <row r="9" spans="1:7" ht="13.9" x14ac:dyDescent="0.3">
      <c r="A9" s="333">
        <v>2020</v>
      </c>
      <c r="B9" s="318" t="s">
        <v>9</v>
      </c>
      <c r="C9" s="319">
        <v>300</v>
      </c>
      <c r="D9" s="498">
        <v>37</v>
      </c>
      <c r="E9" s="524">
        <v>27</v>
      </c>
      <c r="F9" s="231">
        <f t="shared" si="0"/>
        <v>24.868421052631579</v>
      </c>
    </row>
    <row r="10" spans="1:7" ht="13.9" x14ac:dyDescent="0.3">
      <c r="A10" s="333">
        <v>2037</v>
      </c>
      <c r="B10" s="318" t="s">
        <v>10</v>
      </c>
      <c r="C10" s="319">
        <v>150</v>
      </c>
      <c r="D10" s="498">
        <v>37</v>
      </c>
      <c r="E10" s="524">
        <v>27</v>
      </c>
      <c r="F10" s="231">
        <f t="shared" si="0"/>
        <v>24.868421052631579</v>
      </c>
    </row>
    <row r="11" spans="1:7" ht="13.9" x14ac:dyDescent="0.3">
      <c r="A11" s="333">
        <v>2044</v>
      </c>
      <c r="B11" s="318" t="s">
        <v>118</v>
      </c>
      <c r="C11" s="319">
        <v>250</v>
      </c>
      <c r="D11" s="498">
        <v>49</v>
      </c>
      <c r="E11" s="524">
        <v>36</v>
      </c>
      <c r="F11" s="231">
        <f t="shared" si="0"/>
        <v>33.15789473684211</v>
      </c>
    </row>
    <row r="12" spans="1:7" ht="13.9" x14ac:dyDescent="0.3">
      <c r="A12" s="333">
        <v>6721</v>
      </c>
      <c r="B12" s="318" t="s">
        <v>11</v>
      </c>
      <c r="C12" s="319">
        <v>500</v>
      </c>
      <c r="D12" s="498">
        <v>43</v>
      </c>
      <c r="E12" s="524">
        <v>31</v>
      </c>
      <c r="F12" s="231">
        <f t="shared" si="0"/>
        <v>28.55263157894737</v>
      </c>
    </row>
    <row r="13" spans="1:7" ht="13.9" x14ac:dyDescent="0.3">
      <c r="A13" s="333">
        <v>6745</v>
      </c>
      <c r="B13" s="318" t="s">
        <v>119</v>
      </c>
      <c r="C13" s="319">
        <v>500</v>
      </c>
      <c r="D13" s="498">
        <v>43</v>
      </c>
      <c r="E13" s="524">
        <v>31</v>
      </c>
      <c r="F13" s="231">
        <f t="shared" si="0"/>
        <v>28.55263157894737</v>
      </c>
    </row>
    <row r="14" spans="1:7" ht="13.9" x14ac:dyDescent="0.3">
      <c r="A14" s="333">
        <v>2051</v>
      </c>
      <c r="B14" s="318" t="s">
        <v>12</v>
      </c>
      <c r="C14" s="319">
        <v>100</v>
      </c>
      <c r="D14" s="498">
        <v>73</v>
      </c>
      <c r="E14" s="524">
        <v>53</v>
      </c>
      <c r="F14" s="231">
        <f t="shared" si="0"/>
        <v>48.815789473684212</v>
      </c>
    </row>
    <row r="15" spans="1:7" ht="14.45" thickBot="1" x14ac:dyDescent="0.35">
      <c r="A15" s="334">
        <v>2068</v>
      </c>
      <c r="B15" s="320" t="s">
        <v>13</v>
      </c>
      <c r="C15" s="321">
        <v>150</v>
      </c>
      <c r="D15" s="499">
        <v>73</v>
      </c>
      <c r="E15" s="524">
        <v>53</v>
      </c>
      <c r="F15" s="231">
        <f t="shared" si="0"/>
        <v>48.815789473684212</v>
      </c>
    </row>
    <row r="16" spans="1:7" s="5" customFormat="1" ht="14.25" x14ac:dyDescent="0.25">
      <c r="A16" s="6">
        <v>3270</v>
      </c>
      <c r="B16" s="303" t="s">
        <v>15</v>
      </c>
      <c r="C16" s="304"/>
      <c r="D16" s="500">
        <v>150</v>
      </c>
      <c r="E16" s="525">
        <v>110</v>
      </c>
      <c r="F16" s="294">
        <f t="shared" si="0"/>
        <v>101.31578947368422</v>
      </c>
      <c r="G16" s="5" t="s">
        <v>1507</v>
      </c>
    </row>
    <row r="17" spans="1:7" s="11" customFormat="1" ht="13.9" x14ac:dyDescent="0.3">
      <c r="A17" s="9">
        <v>3263</v>
      </c>
      <c r="B17" s="70" t="s">
        <v>16</v>
      </c>
      <c r="C17" s="10">
        <v>30</v>
      </c>
      <c r="D17" s="501">
        <v>92</v>
      </c>
      <c r="E17" s="526">
        <v>66</v>
      </c>
      <c r="F17" s="231">
        <f t="shared" si="0"/>
        <v>60.789473684210527</v>
      </c>
    </row>
    <row r="18" spans="1:7" s="11" customFormat="1" ht="14.45" thickBot="1" x14ac:dyDescent="0.35">
      <c r="A18" s="12">
        <v>8138</v>
      </c>
      <c r="B18" s="13" t="s">
        <v>17</v>
      </c>
      <c r="C18" s="14">
        <v>50</v>
      </c>
      <c r="D18" s="502">
        <v>61</v>
      </c>
      <c r="E18" s="526">
        <v>44</v>
      </c>
      <c r="F18" s="231">
        <f t="shared" si="0"/>
        <v>40.526315789473685</v>
      </c>
    </row>
    <row r="19" spans="1:7" s="16" customFormat="1" ht="14.25" x14ac:dyDescent="0.25">
      <c r="A19" s="15">
        <v>2075</v>
      </c>
      <c r="B19" s="303" t="s">
        <v>18</v>
      </c>
      <c r="C19" s="304"/>
      <c r="D19" s="500">
        <v>210</v>
      </c>
      <c r="E19" s="525">
        <v>154</v>
      </c>
      <c r="F19" s="294">
        <f t="shared" si="0"/>
        <v>141.84210526315789</v>
      </c>
      <c r="G19" s="16" t="s">
        <v>1507</v>
      </c>
    </row>
    <row r="20" spans="1:7" s="11" customFormat="1" ht="13.9" x14ac:dyDescent="0.3">
      <c r="A20" s="9">
        <v>2099</v>
      </c>
      <c r="B20" s="93" t="s">
        <v>19</v>
      </c>
      <c r="C20" s="10">
        <v>30</v>
      </c>
      <c r="D20" s="501">
        <v>55</v>
      </c>
      <c r="E20" s="526">
        <v>40</v>
      </c>
      <c r="F20" s="231">
        <f t="shared" si="0"/>
        <v>36.842105263157897</v>
      </c>
    </row>
    <row r="21" spans="1:7" s="11" customFormat="1" ht="13.9" x14ac:dyDescent="0.3">
      <c r="A21" s="9">
        <v>2105</v>
      </c>
      <c r="B21" s="93" t="s">
        <v>20</v>
      </c>
      <c r="C21" s="10">
        <v>50</v>
      </c>
      <c r="D21" s="501">
        <v>61</v>
      </c>
      <c r="E21" s="526">
        <v>44</v>
      </c>
      <c r="F21" s="231">
        <f t="shared" si="0"/>
        <v>40.526315789473685</v>
      </c>
    </row>
    <row r="22" spans="1:7" s="11" customFormat="1" ht="13.9" x14ac:dyDescent="0.3">
      <c r="A22" s="9">
        <v>2112</v>
      </c>
      <c r="B22" s="93" t="s">
        <v>21</v>
      </c>
      <c r="C22" s="10">
        <v>50</v>
      </c>
      <c r="D22" s="501">
        <v>61</v>
      </c>
      <c r="E22" s="526">
        <v>44</v>
      </c>
      <c r="F22" s="231">
        <f t="shared" si="0"/>
        <v>40.526315789473685</v>
      </c>
    </row>
    <row r="23" spans="1:7" s="11" customFormat="1" ht="14.45" thickBot="1" x14ac:dyDescent="0.35">
      <c r="A23" s="12">
        <v>2129</v>
      </c>
      <c r="B23" s="17" t="s">
        <v>22</v>
      </c>
      <c r="C23" s="14">
        <v>50</v>
      </c>
      <c r="D23" s="502">
        <v>37</v>
      </c>
      <c r="E23" s="526">
        <v>27</v>
      </c>
      <c r="F23" s="231">
        <f t="shared" si="0"/>
        <v>24.868421052631579</v>
      </c>
    </row>
    <row r="24" spans="1:7" s="16" customFormat="1" ht="14.25" x14ac:dyDescent="0.25">
      <c r="A24" s="15">
        <v>2136</v>
      </c>
      <c r="B24" s="303" t="s">
        <v>23</v>
      </c>
      <c r="C24" s="304"/>
      <c r="D24" s="500">
        <v>140</v>
      </c>
      <c r="E24" s="525">
        <v>97</v>
      </c>
      <c r="F24" s="294">
        <f t="shared" si="0"/>
        <v>89.342105263157904</v>
      </c>
      <c r="G24" s="16" t="s">
        <v>1507</v>
      </c>
    </row>
    <row r="25" spans="1:7" s="11" customFormat="1" ht="13.9" x14ac:dyDescent="0.3">
      <c r="A25" s="9">
        <v>1719</v>
      </c>
      <c r="B25" s="93" t="s">
        <v>24</v>
      </c>
      <c r="C25" s="10">
        <v>30</v>
      </c>
      <c r="D25" s="501">
        <v>37</v>
      </c>
      <c r="E25" s="526">
        <v>27</v>
      </c>
      <c r="F25" s="231">
        <f t="shared" si="0"/>
        <v>24.868421052631579</v>
      </c>
    </row>
    <row r="26" spans="1:7" ht="13.9" x14ac:dyDescent="0.3">
      <c r="A26" s="18">
        <v>2150</v>
      </c>
      <c r="B26" s="19" t="s">
        <v>25</v>
      </c>
      <c r="C26" s="20">
        <v>30</v>
      </c>
      <c r="D26" s="503">
        <v>55</v>
      </c>
      <c r="E26" s="524">
        <v>40</v>
      </c>
      <c r="F26" s="231">
        <f t="shared" si="0"/>
        <v>36.842105263157897</v>
      </c>
    </row>
    <row r="27" spans="1:7" ht="14.45" thickBot="1" x14ac:dyDescent="0.35">
      <c r="A27" s="21">
        <v>2167</v>
      </c>
      <c r="B27" s="22" t="s">
        <v>26</v>
      </c>
      <c r="C27" s="23">
        <v>30</v>
      </c>
      <c r="D27" s="504">
        <v>55</v>
      </c>
      <c r="E27" s="524">
        <v>40</v>
      </c>
      <c r="F27" s="231">
        <f t="shared" si="0"/>
        <v>36.842105263157897</v>
      </c>
    </row>
    <row r="28" spans="1:7" ht="13.9" x14ac:dyDescent="0.3">
      <c r="A28" s="104">
        <v>3690</v>
      </c>
      <c r="B28" s="89" t="s">
        <v>27</v>
      </c>
      <c r="C28" s="24">
        <v>30</v>
      </c>
      <c r="D28" s="505">
        <v>151</v>
      </c>
      <c r="E28" s="524">
        <v>248</v>
      </c>
      <c r="F28" s="231" t="s">
        <v>1668</v>
      </c>
    </row>
    <row r="29" spans="1:7" ht="13.9" x14ac:dyDescent="0.3">
      <c r="A29" s="18">
        <v>3881</v>
      </c>
      <c r="B29" s="19" t="s">
        <v>28</v>
      </c>
      <c r="C29" s="20">
        <v>50</v>
      </c>
      <c r="D29" s="503">
        <v>61</v>
      </c>
      <c r="E29" s="524">
        <v>44</v>
      </c>
      <c r="F29" s="231">
        <f t="shared" si="0"/>
        <v>40.526315789473685</v>
      </c>
    </row>
    <row r="30" spans="1:7" ht="13.9" x14ac:dyDescent="0.3">
      <c r="A30" s="18">
        <v>2181</v>
      </c>
      <c r="B30" s="19" t="s">
        <v>29</v>
      </c>
      <c r="C30" s="20">
        <v>20</v>
      </c>
      <c r="D30" s="503">
        <v>22</v>
      </c>
      <c r="E30" s="524">
        <v>16</v>
      </c>
      <c r="F30" s="231">
        <f t="shared" si="0"/>
        <v>14.736842105263159</v>
      </c>
    </row>
    <row r="31" spans="1:7" ht="13.9" x14ac:dyDescent="0.3">
      <c r="A31" s="18">
        <v>2174</v>
      </c>
      <c r="B31" s="19" t="s">
        <v>30</v>
      </c>
      <c r="C31" s="20">
        <v>10</v>
      </c>
      <c r="D31" s="503">
        <v>31</v>
      </c>
      <c r="E31" s="524">
        <v>22</v>
      </c>
      <c r="F31" s="231">
        <f t="shared" si="0"/>
        <v>20.263157894736842</v>
      </c>
    </row>
    <row r="32" spans="1:7" ht="13.9" x14ac:dyDescent="0.3">
      <c r="A32" s="18">
        <v>1726</v>
      </c>
      <c r="B32" s="19" t="s">
        <v>31</v>
      </c>
      <c r="C32" s="20">
        <v>50</v>
      </c>
      <c r="D32" s="503">
        <v>43</v>
      </c>
      <c r="E32" s="524">
        <v>31</v>
      </c>
      <c r="F32" s="231">
        <f t="shared" si="0"/>
        <v>28.55263157894737</v>
      </c>
    </row>
    <row r="33" spans="1:7" ht="13.9" x14ac:dyDescent="0.3">
      <c r="A33" s="18">
        <v>3911</v>
      </c>
      <c r="B33" s="19" t="s">
        <v>32</v>
      </c>
      <c r="C33" s="20">
        <v>200</v>
      </c>
      <c r="D33" s="503">
        <v>18</v>
      </c>
      <c r="E33" s="524">
        <v>14</v>
      </c>
      <c r="F33" s="231">
        <f t="shared" si="0"/>
        <v>12.894736842105264</v>
      </c>
    </row>
    <row r="34" spans="1:7" ht="13.9" x14ac:dyDescent="0.3">
      <c r="A34" s="18">
        <v>3898</v>
      </c>
      <c r="B34" s="19" t="s">
        <v>33</v>
      </c>
      <c r="C34" s="20">
        <v>200</v>
      </c>
      <c r="D34" s="503">
        <v>18</v>
      </c>
      <c r="E34" s="524">
        <v>14</v>
      </c>
      <c r="F34" s="231">
        <f t="shared" si="0"/>
        <v>12.894736842105264</v>
      </c>
    </row>
    <row r="35" spans="1:7" ht="13.9" x14ac:dyDescent="0.3">
      <c r="A35" s="18">
        <v>3904</v>
      </c>
      <c r="B35" s="19" t="s">
        <v>34</v>
      </c>
      <c r="C35" s="20">
        <v>200</v>
      </c>
      <c r="D35" s="503">
        <v>18</v>
      </c>
      <c r="E35" s="524">
        <v>14</v>
      </c>
      <c r="F35" s="231">
        <f t="shared" si="0"/>
        <v>12.894736842105264</v>
      </c>
    </row>
    <row r="36" spans="1:7" ht="13.9" x14ac:dyDescent="0.3">
      <c r="A36" s="18">
        <v>7438</v>
      </c>
      <c r="B36" s="19" t="s">
        <v>35</v>
      </c>
      <c r="C36" s="20">
        <v>100</v>
      </c>
      <c r="D36" s="503">
        <v>24</v>
      </c>
      <c r="E36" s="524">
        <v>18</v>
      </c>
      <c r="F36" s="231">
        <f t="shared" si="0"/>
        <v>16.578947368421055</v>
      </c>
    </row>
    <row r="37" spans="1:7" ht="13.9" x14ac:dyDescent="0.3">
      <c r="A37" s="30">
        <v>2082</v>
      </c>
      <c r="B37" s="88" t="s">
        <v>36</v>
      </c>
      <c r="C37" s="25">
        <v>200</v>
      </c>
      <c r="D37" s="506">
        <v>22</v>
      </c>
      <c r="E37" s="524">
        <v>16</v>
      </c>
      <c r="F37" s="231">
        <f t="shared" si="0"/>
        <v>14.736842105263159</v>
      </c>
    </row>
    <row r="38" spans="1:7" ht="13.9" x14ac:dyDescent="0.3">
      <c r="A38" s="30">
        <v>2853</v>
      </c>
      <c r="B38" s="143" t="s">
        <v>1124</v>
      </c>
      <c r="C38" s="25" t="s">
        <v>592</v>
      </c>
      <c r="D38" s="506">
        <v>200</v>
      </c>
      <c r="E38" s="524">
        <v>140</v>
      </c>
      <c r="F38" s="231">
        <f t="shared" si="0"/>
        <v>128.94736842105263</v>
      </c>
    </row>
    <row r="39" spans="1:7" s="26" customFormat="1" ht="18" thickBot="1" x14ac:dyDescent="0.3">
      <c r="A39" s="554" t="s">
        <v>37</v>
      </c>
      <c r="B39" s="555"/>
      <c r="C39" s="555"/>
      <c r="D39" s="556"/>
      <c r="E39" s="527"/>
      <c r="F39" s="231"/>
    </row>
    <row r="40" spans="1:7" x14ac:dyDescent="0.25">
      <c r="A40" s="27">
        <v>4062</v>
      </c>
      <c r="B40" s="291" t="s">
        <v>38</v>
      </c>
      <c r="C40" s="292" t="s">
        <v>592</v>
      </c>
      <c r="D40" s="507">
        <v>90</v>
      </c>
      <c r="E40" s="525">
        <v>66</v>
      </c>
      <c r="F40" s="294">
        <f t="shared" si="0"/>
        <v>60.789473684210527</v>
      </c>
      <c r="G40" s="1" t="s">
        <v>1507</v>
      </c>
    </row>
    <row r="41" spans="1:7" ht="13.9" x14ac:dyDescent="0.3">
      <c r="A41" s="18">
        <v>4031</v>
      </c>
      <c r="B41" s="19" t="s">
        <v>39</v>
      </c>
      <c r="C41" s="20">
        <v>75</v>
      </c>
      <c r="D41" s="503">
        <v>24</v>
      </c>
      <c r="E41" s="524">
        <v>18</v>
      </c>
      <c r="F41" s="231">
        <f t="shared" si="0"/>
        <v>16.578947368421055</v>
      </c>
    </row>
    <row r="42" spans="1:7" ht="13.9" x14ac:dyDescent="0.3">
      <c r="A42" s="18">
        <v>4048</v>
      </c>
      <c r="B42" s="19" t="s">
        <v>40</v>
      </c>
      <c r="C42" s="20">
        <v>75</v>
      </c>
      <c r="D42" s="503">
        <v>31</v>
      </c>
      <c r="E42" s="524">
        <v>22</v>
      </c>
      <c r="F42" s="231">
        <f t="shared" si="0"/>
        <v>20.263157894736842</v>
      </c>
    </row>
    <row r="43" spans="1:7" ht="13.9" x14ac:dyDescent="0.3">
      <c r="A43" s="30">
        <v>4055</v>
      </c>
      <c r="B43" s="88" t="s">
        <v>41</v>
      </c>
      <c r="C43" s="25">
        <v>75</v>
      </c>
      <c r="D43" s="506">
        <v>43</v>
      </c>
      <c r="E43" s="524">
        <v>31</v>
      </c>
      <c r="F43" s="231">
        <f t="shared" si="0"/>
        <v>28.55263157894737</v>
      </c>
    </row>
    <row r="44" spans="1:7" s="26" customFormat="1" ht="18" thickBot="1" x14ac:dyDescent="0.3">
      <c r="A44" s="554" t="s">
        <v>42</v>
      </c>
      <c r="B44" s="555"/>
      <c r="C44" s="555"/>
      <c r="D44" s="556"/>
      <c r="E44" s="527"/>
      <c r="F44" s="231"/>
    </row>
    <row r="45" spans="1:7" ht="13.9" x14ac:dyDescent="0.3">
      <c r="A45" s="27">
        <v>3942</v>
      </c>
      <c r="B45" s="28" t="s">
        <v>43</v>
      </c>
      <c r="C45" s="29">
        <v>200</v>
      </c>
      <c r="D45" s="508">
        <v>24</v>
      </c>
      <c r="E45" s="524">
        <v>18</v>
      </c>
      <c r="F45" s="231">
        <f t="shared" si="0"/>
        <v>16.578947368421055</v>
      </c>
    </row>
    <row r="46" spans="1:7" ht="13.9" x14ac:dyDescent="0.3">
      <c r="A46" s="18">
        <v>3928</v>
      </c>
      <c r="B46" s="19" t="s">
        <v>44</v>
      </c>
      <c r="C46" s="20">
        <v>250</v>
      </c>
      <c r="D46" s="503">
        <v>31</v>
      </c>
      <c r="E46" s="524">
        <v>22</v>
      </c>
      <c r="F46" s="231">
        <f t="shared" si="0"/>
        <v>20.263157894736842</v>
      </c>
    </row>
    <row r="47" spans="1:7" ht="13.9" x14ac:dyDescent="0.3">
      <c r="A47" s="18">
        <v>3935</v>
      </c>
      <c r="B47" s="19" t="s">
        <v>46</v>
      </c>
      <c r="C47" s="20">
        <v>200</v>
      </c>
      <c r="D47" s="503">
        <v>31</v>
      </c>
      <c r="E47" s="524">
        <v>22</v>
      </c>
      <c r="F47" s="231">
        <f t="shared" si="0"/>
        <v>20.263157894736842</v>
      </c>
    </row>
    <row r="48" spans="1:7" x14ac:dyDescent="0.25">
      <c r="A48" s="373">
        <v>3966</v>
      </c>
      <c r="B48" s="362" t="s">
        <v>45</v>
      </c>
      <c r="C48" s="349">
        <v>75</v>
      </c>
      <c r="D48" s="509">
        <v>15</v>
      </c>
      <c r="E48" s="528">
        <v>12</v>
      </c>
      <c r="F48" s="346">
        <f t="shared" si="0"/>
        <v>11.052631578947368</v>
      </c>
      <c r="G48" s="347" t="s">
        <v>1507</v>
      </c>
    </row>
    <row r="49" spans="1:7" ht="13.9" x14ac:dyDescent="0.3">
      <c r="A49" s="30">
        <v>4451</v>
      </c>
      <c r="B49" s="88" t="s">
        <v>47</v>
      </c>
      <c r="C49" s="25">
        <v>75</v>
      </c>
      <c r="D49" s="506">
        <v>15</v>
      </c>
      <c r="E49" s="524">
        <v>12</v>
      </c>
      <c r="F49" s="231">
        <f t="shared" si="0"/>
        <v>11.052631578947368</v>
      </c>
    </row>
    <row r="50" spans="1:7" s="26" customFormat="1" ht="18" thickBot="1" x14ac:dyDescent="0.3">
      <c r="A50" s="554" t="s">
        <v>48</v>
      </c>
      <c r="B50" s="555"/>
      <c r="C50" s="555"/>
      <c r="D50" s="556"/>
      <c r="E50" s="527"/>
      <c r="F50" s="231"/>
    </row>
    <row r="51" spans="1:7" s="5" customFormat="1" ht="13.9" x14ac:dyDescent="0.3">
      <c r="A51" s="331">
        <v>6844</v>
      </c>
      <c r="B51" s="305" t="s">
        <v>14</v>
      </c>
      <c r="C51" s="306"/>
      <c r="D51" s="510">
        <v>595</v>
      </c>
      <c r="E51" s="524">
        <v>437</v>
      </c>
      <c r="F51" s="231">
        <f t="shared" si="0"/>
        <v>402.5</v>
      </c>
    </row>
    <row r="52" spans="1:7" ht="13.9" x14ac:dyDescent="0.3">
      <c r="A52" s="184">
        <v>4611</v>
      </c>
      <c r="B52" s="185" t="s">
        <v>49</v>
      </c>
      <c r="C52" s="160">
        <v>300</v>
      </c>
      <c r="D52" s="511">
        <v>22</v>
      </c>
      <c r="E52" s="524">
        <v>16</v>
      </c>
      <c r="F52" s="231">
        <f t="shared" si="0"/>
        <v>14.736842105263159</v>
      </c>
    </row>
    <row r="53" spans="1:7" ht="13.9" x14ac:dyDescent="0.3">
      <c r="A53" s="184">
        <v>4628</v>
      </c>
      <c r="B53" s="185" t="s">
        <v>50</v>
      </c>
      <c r="C53" s="160">
        <v>250</v>
      </c>
      <c r="D53" s="511">
        <v>177</v>
      </c>
      <c r="E53" s="524">
        <v>128</v>
      </c>
      <c r="F53" s="231">
        <f t="shared" si="0"/>
        <v>117.89473684210527</v>
      </c>
    </row>
    <row r="54" spans="1:7" ht="13.9" x14ac:dyDescent="0.3">
      <c r="A54" s="184">
        <v>4642</v>
      </c>
      <c r="B54" s="185" t="s">
        <v>51</v>
      </c>
      <c r="C54" s="160">
        <v>100</v>
      </c>
      <c r="D54" s="511">
        <v>114</v>
      </c>
      <c r="E54" s="524">
        <v>84</v>
      </c>
      <c r="F54" s="231">
        <f t="shared" si="0"/>
        <v>77.368421052631589</v>
      </c>
    </row>
    <row r="55" spans="1:7" ht="13.9" x14ac:dyDescent="0.3">
      <c r="A55" s="184">
        <v>4635</v>
      </c>
      <c r="B55" s="185" t="s">
        <v>52</v>
      </c>
      <c r="C55" s="160">
        <v>250</v>
      </c>
      <c r="D55" s="511">
        <v>27</v>
      </c>
      <c r="E55" s="524">
        <v>20</v>
      </c>
      <c r="F55" s="231">
        <f t="shared" si="0"/>
        <v>18.421052631578949</v>
      </c>
    </row>
    <row r="56" spans="1:7" ht="13.9" x14ac:dyDescent="0.3">
      <c r="A56" s="184">
        <v>4659</v>
      </c>
      <c r="B56" s="185" t="s">
        <v>53</v>
      </c>
      <c r="C56" s="160">
        <v>250</v>
      </c>
      <c r="D56" s="511">
        <v>37</v>
      </c>
      <c r="E56" s="524">
        <v>27</v>
      </c>
      <c r="F56" s="231">
        <f t="shared" si="0"/>
        <v>24.868421052631579</v>
      </c>
    </row>
    <row r="57" spans="1:7" ht="13.9" x14ac:dyDescent="0.3">
      <c r="A57" s="184">
        <v>4666</v>
      </c>
      <c r="B57" s="185" t="s">
        <v>54</v>
      </c>
      <c r="C57" s="160">
        <v>500</v>
      </c>
      <c r="D57" s="511">
        <v>27</v>
      </c>
      <c r="E57" s="524">
        <v>20</v>
      </c>
      <c r="F57" s="231">
        <f t="shared" si="0"/>
        <v>18.421052631578949</v>
      </c>
    </row>
    <row r="58" spans="1:7" ht="13.9" x14ac:dyDescent="0.3">
      <c r="A58" s="184">
        <v>4673</v>
      </c>
      <c r="B58" s="185" t="s">
        <v>55</v>
      </c>
      <c r="C58" s="160">
        <v>100</v>
      </c>
      <c r="D58" s="511">
        <v>114</v>
      </c>
      <c r="E58" s="524">
        <v>84</v>
      </c>
      <c r="F58" s="231">
        <f t="shared" si="0"/>
        <v>77.368421052631589</v>
      </c>
    </row>
    <row r="59" spans="1:7" ht="14.45" thickBot="1" x14ac:dyDescent="0.35">
      <c r="A59" s="187">
        <v>4680</v>
      </c>
      <c r="B59" s="188" t="s">
        <v>56</v>
      </c>
      <c r="C59" s="189">
        <v>150</v>
      </c>
      <c r="D59" s="512">
        <v>90</v>
      </c>
      <c r="E59" s="524">
        <v>66</v>
      </c>
      <c r="F59" s="231">
        <f t="shared" si="0"/>
        <v>60.789473684210527</v>
      </c>
    </row>
    <row r="60" spans="1:7" s="5" customFormat="1" ht="14.25" x14ac:dyDescent="0.25">
      <c r="A60" s="331">
        <v>4598</v>
      </c>
      <c r="B60" s="303" t="s">
        <v>18</v>
      </c>
      <c r="C60" s="304"/>
      <c r="D60" s="500">
        <v>240</v>
      </c>
      <c r="E60" s="525">
        <v>176</v>
      </c>
      <c r="F60" s="294">
        <f t="shared" si="0"/>
        <v>162.10526315789474</v>
      </c>
      <c r="G60" s="5" t="s">
        <v>1507</v>
      </c>
    </row>
    <row r="61" spans="1:7" ht="13.9" x14ac:dyDescent="0.3">
      <c r="A61" s="18">
        <v>4505</v>
      </c>
      <c r="B61" s="19" t="s">
        <v>57</v>
      </c>
      <c r="C61" s="20">
        <v>50</v>
      </c>
      <c r="D61" s="503">
        <v>84</v>
      </c>
      <c r="E61" s="524">
        <v>62</v>
      </c>
      <c r="F61" s="231">
        <f t="shared" si="0"/>
        <v>57.10526315789474</v>
      </c>
    </row>
    <row r="62" spans="1:7" ht="13.9" x14ac:dyDescent="0.3">
      <c r="A62" s="18">
        <v>4499</v>
      </c>
      <c r="B62" s="19" t="s">
        <v>58</v>
      </c>
      <c r="C62" s="20">
        <v>50</v>
      </c>
      <c r="D62" s="503">
        <v>84</v>
      </c>
      <c r="E62" s="524">
        <v>62</v>
      </c>
      <c r="F62" s="231">
        <f t="shared" si="0"/>
        <v>57.10526315789474</v>
      </c>
    </row>
    <row r="63" spans="1:7" ht="14.45" thickBot="1" x14ac:dyDescent="0.35">
      <c r="A63" s="21">
        <v>4574</v>
      </c>
      <c r="B63" s="22" t="s">
        <v>59</v>
      </c>
      <c r="C63" s="23">
        <v>30</v>
      </c>
      <c r="D63" s="504">
        <v>90</v>
      </c>
      <c r="E63" s="524">
        <v>66</v>
      </c>
      <c r="F63" s="231">
        <f t="shared" si="0"/>
        <v>60.789473684210527</v>
      </c>
    </row>
    <row r="64" spans="1:7" s="5" customFormat="1" ht="14.25" x14ac:dyDescent="0.25">
      <c r="A64" s="6">
        <v>4604</v>
      </c>
      <c r="B64" s="303" t="s">
        <v>60</v>
      </c>
      <c r="C64" s="304"/>
      <c r="D64" s="500">
        <v>271</v>
      </c>
      <c r="E64" s="525">
        <v>198</v>
      </c>
      <c r="F64" s="294">
        <f t="shared" si="0"/>
        <v>182.36842105263159</v>
      </c>
      <c r="G64" s="5" t="s">
        <v>1507</v>
      </c>
    </row>
    <row r="65" spans="1:7" ht="13.9" x14ac:dyDescent="0.3">
      <c r="A65" s="18">
        <v>4529</v>
      </c>
      <c r="B65" s="19" t="s">
        <v>61</v>
      </c>
      <c r="C65" s="20">
        <v>30</v>
      </c>
      <c r="D65" s="503">
        <v>90</v>
      </c>
      <c r="E65" s="524">
        <v>66</v>
      </c>
      <c r="F65" s="231">
        <f t="shared" si="0"/>
        <v>60.789473684210527</v>
      </c>
    </row>
    <row r="66" spans="1:7" ht="13.9" x14ac:dyDescent="0.3">
      <c r="A66" s="18">
        <v>4512</v>
      </c>
      <c r="B66" s="19" t="s">
        <v>62</v>
      </c>
      <c r="C66" s="20">
        <v>30</v>
      </c>
      <c r="D66" s="503">
        <v>90</v>
      </c>
      <c r="E66" s="524">
        <v>66</v>
      </c>
      <c r="F66" s="231">
        <f t="shared" si="0"/>
        <v>60.789473684210527</v>
      </c>
    </row>
    <row r="67" spans="1:7" ht="14.45" thickBot="1" x14ac:dyDescent="0.35">
      <c r="A67" s="21">
        <v>4567</v>
      </c>
      <c r="B67" s="22" t="s">
        <v>63</v>
      </c>
      <c r="C67" s="23">
        <v>30</v>
      </c>
      <c r="D67" s="504">
        <v>96</v>
      </c>
      <c r="E67" s="524">
        <v>71</v>
      </c>
      <c r="F67" s="231">
        <f t="shared" si="0"/>
        <v>65.39473684210526</v>
      </c>
    </row>
    <row r="68" spans="1:7" s="5" customFormat="1" ht="14.25" x14ac:dyDescent="0.25">
      <c r="A68" s="6">
        <v>4581</v>
      </c>
      <c r="B68" s="303" t="s">
        <v>64</v>
      </c>
      <c r="C68" s="304"/>
      <c r="D68" s="500">
        <v>133</v>
      </c>
      <c r="E68" s="525">
        <v>97</v>
      </c>
      <c r="F68" s="294">
        <f t="shared" si="0"/>
        <v>89.342105263157904</v>
      </c>
      <c r="G68" s="5" t="s">
        <v>1507</v>
      </c>
    </row>
    <row r="69" spans="1:7" ht="13.9" x14ac:dyDescent="0.3">
      <c r="A69" s="18">
        <v>4550</v>
      </c>
      <c r="B69" s="19" t="s">
        <v>43</v>
      </c>
      <c r="C69" s="20">
        <v>75</v>
      </c>
      <c r="D69" s="503">
        <v>18</v>
      </c>
      <c r="E69" s="524">
        <v>14</v>
      </c>
      <c r="F69" s="231">
        <f t="shared" ref="F69:F132" si="1">E69*3.5/3.8</f>
        <v>12.894736842105264</v>
      </c>
    </row>
    <row r="70" spans="1:7" ht="13.9" x14ac:dyDescent="0.3">
      <c r="A70" s="18">
        <v>4543</v>
      </c>
      <c r="B70" s="19" t="s">
        <v>65</v>
      </c>
      <c r="C70" s="20">
        <v>75</v>
      </c>
      <c r="D70" s="503">
        <v>43</v>
      </c>
      <c r="E70" s="524">
        <v>31</v>
      </c>
      <c r="F70" s="231">
        <f t="shared" si="1"/>
        <v>28.55263157894737</v>
      </c>
    </row>
    <row r="71" spans="1:7" ht="13.9" x14ac:dyDescent="0.3">
      <c r="A71" s="30">
        <v>4536</v>
      </c>
      <c r="B71" s="88" t="s">
        <v>66</v>
      </c>
      <c r="C71" s="25">
        <v>50</v>
      </c>
      <c r="D71" s="506">
        <v>90</v>
      </c>
      <c r="E71" s="524">
        <v>66</v>
      </c>
      <c r="F71" s="231">
        <f t="shared" si="1"/>
        <v>60.789473684210527</v>
      </c>
    </row>
    <row r="72" spans="1:7" ht="13.9" x14ac:dyDescent="0.3">
      <c r="A72" s="18">
        <v>4697</v>
      </c>
      <c r="B72" s="19" t="s">
        <v>67</v>
      </c>
      <c r="C72" s="20">
        <v>30</v>
      </c>
      <c r="D72" s="503">
        <v>112</v>
      </c>
      <c r="E72" s="524">
        <v>82</v>
      </c>
      <c r="F72" s="231">
        <f t="shared" si="1"/>
        <v>75.526315789473685</v>
      </c>
    </row>
    <row r="73" spans="1:7" ht="13.9" x14ac:dyDescent="0.3">
      <c r="A73" s="18">
        <v>4482</v>
      </c>
      <c r="B73" s="19" t="s">
        <v>68</v>
      </c>
      <c r="C73" s="20">
        <v>200</v>
      </c>
      <c r="D73" s="503">
        <v>24</v>
      </c>
      <c r="E73" s="524">
        <v>18</v>
      </c>
      <c r="F73" s="231">
        <f t="shared" si="1"/>
        <v>16.578947368421055</v>
      </c>
    </row>
    <row r="74" spans="1:7" ht="13.9" x14ac:dyDescent="0.3">
      <c r="A74" s="18">
        <v>4468</v>
      </c>
      <c r="B74" s="19" t="s">
        <v>33</v>
      </c>
      <c r="C74" s="20">
        <v>200</v>
      </c>
      <c r="D74" s="503">
        <v>24</v>
      </c>
      <c r="E74" s="524">
        <v>18</v>
      </c>
      <c r="F74" s="231">
        <f t="shared" si="1"/>
        <v>16.578947368421055</v>
      </c>
    </row>
    <row r="75" spans="1:7" ht="13.9" x14ac:dyDescent="0.3">
      <c r="A75" s="18">
        <v>4475</v>
      </c>
      <c r="B75" s="19" t="s">
        <v>69</v>
      </c>
      <c r="C75" s="20">
        <v>200</v>
      </c>
      <c r="D75" s="503">
        <v>24</v>
      </c>
      <c r="E75" s="524">
        <v>18</v>
      </c>
      <c r="F75" s="231">
        <f t="shared" si="1"/>
        <v>16.578947368421055</v>
      </c>
    </row>
    <row r="76" spans="1:7" ht="13.9" x14ac:dyDescent="0.3">
      <c r="A76" s="18">
        <v>7445</v>
      </c>
      <c r="B76" s="19" t="s">
        <v>70</v>
      </c>
      <c r="C76" s="20">
        <v>100</v>
      </c>
      <c r="D76" s="503">
        <v>24</v>
      </c>
      <c r="E76" s="524">
        <v>18</v>
      </c>
      <c r="F76" s="231">
        <f t="shared" si="1"/>
        <v>16.578947368421055</v>
      </c>
    </row>
    <row r="77" spans="1:7" s="26" customFormat="1" ht="18" thickBot="1" x14ac:dyDescent="0.3">
      <c r="A77" s="554" t="s">
        <v>71</v>
      </c>
      <c r="B77" s="555"/>
      <c r="C77" s="555"/>
      <c r="D77" s="556"/>
      <c r="E77" s="527"/>
      <c r="F77" s="231"/>
    </row>
    <row r="78" spans="1:7" s="5" customFormat="1" ht="13.9" x14ac:dyDescent="0.3">
      <c r="A78" s="331">
        <v>4727</v>
      </c>
      <c r="B78" s="305" t="s">
        <v>14</v>
      </c>
      <c r="C78" s="306"/>
      <c r="D78" s="510">
        <v>398</v>
      </c>
      <c r="E78" s="524">
        <v>291</v>
      </c>
      <c r="F78" s="231">
        <f t="shared" si="1"/>
        <v>268.0263157894737</v>
      </c>
    </row>
    <row r="79" spans="1:7" ht="13.9" x14ac:dyDescent="0.3">
      <c r="A79" s="184">
        <v>7551</v>
      </c>
      <c r="B79" s="185" t="s">
        <v>72</v>
      </c>
      <c r="C79" s="160">
        <v>300</v>
      </c>
      <c r="D79" s="511">
        <v>34</v>
      </c>
      <c r="E79" s="524">
        <v>25</v>
      </c>
      <c r="F79" s="231">
        <f t="shared" si="1"/>
        <v>23.026315789473685</v>
      </c>
    </row>
    <row r="80" spans="1:7" ht="13.9" x14ac:dyDescent="0.3">
      <c r="A80" s="184">
        <v>7360</v>
      </c>
      <c r="B80" s="185" t="s">
        <v>73</v>
      </c>
      <c r="C80" s="160">
        <v>300</v>
      </c>
      <c r="D80" s="511">
        <v>34</v>
      </c>
      <c r="E80" s="524">
        <v>25</v>
      </c>
      <c r="F80" s="231">
        <f t="shared" si="1"/>
        <v>23.026315789473685</v>
      </c>
    </row>
    <row r="81" spans="1:7" ht="13.9" x14ac:dyDescent="0.3">
      <c r="A81" s="184">
        <v>3591</v>
      </c>
      <c r="B81" s="185" t="s">
        <v>74</v>
      </c>
      <c r="C81" s="160">
        <v>120</v>
      </c>
      <c r="D81" s="511">
        <v>84</v>
      </c>
      <c r="E81" s="524">
        <v>62</v>
      </c>
      <c r="F81" s="231">
        <f t="shared" si="1"/>
        <v>57.10526315789474</v>
      </c>
    </row>
    <row r="82" spans="1:7" ht="13.9" x14ac:dyDescent="0.3">
      <c r="A82" s="184">
        <v>3607</v>
      </c>
      <c r="B82" s="185" t="s">
        <v>75</v>
      </c>
      <c r="C82" s="160">
        <v>20</v>
      </c>
      <c r="D82" s="511">
        <v>90</v>
      </c>
      <c r="E82" s="524">
        <v>66</v>
      </c>
      <c r="F82" s="231">
        <f t="shared" si="1"/>
        <v>60.789473684210527</v>
      </c>
    </row>
    <row r="83" spans="1:7" ht="13.9" x14ac:dyDescent="0.3">
      <c r="A83" s="184">
        <v>3614</v>
      </c>
      <c r="B83" s="185" t="s">
        <v>76</v>
      </c>
      <c r="C83" s="160">
        <v>120</v>
      </c>
      <c r="D83" s="511">
        <v>61</v>
      </c>
      <c r="E83" s="524">
        <v>44</v>
      </c>
      <c r="F83" s="231">
        <f t="shared" si="1"/>
        <v>40.526315789473685</v>
      </c>
    </row>
    <row r="84" spans="1:7" ht="13.9" x14ac:dyDescent="0.3">
      <c r="A84" s="184">
        <v>3621</v>
      </c>
      <c r="B84" s="185" t="s">
        <v>77</v>
      </c>
      <c r="C84" s="160">
        <v>300</v>
      </c>
      <c r="D84" s="511">
        <v>22</v>
      </c>
      <c r="E84" s="524">
        <v>16</v>
      </c>
      <c r="F84" s="231">
        <f t="shared" si="1"/>
        <v>14.736842105263159</v>
      </c>
    </row>
    <row r="85" spans="1:7" ht="13.9" x14ac:dyDescent="0.3">
      <c r="A85" s="184">
        <v>3638</v>
      </c>
      <c r="B85" s="185" t="s">
        <v>78</v>
      </c>
      <c r="C85" s="160">
        <v>300</v>
      </c>
      <c r="D85" s="511">
        <v>24</v>
      </c>
      <c r="E85" s="524">
        <v>18</v>
      </c>
      <c r="F85" s="231">
        <f t="shared" si="1"/>
        <v>16.578947368421055</v>
      </c>
    </row>
    <row r="86" spans="1:7" ht="13.9" x14ac:dyDescent="0.3">
      <c r="A86" s="184">
        <v>3645</v>
      </c>
      <c r="B86" s="185" t="s">
        <v>79</v>
      </c>
      <c r="C86" s="160">
        <v>250</v>
      </c>
      <c r="D86" s="511">
        <v>37</v>
      </c>
      <c r="E86" s="524">
        <v>27</v>
      </c>
      <c r="F86" s="231">
        <f t="shared" si="1"/>
        <v>24.868421052631579</v>
      </c>
    </row>
    <row r="87" spans="1:7" ht="14.45" thickBot="1" x14ac:dyDescent="0.35">
      <c r="A87" s="323">
        <v>6714</v>
      </c>
      <c r="B87" s="307" t="s">
        <v>80</v>
      </c>
      <c r="C87" s="308">
        <v>500</v>
      </c>
      <c r="D87" s="513">
        <v>43</v>
      </c>
      <c r="E87" s="524">
        <v>31</v>
      </c>
      <c r="F87" s="231">
        <f t="shared" si="1"/>
        <v>28.55263157894737</v>
      </c>
    </row>
    <row r="88" spans="1:7" s="5" customFormat="1" ht="14.25" x14ac:dyDescent="0.25">
      <c r="A88" s="6">
        <v>3683</v>
      </c>
      <c r="B88" s="303" t="s">
        <v>82</v>
      </c>
      <c r="C88" s="304"/>
      <c r="D88" s="500">
        <v>193</v>
      </c>
      <c r="E88" s="525">
        <v>141</v>
      </c>
      <c r="F88" s="294">
        <f t="shared" si="1"/>
        <v>129.86842105263159</v>
      </c>
      <c r="G88" s="5" t="s">
        <v>1507</v>
      </c>
    </row>
    <row r="89" spans="1:7" ht="13.9" x14ac:dyDescent="0.3">
      <c r="A89" s="18">
        <v>3652</v>
      </c>
      <c r="B89" s="19" t="s">
        <v>83</v>
      </c>
      <c r="C89" s="20">
        <v>30</v>
      </c>
      <c r="D89" s="503">
        <v>78</v>
      </c>
      <c r="E89" s="524">
        <v>58</v>
      </c>
      <c r="F89" s="231">
        <f t="shared" si="1"/>
        <v>53.421052631578952</v>
      </c>
    </row>
    <row r="90" spans="1:7" ht="13.9" x14ac:dyDescent="0.3">
      <c r="A90" s="18">
        <v>3676</v>
      </c>
      <c r="B90" s="19" t="s">
        <v>84</v>
      </c>
      <c r="C90" s="20">
        <v>30</v>
      </c>
      <c r="D90" s="503">
        <v>53</v>
      </c>
      <c r="E90" s="524">
        <v>39</v>
      </c>
      <c r="F90" s="231">
        <f t="shared" si="1"/>
        <v>35.921052631578952</v>
      </c>
    </row>
    <row r="91" spans="1:7" ht="13.9" x14ac:dyDescent="0.3">
      <c r="A91" s="18">
        <v>3669</v>
      </c>
      <c r="B91" s="19" t="s">
        <v>85</v>
      </c>
      <c r="C91" s="20">
        <v>30</v>
      </c>
      <c r="D91" s="503">
        <v>78</v>
      </c>
      <c r="E91" s="524">
        <v>58</v>
      </c>
      <c r="F91" s="231">
        <f t="shared" si="1"/>
        <v>53.421052631578952</v>
      </c>
    </row>
    <row r="92" spans="1:7" ht="13.9" x14ac:dyDescent="0.3">
      <c r="A92" s="34" t="s">
        <v>81</v>
      </c>
      <c r="B92" s="88" t="s">
        <v>86</v>
      </c>
      <c r="C92" s="25">
        <v>30</v>
      </c>
      <c r="D92" s="506">
        <v>46</v>
      </c>
      <c r="E92" s="524">
        <v>34</v>
      </c>
      <c r="F92" s="231">
        <f t="shared" si="1"/>
        <v>31.315789473684212</v>
      </c>
    </row>
    <row r="93" spans="1:7" ht="13.9" x14ac:dyDescent="0.3">
      <c r="A93" s="18">
        <v>7469</v>
      </c>
      <c r="B93" s="19" t="s">
        <v>87</v>
      </c>
      <c r="C93" s="20">
        <v>30</v>
      </c>
      <c r="D93" s="503">
        <v>66</v>
      </c>
      <c r="E93" s="524">
        <v>49</v>
      </c>
      <c r="F93" s="231">
        <f t="shared" si="1"/>
        <v>45.131578947368425</v>
      </c>
    </row>
    <row r="94" spans="1:7" ht="13.9" x14ac:dyDescent="0.3">
      <c r="A94" s="18">
        <v>7452</v>
      </c>
      <c r="B94" s="19" t="s">
        <v>88</v>
      </c>
      <c r="C94" s="20">
        <v>50</v>
      </c>
      <c r="D94" s="503">
        <v>73</v>
      </c>
      <c r="E94" s="524">
        <v>53</v>
      </c>
      <c r="F94" s="231">
        <f t="shared" si="1"/>
        <v>48.815789473684212</v>
      </c>
    </row>
    <row r="95" spans="1:7" ht="13.9" x14ac:dyDescent="0.3">
      <c r="A95" s="18">
        <v>7476</v>
      </c>
      <c r="B95" s="19" t="s">
        <v>89</v>
      </c>
      <c r="C95" s="20">
        <v>75</v>
      </c>
      <c r="D95" s="503">
        <v>24</v>
      </c>
      <c r="E95" s="524">
        <v>18</v>
      </c>
      <c r="F95" s="231">
        <f t="shared" si="1"/>
        <v>16.578947368421055</v>
      </c>
    </row>
    <row r="96" spans="1:7" ht="13.9" x14ac:dyDescent="0.3">
      <c r="A96" s="18">
        <v>7551</v>
      </c>
      <c r="B96" s="19" t="s">
        <v>90</v>
      </c>
      <c r="C96" s="20">
        <v>75</v>
      </c>
      <c r="D96" s="503">
        <v>24</v>
      </c>
      <c r="E96" s="524">
        <v>18</v>
      </c>
      <c r="F96" s="231">
        <f t="shared" si="1"/>
        <v>16.578947368421055</v>
      </c>
    </row>
    <row r="97" spans="1:6" ht="13.9" x14ac:dyDescent="0.3">
      <c r="A97" s="18">
        <v>7353</v>
      </c>
      <c r="B97" s="19" t="s">
        <v>68</v>
      </c>
      <c r="C97" s="20">
        <v>200</v>
      </c>
      <c r="D97" s="503">
        <v>24</v>
      </c>
      <c r="E97" s="524">
        <v>18</v>
      </c>
      <c r="F97" s="231">
        <f t="shared" si="1"/>
        <v>16.578947368421055</v>
      </c>
    </row>
    <row r="98" spans="1:6" ht="13.9" x14ac:dyDescent="0.3">
      <c r="A98" s="18">
        <v>7360</v>
      </c>
      <c r="B98" s="19" t="s">
        <v>36</v>
      </c>
      <c r="C98" s="20">
        <v>200</v>
      </c>
      <c r="D98" s="503">
        <v>24</v>
      </c>
      <c r="E98" s="524">
        <v>18</v>
      </c>
      <c r="F98" s="231">
        <f t="shared" si="1"/>
        <v>16.578947368421055</v>
      </c>
    </row>
    <row r="99" spans="1:6" ht="13.9" x14ac:dyDescent="0.3">
      <c r="A99" s="18">
        <v>7377</v>
      </c>
      <c r="B99" s="19" t="s">
        <v>91</v>
      </c>
      <c r="C99" s="20">
        <v>200</v>
      </c>
      <c r="D99" s="503">
        <v>24</v>
      </c>
      <c r="E99" s="524">
        <v>18</v>
      </c>
      <c r="F99" s="231">
        <f t="shared" si="1"/>
        <v>16.578947368421055</v>
      </c>
    </row>
    <row r="100" spans="1:6" ht="13.9" x14ac:dyDescent="0.3">
      <c r="A100" s="30">
        <v>2860</v>
      </c>
      <c r="B100" s="143" t="s">
        <v>1125</v>
      </c>
      <c r="C100" s="25" t="s">
        <v>592</v>
      </c>
      <c r="D100" s="506">
        <v>200</v>
      </c>
      <c r="E100" s="524">
        <v>140</v>
      </c>
      <c r="F100" s="231">
        <f t="shared" si="1"/>
        <v>128.94736842105263</v>
      </c>
    </row>
    <row r="101" spans="1:6" s="33" customFormat="1" ht="17.45" thickBot="1" x14ac:dyDescent="0.35">
      <c r="A101" s="554" t="s">
        <v>1078</v>
      </c>
      <c r="B101" s="555"/>
      <c r="C101" s="555"/>
      <c r="D101" s="556"/>
      <c r="E101" s="529"/>
      <c r="F101" s="231"/>
    </row>
    <row r="102" spans="1:6" s="5" customFormat="1" ht="13.9" x14ac:dyDescent="0.3">
      <c r="A102" s="331">
        <v>4710</v>
      </c>
      <c r="B102" s="305" t="s">
        <v>14</v>
      </c>
      <c r="C102" s="306"/>
      <c r="D102" s="510">
        <v>321</v>
      </c>
      <c r="E102" s="524">
        <v>237</v>
      </c>
      <c r="F102" s="231">
        <f t="shared" si="1"/>
        <v>218.28947368421055</v>
      </c>
    </row>
    <row r="103" spans="1:6" ht="13.9" x14ac:dyDescent="0.3">
      <c r="A103" s="184">
        <v>1436</v>
      </c>
      <c r="B103" s="185" t="s">
        <v>92</v>
      </c>
      <c r="C103" s="160">
        <v>300</v>
      </c>
      <c r="D103" s="511">
        <v>23</v>
      </c>
      <c r="E103" s="524">
        <v>17</v>
      </c>
      <c r="F103" s="231">
        <f t="shared" si="1"/>
        <v>15.657894736842106</v>
      </c>
    </row>
    <row r="104" spans="1:6" ht="13.9" x14ac:dyDescent="0.3">
      <c r="A104" s="184">
        <v>1443</v>
      </c>
      <c r="B104" s="185" t="s">
        <v>93</v>
      </c>
      <c r="C104" s="160">
        <v>250</v>
      </c>
      <c r="D104" s="511">
        <v>37</v>
      </c>
      <c r="E104" s="524">
        <v>27</v>
      </c>
      <c r="F104" s="231">
        <f t="shared" si="1"/>
        <v>24.868421052631579</v>
      </c>
    </row>
    <row r="105" spans="1:6" ht="13.9" x14ac:dyDescent="0.3">
      <c r="A105" s="184">
        <v>1450</v>
      </c>
      <c r="B105" s="185" t="s">
        <v>94</v>
      </c>
      <c r="C105" s="160">
        <v>300</v>
      </c>
      <c r="D105" s="511">
        <v>60</v>
      </c>
      <c r="E105" s="524">
        <v>44</v>
      </c>
      <c r="F105" s="231">
        <f t="shared" si="1"/>
        <v>40.526315789473685</v>
      </c>
    </row>
    <row r="106" spans="1:6" ht="13.9" x14ac:dyDescent="0.3">
      <c r="A106" s="184">
        <v>1467</v>
      </c>
      <c r="B106" s="185" t="s">
        <v>95</v>
      </c>
      <c r="C106" s="160">
        <v>300</v>
      </c>
      <c r="D106" s="511">
        <v>47</v>
      </c>
      <c r="E106" s="524">
        <v>34</v>
      </c>
      <c r="F106" s="231">
        <f t="shared" si="1"/>
        <v>31.315789473684212</v>
      </c>
    </row>
    <row r="107" spans="1:6" ht="13.9" x14ac:dyDescent="0.3">
      <c r="A107" s="184">
        <v>1474</v>
      </c>
      <c r="B107" s="185" t="s">
        <v>96</v>
      </c>
      <c r="C107" s="160">
        <v>300</v>
      </c>
      <c r="D107" s="511">
        <v>47</v>
      </c>
      <c r="E107" s="524">
        <v>34</v>
      </c>
      <c r="F107" s="231">
        <f t="shared" si="1"/>
        <v>31.315789473684212</v>
      </c>
    </row>
    <row r="108" spans="1:6" ht="13.9" x14ac:dyDescent="0.3">
      <c r="A108" s="184">
        <v>1481</v>
      </c>
      <c r="B108" s="185" t="s">
        <v>97</v>
      </c>
      <c r="C108" s="160">
        <v>300</v>
      </c>
      <c r="D108" s="511">
        <v>47</v>
      </c>
      <c r="E108" s="524">
        <v>34</v>
      </c>
      <c r="F108" s="231">
        <f t="shared" si="1"/>
        <v>31.315789473684212</v>
      </c>
    </row>
    <row r="109" spans="1:6" ht="13.9" x14ac:dyDescent="0.3">
      <c r="A109" s="184">
        <v>1498</v>
      </c>
      <c r="B109" s="185" t="s">
        <v>98</v>
      </c>
      <c r="C109" s="160">
        <v>250</v>
      </c>
      <c r="D109" s="511">
        <v>47</v>
      </c>
      <c r="E109" s="524">
        <v>34</v>
      </c>
      <c r="F109" s="231">
        <f t="shared" si="1"/>
        <v>31.315789473684212</v>
      </c>
    </row>
    <row r="110" spans="1:6" ht="14.45" thickBot="1" x14ac:dyDescent="0.35">
      <c r="A110" s="323">
        <v>6738</v>
      </c>
      <c r="B110" s="307" t="s">
        <v>99</v>
      </c>
      <c r="C110" s="308">
        <v>500</v>
      </c>
      <c r="D110" s="513">
        <v>43</v>
      </c>
      <c r="E110" s="524">
        <v>31</v>
      </c>
      <c r="F110" s="231">
        <f t="shared" si="1"/>
        <v>28.55263157894737</v>
      </c>
    </row>
    <row r="111" spans="1:6" s="5" customFormat="1" ht="13.9" x14ac:dyDescent="0.3">
      <c r="A111" s="6">
        <v>3737</v>
      </c>
      <c r="B111" s="7" t="s">
        <v>100</v>
      </c>
      <c r="C111" s="8"/>
      <c r="D111" s="514">
        <v>100</v>
      </c>
      <c r="E111" s="524">
        <v>73</v>
      </c>
      <c r="F111" s="231">
        <f t="shared" si="1"/>
        <v>67.236842105263165</v>
      </c>
    </row>
    <row r="112" spans="1:6" ht="13.9" x14ac:dyDescent="0.3">
      <c r="A112" s="18">
        <v>1511</v>
      </c>
      <c r="B112" s="19" t="s">
        <v>101</v>
      </c>
      <c r="C112" s="20">
        <v>120</v>
      </c>
      <c r="D112" s="503">
        <v>20</v>
      </c>
      <c r="E112" s="524">
        <v>15</v>
      </c>
      <c r="F112" s="231">
        <f t="shared" si="1"/>
        <v>13.815789473684211</v>
      </c>
    </row>
    <row r="113" spans="1:6" ht="13.9" x14ac:dyDescent="0.3">
      <c r="A113" s="18">
        <v>1528</v>
      </c>
      <c r="B113" s="19" t="s">
        <v>102</v>
      </c>
      <c r="C113" s="20">
        <v>50</v>
      </c>
      <c r="D113" s="503">
        <v>30</v>
      </c>
      <c r="E113" s="524">
        <v>22</v>
      </c>
      <c r="F113" s="231">
        <f t="shared" si="1"/>
        <v>20.263157894736842</v>
      </c>
    </row>
    <row r="114" spans="1:6" ht="13.9" x14ac:dyDescent="0.3">
      <c r="A114" s="18">
        <v>1535</v>
      </c>
      <c r="B114" s="19" t="s">
        <v>103</v>
      </c>
      <c r="C114" s="20">
        <v>50</v>
      </c>
      <c r="D114" s="503">
        <v>30</v>
      </c>
      <c r="E114" s="524">
        <v>22</v>
      </c>
      <c r="F114" s="231">
        <f t="shared" si="1"/>
        <v>20.263157894736842</v>
      </c>
    </row>
    <row r="115" spans="1:6" ht="13.9" x14ac:dyDescent="0.3">
      <c r="A115" s="30">
        <v>1542</v>
      </c>
      <c r="B115" s="88" t="s">
        <v>104</v>
      </c>
      <c r="C115" s="25">
        <v>30</v>
      </c>
      <c r="D115" s="506">
        <v>30</v>
      </c>
      <c r="E115" s="524">
        <v>22</v>
      </c>
      <c r="F115" s="231">
        <f t="shared" si="1"/>
        <v>20.263157894736842</v>
      </c>
    </row>
    <row r="116" spans="1:6" ht="13.9" x14ac:dyDescent="0.3">
      <c r="A116" s="18">
        <v>4147</v>
      </c>
      <c r="B116" s="19" t="s">
        <v>105</v>
      </c>
      <c r="C116" s="20">
        <v>75</v>
      </c>
      <c r="D116" s="503">
        <v>24</v>
      </c>
      <c r="E116" s="524">
        <v>18</v>
      </c>
      <c r="F116" s="231">
        <f t="shared" si="1"/>
        <v>16.578947368421055</v>
      </c>
    </row>
    <row r="117" spans="1:6" ht="13.9" x14ac:dyDescent="0.3">
      <c r="A117" s="18">
        <v>4130</v>
      </c>
      <c r="B117" s="19" t="s">
        <v>106</v>
      </c>
      <c r="C117" s="20">
        <v>30</v>
      </c>
      <c r="D117" s="503">
        <v>37</v>
      </c>
      <c r="E117" s="524">
        <v>27</v>
      </c>
      <c r="F117" s="231">
        <f t="shared" si="1"/>
        <v>24.868421052631579</v>
      </c>
    </row>
    <row r="118" spans="1:6" ht="13.9" x14ac:dyDescent="0.3">
      <c r="A118" s="18">
        <v>4154</v>
      </c>
      <c r="B118" s="19" t="s">
        <v>107</v>
      </c>
      <c r="C118" s="20">
        <v>75</v>
      </c>
      <c r="D118" s="503">
        <v>24</v>
      </c>
      <c r="E118" s="524">
        <v>18</v>
      </c>
      <c r="F118" s="231">
        <f t="shared" si="1"/>
        <v>16.578947368421055</v>
      </c>
    </row>
    <row r="119" spans="1:6" ht="13.9" x14ac:dyDescent="0.3">
      <c r="A119" s="18">
        <v>4123</v>
      </c>
      <c r="B119" s="19" t="s">
        <v>33</v>
      </c>
      <c r="C119" s="20">
        <v>250</v>
      </c>
      <c r="D119" s="503">
        <v>24</v>
      </c>
      <c r="E119" s="524">
        <v>18</v>
      </c>
      <c r="F119" s="231">
        <f t="shared" si="1"/>
        <v>16.578947368421055</v>
      </c>
    </row>
    <row r="120" spans="1:6" s="26" customFormat="1" ht="18" thickBot="1" x14ac:dyDescent="0.3">
      <c r="A120" s="554" t="s">
        <v>108</v>
      </c>
      <c r="B120" s="555"/>
      <c r="C120" s="555"/>
      <c r="D120" s="556"/>
      <c r="E120" s="527"/>
      <c r="F120" s="231"/>
    </row>
    <row r="121" spans="1:6" s="35" customFormat="1" ht="13.9" x14ac:dyDescent="0.3">
      <c r="A121" s="322">
        <v>7117</v>
      </c>
      <c r="B121" s="310" t="s">
        <v>14</v>
      </c>
      <c r="C121" s="311"/>
      <c r="D121" s="515">
        <v>362</v>
      </c>
      <c r="E121" s="524">
        <v>267</v>
      </c>
      <c r="F121" s="231">
        <f t="shared" si="1"/>
        <v>245.92105263157896</v>
      </c>
    </row>
    <row r="122" spans="1:6" ht="13.9" x14ac:dyDescent="0.3">
      <c r="A122" s="184">
        <v>4406</v>
      </c>
      <c r="B122" s="185" t="s">
        <v>109</v>
      </c>
      <c r="C122" s="160">
        <v>250</v>
      </c>
      <c r="D122" s="511">
        <v>24</v>
      </c>
      <c r="E122" s="524">
        <v>18</v>
      </c>
      <c r="F122" s="231">
        <f t="shared" si="1"/>
        <v>16.578947368421055</v>
      </c>
    </row>
    <row r="123" spans="1:6" ht="13.9" x14ac:dyDescent="0.3">
      <c r="A123" s="184">
        <v>4413</v>
      </c>
      <c r="B123" s="185" t="s">
        <v>110</v>
      </c>
      <c r="C123" s="160">
        <v>250</v>
      </c>
      <c r="D123" s="511">
        <v>70</v>
      </c>
      <c r="E123" s="524">
        <v>51</v>
      </c>
      <c r="F123" s="231">
        <f t="shared" si="1"/>
        <v>46.973684210526315</v>
      </c>
    </row>
    <row r="124" spans="1:6" ht="13.9" x14ac:dyDescent="0.3">
      <c r="A124" s="184">
        <v>4420</v>
      </c>
      <c r="B124" s="185" t="s">
        <v>111</v>
      </c>
      <c r="C124" s="160">
        <v>300</v>
      </c>
      <c r="D124" s="511">
        <v>27</v>
      </c>
      <c r="E124" s="524">
        <v>20</v>
      </c>
      <c r="F124" s="231">
        <f t="shared" si="1"/>
        <v>18.421052631578949</v>
      </c>
    </row>
    <row r="125" spans="1:6" ht="13.9" x14ac:dyDescent="0.3">
      <c r="A125" s="184">
        <v>1757</v>
      </c>
      <c r="B125" s="185" t="s">
        <v>112</v>
      </c>
      <c r="C125" s="160">
        <v>250</v>
      </c>
      <c r="D125" s="511">
        <v>27</v>
      </c>
      <c r="E125" s="524">
        <v>20</v>
      </c>
      <c r="F125" s="231">
        <f t="shared" si="1"/>
        <v>18.421052631578949</v>
      </c>
    </row>
    <row r="126" spans="1:6" ht="13.9" x14ac:dyDescent="0.3">
      <c r="A126" s="184">
        <v>1764</v>
      </c>
      <c r="B126" s="185" t="s">
        <v>116</v>
      </c>
      <c r="C126" s="160">
        <v>100</v>
      </c>
      <c r="D126" s="511">
        <v>90</v>
      </c>
      <c r="E126" s="524">
        <v>66</v>
      </c>
      <c r="F126" s="231">
        <f t="shared" si="1"/>
        <v>60.789473684210527</v>
      </c>
    </row>
    <row r="127" spans="1:6" ht="13.9" x14ac:dyDescent="0.3">
      <c r="A127" s="184">
        <v>1771</v>
      </c>
      <c r="B127" s="185" t="s">
        <v>117</v>
      </c>
      <c r="C127" s="160">
        <v>300</v>
      </c>
      <c r="D127" s="511">
        <v>27</v>
      </c>
      <c r="E127" s="524">
        <v>20</v>
      </c>
      <c r="F127" s="231">
        <f t="shared" si="1"/>
        <v>18.421052631578949</v>
      </c>
    </row>
    <row r="128" spans="1:6" ht="13.9" x14ac:dyDescent="0.3">
      <c r="A128" s="184">
        <v>1788</v>
      </c>
      <c r="B128" s="185" t="s">
        <v>113</v>
      </c>
      <c r="C128" s="160">
        <v>120</v>
      </c>
      <c r="D128" s="511">
        <v>27</v>
      </c>
      <c r="E128" s="524">
        <v>20</v>
      </c>
      <c r="F128" s="231">
        <f t="shared" si="1"/>
        <v>18.421052631578949</v>
      </c>
    </row>
    <row r="129" spans="1:6" ht="13.9" x14ac:dyDescent="0.3">
      <c r="A129" s="184">
        <v>4437</v>
      </c>
      <c r="B129" s="185" t="s">
        <v>114</v>
      </c>
      <c r="C129" s="160">
        <v>500</v>
      </c>
      <c r="D129" s="511">
        <v>37</v>
      </c>
      <c r="E129" s="524">
        <v>27</v>
      </c>
      <c r="F129" s="231">
        <f t="shared" si="1"/>
        <v>24.868421052631579</v>
      </c>
    </row>
    <row r="130" spans="1:6" ht="14.45" thickBot="1" x14ac:dyDescent="0.35">
      <c r="A130" s="187">
        <v>4444</v>
      </c>
      <c r="B130" s="188" t="s">
        <v>115</v>
      </c>
      <c r="C130" s="189">
        <v>100</v>
      </c>
      <c r="D130" s="512">
        <v>61</v>
      </c>
      <c r="E130" s="524">
        <v>44</v>
      </c>
      <c r="F130" s="231">
        <f t="shared" si="1"/>
        <v>40.526315789473685</v>
      </c>
    </row>
    <row r="131" spans="1:6" ht="13.9" x14ac:dyDescent="0.3">
      <c r="A131" s="104">
        <v>4390</v>
      </c>
      <c r="B131" s="89" t="s">
        <v>120</v>
      </c>
      <c r="C131" s="24">
        <v>30</v>
      </c>
      <c r="D131" s="505">
        <v>73</v>
      </c>
      <c r="E131" s="524">
        <v>53</v>
      </c>
      <c r="F131" s="231">
        <f t="shared" si="1"/>
        <v>48.815789473684212</v>
      </c>
    </row>
    <row r="132" spans="1:6" ht="13.9" x14ac:dyDescent="0.3">
      <c r="A132" s="18">
        <v>7315</v>
      </c>
      <c r="B132" s="19" t="s">
        <v>121</v>
      </c>
      <c r="C132" s="20">
        <v>50</v>
      </c>
      <c r="D132" s="503">
        <v>51</v>
      </c>
      <c r="E132" s="524">
        <v>38</v>
      </c>
      <c r="F132" s="231">
        <f t="shared" si="1"/>
        <v>35</v>
      </c>
    </row>
    <row r="133" spans="1:6" ht="13.9" x14ac:dyDescent="0.3">
      <c r="A133" s="18">
        <v>7322</v>
      </c>
      <c r="B133" s="19" t="s">
        <v>122</v>
      </c>
      <c r="C133" s="20">
        <v>50</v>
      </c>
      <c r="D133" s="503">
        <v>51</v>
      </c>
      <c r="E133" s="524">
        <v>38</v>
      </c>
      <c r="F133" s="231">
        <f t="shared" ref="F133:F196" si="2">E133*3.5/3.8</f>
        <v>35</v>
      </c>
    </row>
    <row r="134" spans="1:6" ht="13.9" x14ac:dyDescent="0.3">
      <c r="A134" s="18">
        <v>7339</v>
      </c>
      <c r="B134" s="19" t="s">
        <v>123</v>
      </c>
      <c r="C134" s="20">
        <v>30</v>
      </c>
      <c r="D134" s="503">
        <v>51</v>
      </c>
      <c r="E134" s="524">
        <v>38</v>
      </c>
      <c r="F134" s="231">
        <f t="shared" si="2"/>
        <v>35</v>
      </c>
    </row>
    <row r="135" spans="1:6" ht="13.9" x14ac:dyDescent="0.3">
      <c r="A135" s="18">
        <v>7391</v>
      </c>
      <c r="B135" s="19" t="s">
        <v>124</v>
      </c>
      <c r="C135" s="20">
        <v>30</v>
      </c>
      <c r="D135" s="503">
        <v>43</v>
      </c>
      <c r="E135" s="524">
        <v>32</v>
      </c>
      <c r="F135" s="231">
        <f t="shared" si="2"/>
        <v>29.473684210526319</v>
      </c>
    </row>
    <row r="136" spans="1:6" ht="13.9" x14ac:dyDescent="0.3">
      <c r="A136" s="18">
        <v>7124</v>
      </c>
      <c r="B136" s="19" t="s">
        <v>125</v>
      </c>
      <c r="C136" s="20">
        <v>120</v>
      </c>
      <c r="D136" s="503">
        <v>18</v>
      </c>
      <c r="E136" s="524">
        <v>14</v>
      </c>
      <c r="F136" s="231">
        <f t="shared" si="2"/>
        <v>12.894736842105264</v>
      </c>
    </row>
    <row r="137" spans="1:6" ht="13.9" x14ac:dyDescent="0.3">
      <c r="A137" s="18">
        <v>7384</v>
      </c>
      <c r="B137" s="19" t="s">
        <v>126</v>
      </c>
      <c r="C137" s="20">
        <v>75</v>
      </c>
      <c r="D137" s="503">
        <v>24</v>
      </c>
      <c r="E137" s="524">
        <v>18</v>
      </c>
      <c r="F137" s="231">
        <f t="shared" si="2"/>
        <v>16.578947368421055</v>
      </c>
    </row>
    <row r="138" spans="1:6" ht="13.9" x14ac:dyDescent="0.3">
      <c r="A138" s="18">
        <v>1610</v>
      </c>
      <c r="B138" s="19" t="s">
        <v>127</v>
      </c>
      <c r="C138" s="20">
        <v>10</v>
      </c>
      <c r="D138" s="503">
        <v>27</v>
      </c>
      <c r="E138" s="524">
        <v>20</v>
      </c>
      <c r="F138" s="231">
        <f t="shared" si="2"/>
        <v>18.421052631578949</v>
      </c>
    </row>
    <row r="139" spans="1:6" s="37" customFormat="1" ht="18" thickBot="1" x14ac:dyDescent="0.3">
      <c r="A139" s="554" t="s">
        <v>128</v>
      </c>
      <c r="B139" s="555"/>
      <c r="C139" s="555"/>
      <c r="D139" s="556"/>
      <c r="E139" s="529"/>
      <c r="F139" s="231"/>
    </row>
    <row r="140" spans="1:6" s="35" customFormat="1" ht="13.9" x14ac:dyDescent="0.3">
      <c r="A140" s="322">
        <v>4734</v>
      </c>
      <c r="B140" s="310" t="s">
        <v>14</v>
      </c>
      <c r="C140" s="311"/>
      <c r="D140" s="515">
        <v>482</v>
      </c>
      <c r="E140" s="524">
        <v>357</v>
      </c>
      <c r="F140" s="231">
        <f t="shared" si="2"/>
        <v>328.81578947368422</v>
      </c>
    </row>
    <row r="141" spans="1:6" ht="13.9" x14ac:dyDescent="0.3">
      <c r="A141" s="184">
        <v>7728</v>
      </c>
      <c r="B141" s="185" t="s">
        <v>129</v>
      </c>
      <c r="C141" s="160">
        <v>300</v>
      </c>
      <c r="D141" s="511">
        <v>24</v>
      </c>
      <c r="E141" s="524">
        <v>18</v>
      </c>
      <c r="F141" s="231">
        <f t="shared" si="2"/>
        <v>16.578947368421055</v>
      </c>
    </row>
    <row r="142" spans="1:6" ht="13.9" x14ac:dyDescent="0.3">
      <c r="A142" s="184">
        <v>7711</v>
      </c>
      <c r="B142" s="185" t="s">
        <v>130</v>
      </c>
      <c r="C142" s="160">
        <v>300</v>
      </c>
      <c r="D142" s="511">
        <v>24</v>
      </c>
      <c r="E142" s="524">
        <v>18</v>
      </c>
      <c r="F142" s="231">
        <f t="shared" si="2"/>
        <v>16.578947368421055</v>
      </c>
    </row>
    <row r="143" spans="1:6" ht="13.9" x14ac:dyDescent="0.3">
      <c r="A143" s="184">
        <v>7735</v>
      </c>
      <c r="B143" s="185" t="s">
        <v>131</v>
      </c>
      <c r="C143" s="160">
        <v>250</v>
      </c>
      <c r="D143" s="511">
        <v>115</v>
      </c>
      <c r="E143" s="524">
        <v>84</v>
      </c>
      <c r="F143" s="231">
        <f t="shared" si="2"/>
        <v>77.368421052631589</v>
      </c>
    </row>
    <row r="144" spans="1:6" ht="13.9" x14ac:dyDescent="0.3">
      <c r="A144" s="184">
        <v>7803</v>
      </c>
      <c r="B144" s="185" t="s">
        <v>132</v>
      </c>
      <c r="C144" s="160">
        <v>300</v>
      </c>
      <c r="D144" s="511">
        <v>24</v>
      </c>
      <c r="E144" s="524">
        <v>18</v>
      </c>
      <c r="F144" s="231">
        <f t="shared" si="2"/>
        <v>16.578947368421055</v>
      </c>
    </row>
    <row r="145" spans="1:7" ht="13.9" x14ac:dyDescent="0.3">
      <c r="A145" s="184">
        <v>7742</v>
      </c>
      <c r="B145" s="185" t="s">
        <v>133</v>
      </c>
      <c r="C145" s="160">
        <v>100</v>
      </c>
      <c r="D145" s="511">
        <v>78</v>
      </c>
      <c r="E145" s="524">
        <v>20</v>
      </c>
      <c r="F145" s="231" t="s">
        <v>1568</v>
      </c>
    </row>
    <row r="146" spans="1:7" ht="13.9" x14ac:dyDescent="0.3">
      <c r="A146" s="184">
        <v>7759</v>
      </c>
      <c r="B146" s="185" t="s">
        <v>134</v>
      </c>
      <c r="C146" s="160">
        <v>500</v>
      </c>
      <c r="D146" s="511">
        <v>27</v>
      </c>
      <c r="E146" s="524">
        <v>25</v>
      </c>
      <c r="F146" s="231">
        <f t="shared" si="2"/>
        <v>23.026315789473685</v>
      </c>
    </row>
    <row r="147" spans="1:7" ht="13.9" x14ac:dyDescent="0.3">
      <c r="A147" s="184">
        <v>7766</v>
      </c>
      <c r="B147" s="185" t="s">
        <v>135</v>
      </c>
      <c r="C147" s="160">
        <v>100</v>
      </c>
      <c r="D147" s="511">
        <v>34</v>
      </c>
      <c r="E147" s="524">
        <v>25</v>
      </c>
      <c r="F147" s="231">
        <f t="shared" si="2"/>
        <v>23.026315789473685</v>
      </c>
    </row>
    <row r="148" spans="1:7" ht="13.9" x14ac:dyDescent="0.3">
      <c r="A148" s="184">
        <v>7773</v>
      </c>
      <c r="B148" s="185" t="s">
        <v>136</v>
      </c>
      <c r="C148" s="160">
        <v>250</v>
      </c>
      <c r="D148" s="511">
        <v>37</v>
      </c>
      <c r="E148" s="524">
        <v>27</v>
      </c>
      <c r="F148" s="231">
        <f t="shared" si="2"/>
        <v>24.868421052631579</v>
      </c>
    </row>
    <row r="149" spans="1:7" ht="13.9" x14ac:dyDescent="0.3">
      <c r="A149" s="184">
        <v>7780</v>
      </c>
      <c r="B149" s="185" t="s">
        <v>137</v>
      </c>
      <c r="C149" s="160">
        <v>250</v>
      </c>
      <c r="D149" s="511">
        <v>37</v>
      </c>
      <c r="E149" s="524">
        <v>27</v>
      </c>
      <c r="F149" s="231">
        <f t="shared" si="2"/>
        <v>24.868421052631579</v>
      </c>
    </row>
    <row r="150" spans="1:7" ht="14.45" thickBot="1" x14ac:dyDescent="0.35">
      <c r="A150" s="323">
        <v>7797</v>
      </c>
      <c r="B150" s="307" t="s">
        <v>138</v>
      </c>
      <c r="C150" s="308">
        <v>150</v>
      </c>
      <c r="D150" s="513">
        <v>84</v>
      </c>
      <c r="E150" s="524">
        <v>62</v>
      </c>
      <c r="F150" s="231">
        <f t="shared" si="2"/>
        <v>57.10526315789474</v>
      </c>
    </row>
    <row r="151" spans="1:7" s="35" customFormat="1" ht="14.25" x14ac:dyDescent="0.25">
      <c r="A151" s="36">
        <v>7698</v>
      </c>
      <c r="B151" s="312" t="s">
        <v>18</v>
      </c>
      <c r="C151" s="313"/>
      <c r="D151" s="516">
        <v>229</v>
      </c>
      <c r="E151" s="525">
        <v>168</v>
      </c>
      <c r="F151" s="294">
        <f t="shared" si="2"/>
        <v>154.73684210526318</v>
      </c>
      <c r="G151" s="35" t="s">
        <v>1507</v>
      </c>
    </row>
    <row r="152" spans="1:7" ht="13.9" x14ac:dyDescent="0.3">
      <c r="A152" s="18">
        <v>7582</v>
      </c>
      <c r="B152" s="19" t="s">
        <v>139</v>
      </c>
      <c r="C152" s="20">
        <v>30</v>
      </c>
      <c r="D152" s="503">
        <v>66</v>
      </c>
      <c r="E152" s="524">
        <v>49</v>
      </c>
      <c r="F152" s="231">
        <f t="shared" si="2"/>
        <v>45.131578947368425</v>
      </c>
    </row>
    <row r="153" spans="1:7" x14ac:dyDescent="0.25">
      <c r="A153" s="18">
        <v>7599</v>
      </c>
      <c r="B153" s="19" t="s">
        <v>140</v>
      </c>
      <c r="C153" s="20">
        <v>50</v>
      </c>
      <c r="D153" s="503">
        <v>66</v>
      </c>
      <c r="E153" s="524">
        <v>49</v>
      </c>
      <c r="F153" s="231">
        <f t="shared" si="2"/>
        <v>45.131578947368425</v>
      </c>
    </row>
    <row r="154" spans="1:7" x14ac:dyDescent="0.25">
      <c r="A154" s="18">
        <v>7605</v>
      </c>
      <c r="B154" s="19" t="s">
        <v>141</v>
      </c>
      <c r="C154" s="20">
        <v>50</v>
      </c>
      <c r="D154" s="503">
        <v>66</v>
      </c>
      <c r="E154" s="524">
        <v>49</v>
      </c>
      <c r="F154" s="231">
        <f t="shared" si="2"/>
        <v>45.131578947368425</v>
      </c>
    </row>
    <row r="155" spans="1:7" ht="15.75" thickBot="1" x14ac:dyDescent="0.3">
      <c r="A155" s="30">
        <v>7650</v>
      </c>
      <c r="B155" s="88" t="s">
        <v>142</v>
      </c>
      <c r="C155" s="25">
        <v>50</v>
      </c>
      <c r="D155" s="506">
        <v>43</v>
      </c>
      <c r="E155" s="524">
        <v>31</v>
      </c>
      <c r="F155" s="231">
        <f t="shared" si="2"/>
        <v>28.55263157894737</v>
      </c>
    </row>
    <row r="156" spans="1:7" s="35" customFormat="1" ht="14.25" x14ac:dyDescent="0.25">
      <c r="A156" s="36">
        <v>7704</v>
      </c>
      <c r="B156" s="312" t="s">
        <v>143</v>
      </c>
      <c r="C156" s="313"/>
      <c r="D156" s="516">
        <v>181</v>
      </c>
      <c r="E156" s="525">
        <v>132</v>
      </c>
      <c r="F156" s="294">
        <f t="shared" si="2"/>
        <v>121.57894736842105</v>
      </c>
      <c r="G156" s="35" t="s">
        <v>1507</v>
      </c>
    </row>
    <row r="157" spans="1:7" x14ac:dyDescent="0.25">
      <c r="A157" s="18">
        <v>7612</v>
      </c>
      <c r="B157" s="19" t="s">
        <v>144</v>
      </c>
      <c r="C157" s="20">
        <v>30</v>
      </c>
      <c r="D157" s="503">
        <v>66</v>
      </c>
      <c r="E157" s="524">
        <v>49</v>
      </c>
      <c r="F157" s="231">
        <f t="shared" si="2"/>
        <v>45.131578947368425</v>
      </c>
    </row>
    <row r="158" spans="1:7" x14ac:dyDescent="0.25">
      <c r="A158" s="18">
        <v>7629</v>
      </c>
      <c r="B158" s="19" t="s">
        <v>145</v>
      </c>
      <c r="C158" s="20">
        <v>30</v>
      </c>
      <c r="D158" s="503">
        <v>66</v>
      </c>
      <c r="E158" s="524">
        <v>49</v>
      </c>
      <c r="F158" s="231">
        <f t="shared" si="2"/>
        <v>45.131578947368425</v>
      </c>
    </row>
    <row r="159" spans="1:7" x14ac:dyDescent="0.25">
      <c r="A159" s="30">
        <v>7575</v>
      </c>
      <c r="B159" s="88" t="s">
        <v>146</v>
      </c>
      <c r="C159" s="25">
        <v>30</v>
      </c>
      <c r="D159" s="506">
        <v>66</v>
      </c>
      <c r="E159" s="524">
        <v>49</v>
      </c>
      <c r="F159" s="231">
        <f t="shared" si="2"/>
        <v>45.131578947368425</v>
      </c>
    </row>
    <row r="160" spans="1:7" x14ac:dyDescent="0.25">
      <c r="A160" s="18">
        <v>7568</v>
      </c>
      <c r="B160" s="19" t="s">
        <v>147</v>
      </c>
      <c r="C160" s="20">
        <v>30</v>
      </c>
      <c r="D160" s="503">
        <v>108</v>
      </c>
      <c r="E160" s="524">
        <v>80</v>
      </c>
      <c r="F160" s="231">
        <f t="shared" si="2"/>
        <v>73.684210526315795</v>
      </c>
    </row>
    <row r="161" spans="1:7" x14ac:dyDescent="0.25">
      <c r="A161" s="18">
        <v>7636</v>
      </c>
      <c r="B161" s="19" t="s">
        <v>148</v>
      </c>
      <c r="C161" s="20">
        <v>50</v>
      </c>
      <c r="D161" s="503">
        <v>108</v>
      </c>
      <c r="E161" s="524">
        <v>80</v>
      </c>
      <c r="F161" s="231">
        <f t="shared" si="2"/>
        <v>73.684210526315795</v>
      </c>
    </row>
    <row r="162" spans="1:7" x14ac:dyDescent="0.25">
      <c r="A162" s="18">
        <v>7674</v>
      </c>
      <c r="B162" s="19" t="s">
        <v>149</v>
      </c>
      <c r="C162" s="20">
        <v>300</v>
      </c>
      <c r="D162" s="503">
        <v>24</v>
      </c>
      <c r="E162" s="524">
        <v>18</v>
      </c>
      <c r="F162" s="231">
        <f t="shared" si="2"/>
        <v>16.578947368421055</v>
      </c>
    </row>
    <row r="163" spans="1:7" x14ac:dyDescent="0.25">
      <c r="A163" s="18">
        <v>7681</v>
      </c>
      <c r="B163" s="19" t="s">
        <v>150</v>
      </c>
      <c r="C163" s="20">
        <v>300</v>
      </c>
      <c r="D163" s="503">
        <v>24</v>
      </c>
      <c r="E163" s="524">
        <v>18</v>
      </c>
      <c r="F163" s="231">
        <f t="shared" si="2"/>
        <v>16.578947368421055</v>
      </c>
    </row>
    <row r="164" spans="1:7" x14ac:dyDescent="0.25">
      <c r="A164" s="18">
        <v>7667</v>
      </c>
      <c r="B164" s="19" t="s">
        <v>151</v>
      </c>
      <c r="C164" s="20">
        <v>200</v>
      </c>
      <c r="D164" s="503">
        <v>24</v>
      </c>
      <c r="E164" s="524">
        <v>18</v>
      </c>
      <c r="F164" s="231">
        <f t="shared" si="2"/>
        <v>16.578947368421055</v>
      </c>
    </row>
    <row r="165" spans="1:7" s="37" customFormat="1" ht="18" thickBot="1" x14ac:dyDescent="0.3">
      <c r="A165" s="554" t="s">
        <v>152</v>
      </c>
      <c r="B165" s="555"/>
      <c r="C165" s="555"/>
      <c r="D165" s="556"/>
      <c r="E165" s="529"/>
      <c r="F165" s="231"/>
    </row>
    <row r="166" spans="1:7" s="35" customFormat="1" ht="14.25" x14ac:dyDescent="0.25">
      <c r="A166" s="330" t="s">
        <v>153</v>
      </c>
      <c r="B166" s="310" t="s">
        <v>14</v>
      </c>
      <c r="C166" s="311"/>
      <c r="D166" s="515">
        <v>625</v>
      </c>
      <c r="E166" s="524">
        <v>467</v>
      </c>
      <c r="F166" s="231">
        <f t="shared" si="2"/>
        <v>430.13157894736844</v>
      </c>
    </row>
    <row r="167" spans="1:7" x14ac:dyDescent="0.25">
      <c r="A167" s="328" t="s">
        <v>154</v>
      </c>
      <c r="B167" s="185" t="s">
        <v>159</v>
      </c>
      <c r="C167" s="160">
        <v>120</v>
      </c>
      <c r="D167" s="511">
        <v>31</v>
      </c>
      <c r="E167" s="524">
        <v>22</v>
      </c>
      <c r="F167" s="231">
        <f t="shared" si="2"/>
        <v>20.263157894736842</v>
      </c>
    </row>
    <row r="168" spans="1:7" x14ac:dyDescent="0.25">
      <c r="A168" s="328" t="s">
        <v>155</v>
      </c>
      <c r="B168" s="185" t="s">
        <v>160</v>
      </c>
      <c r="C168" s="160">
        <v>100</v>
      </c>
      <c r="D168" s="511">
        <v>464</v>
      </c>
      <c r="E168" s="524">
        <v>339</v>
      </c>
      <c r="F168" s="231">
        <f t="shared" si="2"/>
        <v>312.23684210526318</v>
      </c>
    </row>
    <row r="169" spans="1:7" x14ac:dyDescent="0.25">
      <c r="A169" s="184">
        <v>3041</v>
      </c>
      <c r="B169" s="185" t="s">
        <v>161</v>
      </c>
      <c r="C169" s="160">
        <v>100</v>
      </c>
      <c r="D169" s="511">
        <v>464</v>
      </c>
      <c r="E169" s="524">
        <v>339</v>
      </c>
      <c r="F169" s="231">
        <f t="shared" si="2"/>
        <v>312.23684210526318</v>
      </c>
    </row>
    <row r="170" spans="1:7" x14ac:dyDescent="0.25">
      <c r="A170" s="328" t="s">
        <v>156</v>
      </c>
      <c r="B170" s="185" t="s">
        <v>162</v>
      </c>
      <c r="C170" s="160">
        <v>120</v>
      </c>
      <c r="D170" s="511">
        <v>31</v>
      </c>
      <c r="E170" s="524">
        <v>22</v>
      </c>
      <c r="F170" s="231">
        <f t="shared" si="2"/>
        <v>20.263157894736842</v>
      </c>
    </row>
    <row r="171" spans="1:7" x14ac:dyDescent="0.25">
      <c r="A171" s="184">
        <v>4086</v>
      </c>
      <c r="B171" s="185" t="s">
        <v>163</v>
      </c>
      <c r="C171" s="160">
        <v>250</v>
      </c>
      <c r="D171" s="511">
        <v>53</v>
      </c>
      <c r="E171" s="524">
        <v>39</v>
      </c>
      <c r="F171" s="231">
        <f t="shared" si="2"/>
        <v>35.921052631578952</v>
      </c>
    </row>
    <row r="172" spans="1:7" x14ac:dyDescent="0.25">
      <c r="A172" s="328" t="s">
        <v>157</v>
      </c>
      <c r="B172" s="185" t="s">
        <v>164</v>
      </c>
      <c r="C172" s="160">
        <v>120</v>
      </c>
      <c r="D172" s="511">
        <v>31</v>
      </c>
      <c r="E172" s="524">
        <v>22</v>
      </c>
      <c r="F172" s="231">
        <f t="shared" si="2"/>
        <v>20.263157894736842</v>
      </c>
    </row>
    <row r="173" spans="1:7" ht="15.75" thickBot="1" x14ac:dyDescent="0.3">
      <c r="A173" s="329" t="s">
        <v>158</v>
      </c>
      <c r="B173" s="188" t="s">
        <v>165</v>
      </c>
      <c r="C173" s="189">
        <v>20</v>
      </c>
      <c r="D173" s="512">
        <v>55</v>
      </c>
      <c r="E173" s="524">
        <v>40</v>
      </c>
      <c r="F173" s="231">
        <f t="shared" si="2"/>
        <v>36.842105263157897</v>
      </c>
    </row>
    <row r="174" spans="1:7" ht="15.75" thickBot="1" x14ac:dyDescent="0.3">
      <c r="A174" s="21">
        <v>4116</v>
      </c>
      <c r="B174" s="298" t="s">
        <v>168</v>
      </c>
      <c r="C174" s="299">
        <v>150</v>
      </c>
      <c r="D174" s="517">
        <v>27</v>
      </c>
      <c r="E174" s="525">
        <v>20</v>
      </c>
      <c r="F174" s="294">
        <f t="shared" si="2"/>
        <v>18.421052631578949</v>
      </c>
      <c r="G174" s="1" t="s">
        <v>1507</v>
      </c>
    </row>
    <row r="175" spans="1:7" s="35" customFormat="1" thickBot="1" x14ac:dyDescent="0.3">
      <c r="A175" s="41">
        <v>4079</v>
      </c>
      <c r="B175" s="42" t="s">
        <v>169</v>
      </c>
      <c r="C175" s="43"/>
      <c r="D175" s="518">
        <v>120</v>
      </c>
      <c r="E175" s="524">
        <v>88</v>
      </c>
      <c r="F175" s="231">
        <f t="shared" si="2"/>
        <v>81.05263157894737</v>
      </c>
    </row>
    <row r="176" spans="1:7" s="35" customFormat="1" thickBot="1" x14ac:dyDescent="0.3">
      <c r="A176" s="44" t="s">
        <v>166</v>
      </c>
      <c r="B176" s="42" t="s">
        <v>170</v>
      </c>
      <c r="C176" s="43"/>
      <c r="D176" s="518">
        <v>232</v>
      </c>
      <c r="E176" s="524">
        <v>170</v>
      </c>
      <c r="F176" s="231">
        <f t="shared" si="2"/>
        <v>156.57894736842107</v>
      </c>
    </row>
    <row r="177" spans="1:7" x14ac:dyDescent="0.25">
      <c r="A177" s="105" t="s">
        <v>167</v>
      </c>
      <c r="B177" s="89" t="s">
        <v>171</v>
      </c>
      <c r="C177" s="24"/>
      <c r="D177" s="505">
        <v>34</v>
      </c>
      <c r="E177" s="524">
        <v>25</v>
      </c>
      <c r="F177" s="231">
        <f t="shared" si="2"/>
        <v>23.026315789473685</v>
      </c>
    </row>
    <row r="178" spans="1:7" s="37" customFormat="1" ht="18" thickBot="1" x14ac:dyDescent="0.3">
      <c r="A178" s="554" t="s">
        <v>172</v>
      </c>
      <c r="B178" s="555"/>
      <c r="C178" s="555"/>
      <c r="D178" s="556"/>
      <c r="E178" s="529"/>
      <c r="F178" s="231"/>
    </row>
    <row r="179" spans="1:7" x14ac:dyDescent="0.25">
      <c r="A179" s="45" t="s">
        <v>173</v>
      </c>
      <c r="B179" s="291" t="s">
        <v>660</v>
      </c>
      <c r="C179" s="292">
        <v>900</v>
      </c>
      <c r="D179" s="507">
        <v>22</v>
      </c>
      <c r="E179" s="524"/>
      <c r="F179" s="231"/>
      <c r="G179" s="1" t="s">
        <v>1507</v>
      </c>
    </row>
    <row r="180" spans="1:7" x14ac:dyDescent="0.25">
      <c r="A180" s="39" t="s">
        <v>174</v>
      </c>
      <c r="B180" s="295" t="s">
        <v>661</v>
      </c>
      <c r="C180" s="296">
        <v>900</v>
      </c>
      <c r="D180" s="519">
        <v>22</v>
      </c>
      <c r="E180" s="524"/>
      <c r="F180" s="231"/>
    </row>
    <row r="181" spans="1:7" x14ac:dyDescent="0.25">
      <c r="A181" s="39" t="s">
        <v>175</v>
      </c>
      <c r="B181" s="295" t="s">
        <v>662</v>
      </c>
      <c r="C181" s="296">
        <v>900</v>
      </c>
      <c r="D181" s="519">
        <v>22</v>
      </c>
      <c r="E181" s="524"/>
      <c r="F181" s="231"/>
    </row>
    <row r="182" spans="1:7" x14ac:dyDescent="0.25">
      <c r="A182" s="39" t="s">
        <v>176</v>
      </c>
      <c r="B182" s="295" t="s">
        <v>653</v>
      </c>
      <c r="C182" s="296">
        <v>900</v>
      </c>
      <c r="D182" s="519">
        <v>22</v>
      </c>
      <c r="E182" s="524"/>
      <c r="F182" s="231"/>
    </row>
    <row r="183" spans="1:7" x14ac:dyDescent="0.25">
      <c r="A183" s="39" t="s">
        <v>177</v>
      </c>
      <c r="B183" s="295" t="s">
        <v>654</v>
      </c>
      <c r="C183" s="296">
        <v>900</v>
      </c>
      <c r="D183" s="519">
        <v>22</v>
      </c>
      <c r="E183" s="524"/>
      <c r="F183" s="231"/>
    </row>
    <row r="184" spans="1:7" x14ac:dyDescent="0.25">
      <c r="A184" s="39" t="s">
        <v>178</v>
      </c>
      <c r="B184" s="295" t="s">
        <v>655</v>
      </c>
      <c r="C184" s="296">
        <v>900</v>
      </c>
      <c r="D184" s="519">
        <v>22</v>
      </c>
      <c r="E184" s="524"/>
      <c r="F184" s="231"/>
    </row>
    <row r="185" spans="1:7" x14ac:dyDescent="0.25">
      <c r="A185" s="39" t="s">
        <v>179</v>
      </c>
      <c r="B185" s="295" t="s">
        <v>656</v>
      </c>
      <c r="C185" s="296">
        <v>900</v>
      </c>
      <c r="D185" s="519">
        <v>38</v>
      </c>
      <c r="E185" s="524"/>
      <c r="F185" s="231"/>
    </row>
    <row r="186" spans="1:7" x14ac:dyDescent="0.25">
      <c r="A186" s="39" t="s">
        <v>180</v>
      </c>
      <c r="B186" s="295" t="s">
        <v>657</v>
      </c>
      <c r="C186" s="296">
        <v>900</v>
      </c>
      <c r="D186" s="519">
        <v>38</v>
      </c>
      <c r="E186" s="524"/>
      <c r="F186" s="231"/>
    </row>
    <row r="187" spans="1:7" x14ac:dyDescent="0.25">
      <c r="A187" s="39" t="s">
        <v>181</v>
      </c>
      <c r="B187" s="295" t="s">
        <v>658</v>
      </c>
      <c r="C187" s="296">
        <v>900</v>
      </c>
      <c r="D187" s="519">
        <v>38</v>
      </c>
      <c r="E187" s="524"/>
      <c r="F187" s="231"/>
    </row>
    <row r="188" spans="1:7" ht="15.75" thickBot="1" x14ac:dyDescent="0.3">
      <c r="A188" s="40" t="s">
        <v>182</v>
      </c>
      <c r="B188" s="298" t="s">
        <v>659</v>
      </c>
      <c r="C188" s="299">
        <v>900</v>
      </c>
      <c r="D188" s="517">
        <v>38</v>
      </c>
      <c r="E188" s="524"/>
      <c r="F188" s="231"/>
    </row>
    <row r="189" spans="1:7" x14ac:dyDescent="0.25">
      <c r="A189" s="105" t="s">
        <v>183</v>
      </c>
      <c r="B189" s="69" t="s">
        <v>698</v>
      </c>
      <c r="C189" s="24">
        <v>300</v>
      </c>
      <c r="D189" s="505">
        <v>17</v>
      </c>
      <c r="E189" s="524">
        <v>13</v>
      </c>
      <c r="F189" s="231">
        <f t="shared" si="2"/>
        <v>11.973684210526317</v>
      </c>
    </row>
    <row r="190" spans="1:7" x14ac:dyDescent="0.25">
      <c r="A190" s="92" t="s">
        <v>184</v>
      </c>
      <c r="B190" s="93" t="s">
        <v>660</v>
      </c>
      <c r="C190" s="20">
        <v>300</v>
      </c>
      <c r="D190" s="503">
        <v>14</v>
      </c>
      <c r="E190" s="524">
        <v>11</v>
      </c>
      <c r="F190" s="231">
        <f t="shared" si="2"/>
        <v>10.131578947368421</v>
      </c>
    </row>
    <row r="191" spans="1:7" x14ac:dyDescent="0.25">
      <c r="A191" s="92" t="s">
        <v>185</v>
      </c>
      <c r="B191" s="93" t="s">
        <v>661</v>
      </c>
      <c r="C191" s="20">
        <v>300</v>
      </c>
      <c r="D191" s="503">
        <v>14</v>
      </c>
      <c r="E191" s="524">
        <v>11</v>
      </c>
      <c r="F191" s="231">
        <f t="shared" si="2"/>
        <v>10.131578947368421</v>
      </c>
    </row>
    <row r="192" spans="1:7" x14ac:dyDescent="0.25">
      <c r="A192" s="92" t="s">
        <v>186</v>
      </c>
      <c r="B192" s="93" t="s">
        <v>662</v>
      </c>
      <c r="C192" s="20">
        <v>300</v>
      </c>
      <c r="D192" s="503">
        <v>14</v>
      </c>
      <c r="E192" s="524">
        <v>11</v>
      </c>
      <c r="F192" s="231">
        <f t="shared" si="2"/>
        <v>10.131578947368421</v>
      </c>
    </row>
    <row r="193" spans="1:7" x14ac:dyDescent="0.25">
      <c r="A193" s="92" t="s">
        <v>187</v>
      </c>
      <c r="B193" s="93" t="s">
        <v>653</v>
      </c>
      <c r="C193" s="20">
        <v>300</v>
      </c>
      <c r="D193" s="503">
        <v>14</v>
      </c>
      <c r="E193" s="524">
        <v>11</v>
      </c>
      <c r="F193" s="231">
        <f t="shared" si="2"/>
        <v>10.131578947368421</v>
      </c>
    </row>
    <row r="194" spans="1:7" x14ac:dyDescent="0.25">
      <c r="A194" s="92" t="s">
        <v>188</v>
      </c>
      <c r="B194" s="93" t="s">
        <v>654</v>
      </c>
      <c r="C194" s="20">
        <v>300</v>
      </c>
      <c r="D194" s="503">
        <v>14</v>
      </c>
      <c r="E194" s="524">
        <v>11</v>
      </c>
      <c r="F194" s="231">
        <f t="shared" si="2"/>
        <v>10.131578947368421</v>
      </c>
    </row>
    <row r="195" spans="1:7" x14ac:dyDescent="0.25">
      <c r="A195" s="92" t="s">
        <v>189</v>
      </c>
      <c r="B195" s="93" t="s">
        <v>655</v>
      </c>
      <c r="C195" s="20">
        <v>300</v>
      </c>
      <c r="D195" s="503">
        <v>14</v>
      </c>
      <c r="E195" s="524">
        <v>11</v>
      </c>
      <c r="F195" s="231">
        <f t="shared" si="2"/>
        <v>10.131578947368421</v>
      </c>
    </row>
    <row r="196" spans="1:7" x14ac:dyDescent="0.25">
      <c r="A196" s="92" t="s">
        <v>190</v>
      </c>
      <c r="B196" s="93" t="s">
        <v>656</v>
      </c>
      <c r="C196" s="20">
        <v>300</v>
      </c>
      <c r="D196" s="503">
        <v>14</v>
      </c>
      <c r="E196" s="524">
        <v>11</v>
      </c>
      <c r="F196" s="231">
        <f t="shared" si="2"/>
        <v>10.131578947368421</v>
      </c>
    </row>
    <row r="197" spans="1:7" x14ac:dyDescent="0.25">
      <c r="A197" s="92" t="s">
        <v>191</v>
      </c>
      <c r="B197" s="93" t="s">
        <v>657</v>
      </c>
      <c r="C197" s="20">
        <v>300</v>
      </c>
      <c r="D197" s="503">
        <v>14</v>
      </c>
      <c r="E197" s="524">
        <v>11</v>
      </c>
      <c r="F197" s="231">
        <f t="shared" ref="F197:F280" si="3">E197*3.5/3.8</f>
        <v>10.131578947368421</v>
      </c>
    </row>
    <row r="198" spans="1:7" x14ac:dyDescent="0.25">
      <c r="A198" s="92" t="s">
        <v>192</v>
      </c>
      <c r="B198" s="93" t="s">
        <v>658</v>
      </c>
      <c r="C198" s="20">
        <v>300</v>
      </c>
      <c r="D198" s="503">
        <v>14</v>
      </c>
      <c r="E198" s="524">
        <v>11</v>
      </c>
      <c r="F198" s="231">
        <f t="shared" si="3"/>
        <v>10.131578947368421</v>
      </c>
    </row>
    <row r="199" spans="1:7" x14ac:dyDescent="0.25">
      <c r="A199" s="92" t="s">
        <v>193</v>
      </c>
      <c r="B199" s="93" t="s">
        <v>659</v>
      </c>
      <c r="C199" s="20">
        <v>300</v>
      </c>
      <c r="D199" s="503">
        <v>14</v>
      </c>
      <c r="E199" s="524">
        <v>11</v>
      </c>
      <c r="F199" s="231">
        <f t="shared" si="3"/>
        <v>10.131578947368421</v>
      </c>
    </row>
    <row r="200" spans="1:7" x14ac:dyDescent="0.25">
      <c r="A200" s="92" t="s">
        <v>194</v>
      </c>
      <c r="B200" s="89" t="s">
        <v>666</v>
      </c>
      <c r="C200" s="20">
        <v>250</v>
      </c>
      <c r="D200" s="503">
        <v>20</v>
      </c>
      <c r="E200" s="524">
        <v>15</v>
      </c>
      <c r="F200" s="231">
        <f t="shared" si="3"/>
        <v>13.815789473684211</v>
      </c>
    </row>
    <row r="201" spans="1:7" x14ac:dyDescent="0.25">
      <c r="A201" s="92" t="s">
        <v>195</v>
      </c>
      <c r="B201" s="19" t="s">
        <v>663</v>
      </c>
      <c r="C201" s="20">
        <v>100</v>
      </c>
      <c r="D201" s="503">
        <v>19</v>
      </c>
      <c r="E201" s="524">
        <v>14</v>
      </c>
      <c r="F201" s="231">
        <f t="shared" si="3"/>
        <v>12.894736842105264</v>
      </c>
    </row>
    <row r="202" spans="1:7" x14ac:dyDescent="0.25">
      <c r="A202" s="92" t="s">
        <v>196</v>
      </c>
      <c r="B202" s="19" t="s">
        <v>665</v>
      </c>
      <c r="C202" s="20">
        <v>100</v>
      </c>
      <c r="D202" s="503">
        <v>19</v>
      </c>
      <c r="E202" s="524">
        <v>14</v>
      </c>
      <c r="F202" s="231">
        <f t="shared" si="3"/>
        <v>12.894736842105264</v>
      </c>
    </row>
    <row r="203" spans="1:7" x14ac:dyDescent="0.25">
      <c r="A203" s="18">
        <v>1412</v>
      </c>
      <c r="B203" s="19" t="s">
        <v>664</v>
      </c>
      <c r="C203" s="20">
        <v>100</v>
      </c>
      <c r="D203" s="503">
        <v>19</v>
      </c>
      <c r="E203" s="524">
        <v>14</v>
      </c>
      <c r="F203" s="231">
        <f t="shared" si="3"/>
        <v>12.894736842105264</v>
      </c>
    </row>
    <row r="204" spans="1:7" s="38" customFormat="1" ht="18" thickBot="1" x14ac:dyDescent="0.3">
      <c r="A204" s="554" t="s">
        <v>197</v>
      </c>
      <c r="B204" s="555"/>
      <c r="C204" s="555"/>
      <c r="D204" s="556"/>
      <c r="E204" s="530"/>
      <c r="F204" s="231"/>
      <c r="G204" s="335"/>
    </row>
    <row r="205" spans="1:7" x14ac:dyDescent="0.25">
      <c r="A205" s="327" t="s">
        <v>1519</v>
      </c>
      <c r="B205" s="551" t="s">
        <v>1520</v>
      </c>
      <c r="C205" s="315">
        <v>500</v>
      </c>
      <c r="D205" s="520">
        <v>34</v>
      </c>
      <c r="E205" s="524">
        <v>24</v>
      </c>
      <c r="F205" s="231">
        <f t="shared" si="3"/>
        <v>22.105263157894736</v>
      </c>
    </row>
    <row r="206" spans="1:7" x14ac:dyDescent="0.25">
      <c r="A206" s="328" t="s">
        <v>1521</v>
      </c>
      <c r="B206" s="552"/>
      <c r="C206" s="160">
        <v>250</v>
      </c>
      <c r="D206" s="511">
        <v>28</v>
      </c>
      <c r="E206" s="524">
        <v>20</v>
      </c>
      <c r="F206" s="231">
        <f t="shared" si="3"/>
        <v>18.421052631578949</v>
      </c>
    </row>
    <row r="207" spans="1:7" x14ac:dyDescent="0.25">
      <c r="A207" s="328" t="s">
        <v>1522</v>
      </c>
      <c r="B207" s="553" t="s">
        <v>1523</v>
      </c>
      <c r="C207" s="160">
        <v>500</v>
      </c>
      <c r="D207" s="511">
        <v>34</v>
      </c>
      <c r="E207" s="524">
        <v>24</v>
      </c>
      <c r="F207" s="231">
        <f t="shared" si="3"/>
        <v>22.105263157894736</v>
      </c>
    </row>
    <row r="208" spans="1:7" x14ac:dyDescent="0.25">
      <c r="A208" s="328" t="s">
        <v>1524</v>
      </c>
      <c r="B208" s="552"/>
      <c r="C208" s="160">
        <v>300</v>
      </c>
      <c r="D208" s="511">
        <v>28</v>
      </c>
      <c r="E208" s="524">
        <v>20</v>
      </c>
      <c r="F208" s="231">
        <f t="shared" si="3"/>
        <v>18.421052631578949</v>
      </c>
    </row>
    <row r="209" spans="1:6" x14ac:dyDescent="0.25">
      <c r="A209" s="328" t="s">
        <v>1525</v>
      </c>
      <c r="B209" s="185" t="s">
        <v>1526</v>
      </c>
      <c r="C209" s="160">
        <v>250</v>
      </c>
      <c r="D209" s="511">
        <v>28</v>
      </c>
      <c r="E209" s="524">
        <v>20</v>
      </c>
      <c r="F209" s="231">
        <f t="shared" si="3"/>
        <v>18.421052631578949</v>
      </c>
    </row>
    <row r="210" spans="1:6" x14ac:dyDescent="0.25">
      <c r="A210" s="328" t="s">
        <v>1527</v>
      </c>
      <c r="B210" s="307" t="s">
        <v>1528</v>
      </c>
      <c r="C210" s="160">
        <v>250</v>
      </c>
      <c r="D210" s="511">
        <v>160</v>
      </c>
      <c r="E210" s="524">
        <v>112</v>
      </c>
      <c r="F210" s="231">
        <f t="shared" si="3"/>
        <v>103.15789473684211</v>
      </c>
    </row>
    <row r="211" spans="1:6" x14ac:dyDescent="0.25">
      <c r="A211" s="328" t="s">
        <v>1529</v>
      </c>
      <c r="B211" s="307" t="s">
        <v>1530</v>
      </c>
      <c r="C211" s="160">
        <v>250</v>
      </c>
      <c r="D211" s="511">
        <v>190</v>
      </c>
      <c r="E211" s="524">
        <v>136</v>
      </c>
      <c r="F211" s="231">
        <f t="shared" si="3"/>
        <v>125.26315789473685</v>
      </c>
    </row>
    <row r="212" spans="1:6" x14ac:dyDescent="0.25">
      <c r="A212" s="328" t="s">
        <v>1531</v>
      </c>
      <c r="B212" s="307" t="s">
        <v>1532</v>
      </c>
      <c r="C212" s="160">
        <v>30</v>
      </c>
      <c r="D212" s="511">
        <v>34</v>
      </c>
      <c r="E212" s="524">
        <v>24</v>
      </c>
      <c r="F212" s="231">
        <f t="shared" si="3"/>
        <v>22.105263157894736</v>
      </c>
    </row>
    <row r="213" spans="1:6" x14ac:dyDescent="0.25">
      <c r="A213" s="328" t="s">
        <v>1533</v>
      </c>
      <c r="B213" s="307" t="s">
        <v>1534</v>
      </c>
      <c r="C213" s="160">
        <v>500</v>
      </c>
      <c r="D213" s="511">
        <v>31</v>
      </c>
      <c r="E213" s="524">
        <v>24</v>
      </c>
      <c r="F213" s="231">
        <f t="shared" si="3"/>
        <v>22.105263157894736</v>
      </c>
    </row>
    <row r="214" spans="1:6" x14ac:dyDescent="0.25">
      <c r="A214" s="328" t="s">
        <v>1535</v>
      </c>
      <c r="B214" s="553" t="s">
        <v>1536</v>
      </c>
      <c r="C214" s="160">
        <v>250</v>
      </c>
      <c r="D214" s="511">
        <v>45</v>
      </c>
      <c r="E214" s="524">
        <v>35</v>
      </c>
      <c r="F214" s="231">
        <f t="shared" si="3"/>
        <v>32.236842105263158</v>
      </c>
    </row>
    <row r="215" spans="1:6" x14ac:dyDescent="0.25">
      <c r="A215" s="328" t="s">
        <v>1537</v>
      </c>
      <c r="B215" s="552"/>
      <c r="C215" s="160">
        <v>75</v>
      </c>
      <c r="D215" s="511">
        <v>40</v>
      </c>
      <c r="E215" s="524">
        <v>30</v>
      </c>
      <c r="F215" s="231">
        <f t="shared" si="3"/>
        <v>27.631578947368421</v>
      </c>
    </row>
    <row r="216" spans="1:6" x14ac:dyDescent="0.25">
      <c r="A216" s="328" t="s">
        <v>1514</v>
      </c>
      <c r="B216" s="553" t="s">
        <v>667</v>
      </c>
      <c r="C216" s="160">
        <v>250</v>
      </c>
      <c r="D216" s="511">
        <v>57</v>
      </c>
      <c r="E216" s="524">
        <v>40</v>
      </c>
      <c r="F216" s="231">
        <f t="shared" si="3"/>
        <v>36.842105263157897</v>
      </c>
    </row>
    <row r="217" spans="1:6" x14ac:dyDescent="0.25">
      <c r="A217" s="328" t="s">
        <v>1513</v>
      </c>
      <c r="B217" s="552"/>
      <c r="C217" s="160">
        <v>75</v>
      </c>
      <c r="D217" s="511">
        <v>40</v>
      </c>
      <c r="E217" s="524">
        <v>30</v>
      </c>
      <c r="F217" s="231">
        <f t="shared" si="3"/>
        <v>27.631578947368421</v>
      </c>
    </row>
    <row r="218" spans="1:6" x14ac:dyDescent="0.25">
      <c r="A218" s="328" t="s">
        <v>1515</v>
      </c>
      <c r="B218" s="553" t="s">
        <v>1516</v>
      </c>
      <c r="C218" s="160">
        <v>250</v>
      </c>
      <c r="D218" s="511">
        <v>60</v>
      </c>
      <c r="E218" s="524">
        <v>18</v>
      </c>
      <c r="F218" s="231" t="s">
        <v>1576</v>
      </c>
    </row>
    <row r="219" spans="1:6" x14ac:dyDescent="0.25">
      <c r="A219" s="336" t="s">
        <v>1517</v>
      </c>
      <c r="B219" s="552"/>
      <c r="C219" s="308">
        <v>75</v>
      </c>
      <c r="D219" s="513">
        <v>40</v>
      </c>
      <c r="E219" s="524">
        <v>30</v>
      </c>
      <c r="F219" s="231">
        <f t="shared" si="3"/>
        <v>27.631578947368421</v>
      </c>
    </row>
    <row r="220" spans="1:6" ht="15.75" thickBot="1" x14ac:dyDescent="0.3">
      <c r="A220" s="329" t="s">
        <v>1518</v>
      </c>
      <c r="B220" s="553" t="s">
        <v>668</v>
      </c>
      <c r="C220" s="189">
        <v>250</v>
      </c>
      <c r="D220" s="512">
        <v>57</v>
      </c>
      <c r="E220" s="524">
        <v>40</v>
      </c>
      <c r="F220" s="231">
        <f t="shared" si="3"/>
        <v>36.842105263157897</v>
      </c>
    </row>
    <row r="221" spans="1:6" x14ac:dyDescent="0.25">
      <c r="A221" s="184">
        <v>5656</v>
      </c>
      <c r="B221" s="552"/>
      <c r="C221" s="20">
        <v>75</v>
      </c>
      <c r="D221" s="503">
        <v>40</v>
      </c>
      <c r="E221" s="524">
        <v>30</v>
      </c>
      <c r="F221" s="231">
        <f t="shared" si="3"/>
        <v>27.631578947368421</v>
      </c>
    </row>
    <row r="222" spans="1:6" x14ac:dyDescent="0.25">
      <c r="A222" s="18">
        <v>5830</v>
      </c>
      <c r="B222" s="566" t="s">
        <v>1538</v>
      </c>
      <c r="C222" s="20">
        <v>250</v>
      </c>
      <c r="D222" s="503">
        <v>57</v>
      </c>
      <c r="E222" s="524">
        <v>40</v>
      </c>
      <c r="F222" s="231">
        <f t="shared" si="3"/>
        <v>36.842105263157897</v>
      </c>
    </row>
    <row r="223" spans="1:6" x14ac:dyDescent="0.25">
      <c r="A223" s="18">
        <v>5823</v>
      </c>
      <c r="B223" s="567"/>
      <c r="C223" s="200">
        <v>75</v>
      </c>
      <c r="D223" s="503">
        <v>40</v>
      </c>
      <c r="E223" s="524">
        <v>30</v>
      </c>
      <c r="F223" s="231">
        <f t="shared" si="3"/>
        <v>27.631578947368421</v>
      </c>
    </row>
    <row r="224" spans="1:6" x14ac:dyDescent="0.25">
      <c r="A224" s="18">
        <v>5649</v>
      </c>
      <c r="B224" s="566" t="s">
        <v>1539</v>
      </c>
      <c r="C224" s="200">
        <v>100</v>
      </c>
      <c r="D224" s="503">
        <v>52</v>
      </c>
      <c r="E224" s="524">
        <v>37</v>
      </c>
      <c r="F224" s="231">
        <f t="shared" si="3"/>
        <v>34.078947368421055</v>
      </c>
    </row>
    <row r="225" spans="1:6" x14ac:dyDescent="0.25">
      <c r="A225" s="18">
        <v>5632</v>
      </c>
      <c r="B225" s="567"/>
      <c r="C225" s="200">
        <v>30</v>
      </c>
      <c r="D225" s="503">
        <v>57</v>
      </c>
      <c r="E225" s="524">
        <v>48</v>
      </c>
      <c r="F225" s="231">
        <f t="shared" si="3"/>
        <v>44.210526315789473</v>
      </c>
    </row>
    <row r="226" spans="1:6" x14ac:dyDescent="0.25">
      <c r="A226" s="18">
        <v>5885</v>
      </c>
      <c r="B226" s="566" t="s">
        <v>1540</v>
      </c>
      <c r="C226" s="200">
        <v>250</v>
      </c>
      <c r="D226" s="503">
        <v>48</v>
      </c>
      <c r="E226" s="524">
        <v>34</v>
      </c>
      <c r="F226" s="231">
        <f t="shared" si="3"/>
        <v>31.315789473684212</v>
      </c>
    </row>
    <row r="227" spans="1:6" x14ac:dyDescent="0.25">
      <c r="A227" s="18">
        <v>5878</v>
      </c>
      <c r="B227" s="567"/>
      <c r="C227" s="200">
        <v>75</v>
      </c>
      <c r="D227" s="503">
        <v>40</v>
      </c>
      <c r="E227" s="524">
        <v>30</v>
      </c>
      <c r="F227" s="231">
        <f t="shared" si="3"/>
        <v>27.631578947368421</v>
      </c>
    </row>
    <row r="228" spans="1:6" x14ac:dyDescent="0.25">
      <c r="A228" s="18">
        <v>5892</v>
      </c>
      <c r="B228" s="566" t="s">
        <v>1541</v>
      </c>
      <c r="C228" s="200">
        <v>75</v>
      </c>
      <c r="D228" s="503">
        <v>52</v>
      </c>
      <c r="E228" s="524">
        <v>36</v>
      </c>
      <c r="F228" s="231">
        <f t="shared" si="3"/>
        <v>33.15789473684211</v>
      </c>
    </row>
    <row r="229" spans="1:6" x14ac:dyDescent="0.25">
      <c r="A229" s="18">
        <v>5779</v>
      </c>
      <c r="B229" s="567"/>
      <c r="C229" s="200">
        <v>30</v>
      </c>
      <c r="D229" s="503">
        <v>48</v>
      </c>
      <c r="E229" s="524">
        <v>34</v>
      </c>
      <c r="F229" s="231">
        <f t="shared" si="3"/>
        <v>31.315789473684212</v>
      </c>
    </row>
    <row r="230" spans="1:6" x14ac:dyDescent="0.25">
      <c r="A230" s="18">
        <v>5625</v>
      </c>
      <c r="B230" s="285" t="s">
        <v>1542</v>
      </c>
      <c r="C230" s="200">
        <v>30</v>
      </c>
      <c r="D230" s="503">
        <v>48</v>
      </c>
      <c r="E230" s="524">
        <v>34</v>
      </c>
      <c r="F230" s="231">
        <f t="shared" si="3"/>
        <v>31.315789473684212</v>
      </c>
    </row>
    <row r="231" spans="1:6" x14ac:dyDescent="0.25">
      <c r="A231" s="18">
        <v>5816</v>
      </c>
      <c r="B231" s="19" t="s">
        <v>1543</v>
      </c>
      <c r="C231" s="20">
        <v>75</v>
      </c>
      <c r="D231" s="503">
        <v>40</v>
      </c>
      <c r="E231" s="524">
        <v>30</v>
      </c>
      <c r="F231" s="231">
        <f t="shared" si="3"/>
        <v>27.631578947368421</v>
      </c>
    </row>
    <row r="232" spans="1:6" x14ac:dyDescent="0.25">
      <c r="A232" s="18">
        <v>5854</v>
      </c>
      <c r="B232" s="284" t="s">
        <v>260</v>
      </c>
      <c r="C232" s="200">
        <v>75</v>
      </c>
      <c r="D232" s="503">
        <v>40</v>
      </c>
      <c r="E232" s="524">
        <v>30</v>
      </c>
      <c r="F232" s="231">
        <f t="shared" si="3"/>
        <v>27.631578947368421</v>
      </c>
    </row>
    <row r="233" spans="1:6" x14ac:dyDescent="0.25">
      <c r="A233" s="18">
        <v>5793</v>
      </c>
      <c r="B233" s="284" t="s">
        <v>1545</v>
      </c>
      <c r="C233" s="200">
        <v>75</v>
      </c>
      <c r="D233" s="503">
        <v>60</v>
      </c>
      <c r="E233" s="524">
        <v>44</v>
      </c>
      <c r="F233" s="231">
        <f t="shared" si="3"/>
        <v>40.526315789473685</v>
      </c>
    </row>
    <row r="234" spans="1:6" x14ac:dyDescent="0.25">
      <c r="A234" s="18">
        <v>5762</v>
      </c>
      <c r="B234" s="19" t="s">
        <v>1544</v>
      </c>
      <c r="C234" s="20">
        <v>75</v>
      </c>
      <c r="D234" s="503">
        <v>40</v>
      </c>
      <c r="E234" s="524">
        <v>30</v>
      </c>
      <c r="F234" s="231">
        <f t="shared" si="3"/>
        <v>27.631578947368421</v>
      </c>
    </row>
    <row r="235" spans="1:6" ht="18" thickBot="1" x14ac:dyDescent="0.3">
      <c r="A235" s="554" t="s">
        <v>198</v>
      </c>
      <c r="B235" s="555"/>
      <c r="C235" s="555"/>
      <c r="D235" s="556"/>
      <c r="E235" s="524"/>
      <c r="F235" s="231"/>
    </row>
    <row r="236" spans="1:6" x14ac:dyDescent="0.25">
      <c r="A236" s="326">
        <v>1665</v>
      </c>
      <c r="B236" s="314" t="s">
        <v>697</v>
      </c>
      <c r="C236" s="315">
        <v>250</v>
      </c>
      <c r="D236" s="520">
        <v>60</v>
      </c>
      <c r="E236" s="524">
        <v>44</v>
      </c>
      <c r="F236" s="231">
        <f t="shared" si="3"/>
        <v>40.526315789473685</v>
      </c>
    </row>
    <row r="237" spans="1:6" ht="15.75" thickBot="1" x14ac:dyDescent="0.3">
      <c r="A237" s="187">
        <v>1733</v>
      </c>
      <c r="B237" s="188" t="s">
        <v>675</v>
      </c>
      <c r="C237" s="189">
        <v>250</v>
      </c>
      <c r="D237" s="512">
        <v>66</v>
      </c>
      <c r="E237" s="524">
        <v>49</v>
      </c>
      <c r="F237" s="231">
        <f t="shared" si="3"/>
        <v>45.131578947368425</v>
      </c>
    </row>
    <row r="238" spans="1:6" x14ac:dyDescent="0.25">
      <c r="A238" s="104">
        <v>1658</v>
      </c>
      <c r="B238" s="89" t="s">
        <v>697</v>
      </c>
      <c r="C238" s="24">
        <v>30</v>
      </c>
      <c r="D238" s="505">
        <v>21</v>
      </c>
      <c r="E238" s="524">
        <v>16</v>
      </c>
      <c r="F238" s="231">
        <f t="shared" si="3"/>
        <v>14.736842105263159</v>
      </c>
    </row>
    <row r="239" spans="1:6" x14ac:dyDescent="0.25">
      <c r="A239" s="18">
        <v>1689</v>
      </c>
      <c r="B239" s="19" t="s">
        <v>684</v>
      </c>
      <c r="C239" s="20">
        <v>60</v>
      </c>
      <c r="D239" s="503">
        <v>36</v>
      </c>
      <c r="E239" s="524">
        <v>27</v>
      </c>
      <c r="F239" s="231">
        <f t="shared" si="3"/>
        <v>24.868421052631579</v>
      </c>
    </row>
    <row r="240" spans="1:6" x14ac:dyDescent="0.25">
      <c r="A240" s="18">
        <v>1696</v>
      </c>
      <c r="B240" s="19" t="s">
        <v>685</v>
      </c>
      <c r="C240" s="20">
        <v>30</v>
      </c>
      <c r="D240" s="503">
        <v>46</v>
      </c>
      <c r="E240" s="524">
        <v>34</v>
      </c>
      <c r="F240" s="231">
        <f t="shared" si="3"/>
        <v>31.315789473684212</v>
      </c>
    </row>
    <row r="241" spans="1:6" s="37" customFormat="1" ht="18" thickBot="1" x14ac:dyDescent="0.3">
      <c r="A241" s="554" t="s">
        <v>199</v>
      </c>
      <c r="B241" s="555"/>
      <c r="C241" s="555"/>
      <c r="D241" s="556"/>
      <c r="E241" s="529"/>
      <c r="F241" s="231"/>
    </row>
    <row r="242" spans="1:6" x14ac:dyDescent="0.25">
      <c r="A242" s="327" t="s">
        <v>200</v>
      </c>
      <c r="B242" s="314" t="s">
        <v>1016</v>
      </c>
      <c r="C242" s="315">
        <v>120</v>
      </c>
      <c r="D242" s="520">
        <v>14</v>
      </c>
      <c r="E242" s="524">
        <v>11</v>
      </c>
      <c r="F242" s="231">
        <f t="shared" si="3"/>
        <v>10.131578947368421</v>
      </c>
    </row>
    <row r="243" spans="1:6" ht="15.75" thickBot="1" x14ac:dyDescent="0.3">
      <c r="A243" s="329" t="s">
        <v>201</v>
      </c>
      <c r="B243" s="188" t="s">
        <v>694</v>
      </c>
      <c r="C243" s="189">
        <v>250</v>
      </c>
      <c r="D243" s="512">
        <v>22</v>
      </c>
      <c r="E243" s="524">
        <v>17</v>
      </c>
      <c r="F243" s="231">
        <f t="shared" si="3"/>
        <v>15.657894736842106</v>
      </c>
    </row>
    <row r="244" spans="1:6" ht="17.25" thickBot="1" x14ac:dyDescent="0.3">
      <c r="A244" s="560"/>
      <c r="B244" s="561"/>
      <c r="C244" s="561"/>
      <c r="D244" s="562"/>
      <c r="E244" s="524"/>
      <c r="F244" s="231"/>
    </row>
    <row r="245" spans="1:6" x14ac:dyDescent="0.25">
      <c r="A245" s="327" t="s">
        <v>202</v>
      </c>
      <c r="B245" s="314" t="s">
        <v>695</v>
      </c>
      <c r="C245" s="315">
        <v>250</v>
      </c>
      <c r="D245" s="520">
        <v>33</v>
      </c>
      <c r="E245" s="524">
        <v>24</v>
      </c>
      <c r="F245" s="231">
        <f t="shared" si="3"/>
        <v>22.105263157894736</v>
      </c>
    </row>
    <row r="246" spans="1:6" x14ac:dyDescent="0.25">
      <c r="A246" s="184">
        <v>1337</v>
      </c>
      <c r="B246" s="185" t="s">
        <v>708</v>
      </c>
      <c r="C246" s="160">
        <v>250</v>
      </c>
      <c r="D246" s="511">
        <v>23</v>
      </c>
      <c r="E246" s="524">
        <v>17</v>
      </c>
      <c r="F246" s="231">
        <f t="shared" si="3"/>
        <v>15.657894736842106</v>
      </c>
    </row>
    <row r="247" spans="1:6" x14ac:dyDescent="0.25">
      <c r="A247" s="323"/>
      <c r="B247" s="441" t="s">
        <v>1858</v>
      </c>
      <c r="C247" s="308">
        <v>50</v>
      </c>
      <c r="D247" s="513">
        <v>46</v>
      </c>
      <c r="E247" s="524"/>
      <c r="F247" s="231" t="s">
        <v>1859</v>
      </c>
    </row>
    <row r="248" spans="1:6" ht="15.75" thickBot="1" x14ac:dyDescent="0.3">
      <c r="A248" s="187">
        <v>1382</v>
      </c>
      <c r="B248" s="188" t="s">
        <v>696</v>
      </c>
      <c r="C248" s="189">
        <v>250</v>
      </c>
      <c r="D248" s="512">
        <v>23</v>
      </c>
      <c r="E248" s="524">
        <v>17</v>
      </c>
      <c r="F248" s="231">
        <f t="shared" si="3"/>
        <v>15.657894736842106</v>
      </c>
    </row>
    <row r="249" spans="1:6" ht="18" thickBot="1" x14ac:dyDescent="0.3">
      <c r="A249" s="563" t="s">
        <v>203</v>
      </c>
      <c r="B249" s="564"/>
      <c r="C249" s="564"/>
      <c r="D249" s="565"/>
      <c r="E249" s="524"/>
      <c r="F249" s="231"/>
    </row>
    <row r="250" spans="1:6" x14ac:dyDescent="0.25">
      <c r="A250" s="327" t="s">
        <v>1573</v>
      </c>
      <c r="B250" s="314" t="s">
        <v>693</v>
      </c>
      <c r="C250" s="315">
        <v>30</v>
      </c>
      <c r="D250" s="520">
        <v>44</v>
      </c>
      <c r="E250" s="524">
        <v>32</v>
      </c>
      <c r="F250" s="231">
        <f t="shared" si="3"/>
        <v>29.473684210526319</v>
      </c>
    </row>
    <row r="251" spans="1:6" ht="15.75" thickBot="1" x14ac:dyDescent="0.3">
      <c r="A251" s="329" t="s">
        <v>204</v>
      </c>
      <c r="B251" s="188" t="s">
        <v>692</v>
      </c>
      <c r="C251" s="189">
        <v>30</v>
      </c>
      <c r="D251" s="512">
        <v>43</v>
      </c>
      <c r="E251" s="524">
        <v>31</v>
      </c>
      <c r="F251" s="231">
        <f t="shared" si="3"/>
        <v>28.55263157894737</v>
      </c>
    </row>
    <row r="252" spans="1:6" ht="18" thickBot="1" x14ac:dyDescent="0.3">
      <c r="A252" s="554" t="s">
        <v>205</v>
      </c>
      <c r="B252" s="555"/>
      <c r="C252" s="555"/>
      <c r="D252" s="556"/>
      <c r="E252" s="524"/>
      <c r="F252" s="231"/>
    </row>
    <row r="253" spans="1:6" x14ac:dyDescent="0.25">
      <c r="A253" s="327" t="s">
        <v>206</v>
      </c>
      <c r="B253" s="314" t="s">
        <v>676</v>
      </c>
      <c r="C253" s="315">
        <v>250</v>
      </c>
      <c r="D253" s="520">
        <v>42</v>
      </c>
      <c r="E253" s="524">
        <v>31</v>
      </c>
      <c r="F253" s="231">
        <f t="shared" si="3"/>
        <v>28.55263157894737</v>
      </c>
    </row>
    <row r="254" spans="1:6" x14ac:dyDescent="0.25">
      <c r="A254" s="328" t="s">
        <v>207</v>
      </c>
      <c r="B254" s="185" t="s">
        <v>669</v>
      </c>
      <c r="C254" s="160">
        <v>250</v>
      </c>
      <c r="D254" s="511">
        <v>22</v>
      </c>
      <c r="E254" s="524">
        <v>17</v>
      </c>
      <c r="F254" s="231">
        <f t="shared" si="3"/>
        <v>15.657894736842106</v>
      </c>
    </row>
    <row r="255" spans="1:6" x14ac:dyDescent="0.25">
      <c r="A255" s="328" t="s">
        <v>208</v>
      </c>
      <c r="B255" s="185" t="s">
        <v>670</v>
      </c>
      <c r="C255" s="160">
        <v>250</v>
      </c>
      <c r="D255" s="511">
        <v>22</v>
      </c>
      <c r="E255" s="524">
        <v>17</v>
      </c>
      <c r="F255" s="231">
        <f t="shared" si="3"/>
        <v>15.657894736842106</v>
      </c>
    </row>
    <row r="256" spans="1:6" x14ac:dyDescent="0.25">
      <c r="A256" s="328" t="s">
        <v>209</v>
      </c>
      <c r="B256" s="185" t="s">
        <v>671</v>
      </c>
      <c r="C256" s="160">
        <v>250</v>
      </c>
      <c r="D256" s="511">
        <v>22</v>
      </c>
      <c r="E256" s="524">
        <v>17</v>
      </c>
      <c r="F256" s="231">
        <f t="shared" si="3"/>
        <v>15.657894736842106</v>
      </c>
    </row>
    <row r="257" spans="1:6" x14ac:dyDescent="0.25">
      <c r="A257" s="328" t="s">
        <v>210</v>
      </c>
      <c r="B257" s="185" t="s">
        <v>673</v>
      </c>
      <c r="C257" s="160">
        <v>250</v>
      </c>
      <c r="D257" s="511">
        <v>22</v>
      </c>
      <c r="E257" s="524">
        <v>17</v>
      </c>
      <c r="F257" s="231">
        <f t="shared" si="3"/>
        <v>15.657894736842106</v>
      </c>
    </row>
    <row r="258" spans="1:6" x14ac:dyDescent="0.25">
      <c r="A258" s="328" t="s">
        <v>211</v>
      </c>
      <c r="B258" s="185" t="s">
        <v>672</v>
      </c>
      <c r="C258" s="160">
        <v>250</v>
      </c>
      <c r="D258" s="511">
        <v>22</v>
      </c>
      <c r="E258" s="524">
        <v>17</v>
      </c>
      <c r="F258" s="231">
        <f t="shared" si="3"/>
        <v>15.657894736842106</v>
      </c>
    </row>
    <row r="259" spans="1:6" x14ac:dyDescent="0.25">
      <c r="A259" s="328" t="s">
        <v>212</v>
      </c>
      <c r="B259" s="185" t="s">
        <v>674</v>
      </c>
      <c r="C259" s="160">
        <v>250</v>
      </c>
      <c r="D259" s="511">
        <v>53</v>
      </c>
      <c r="E259" s="524">
        <v>39</v>
      </c>
      <c r="F259" s="231">
        <f t="shared" si="3"/>
        <v>35.921052631578952</v>
      </c>
    </row>
    <row r="260" spans="1:6" x14ac:dyDescent="0.25">
      <c r="A260" s="328" t="s">
        <v>213</v>
      </c>
      <c r="B260" s="185" t="s">
        <v>678</v>
      </c>
      <c r="C260" s="160">
        <v>250</v>
      </c>
      <c r="D260" s="511">
        <v>53</v>
      </c>
      <c r="E260" s="524">
        <v>39</v>
      </c>
      <c r="F260" s="231">
        <f t="shared" si="3"/>
        <v>35.921052631578952</v>
      </c>
    </row>
    <row r="261" spans="1:6" ht="15.75" thickBot="1" x14ac:dyDescent="0.3">
      <c r="A261" s="329" t="s">
        <v>214</v>
      </c>
      <c r="B261" s="188" t="s">
        <v>677</v>
      </c>
      <c r="C261" s="189">
        <v>250</v>
      </c>
      <c r="D261" s="512">
        <v>53</v>
      </c>
      <c r="E261" s="524">
        <v>39</v>
      </c>
      <c r="F261" s="231">
        <f t="shared" si="3"/>
        <v>35.921052631578952</v>
      </c>
    </row>
    <row r="262" spans="1:6" x14ac:dyDescent="0.25">
      <c r="A262" s="105" t="s">
        <v>215</v>
      </c>
      <c r="B262" s="89" t="s">
        <v>672</v>
      </c>
      <c r="C262" s="24">
        <v>60</v>
      </c>
      <c r="D262" s="505">
        <v>11</v>
      </c>
      <c r="E262" s="524">
        <v>8</v>
      </c>
      <c r="F262" s="231">
        <f t="shared" si="3"/>
        <v>7.3684210526315796</v>
      </c>
    </row>
    <row r="263" spans="1:6" x14ac:dyDescent="0.25">
      <c r="A263" s="92" t="s">
        <v>216</v>
      </c>
      <c r="B263" s="19" t="s">
        <v>670</v>
      </c>
      <c r="C263" s="20">
        <v>60</v>
      </c>
      <c r="D263" s="503">
        <v>11</v>
      </c>
      <c r="E263" s="524">
        <v>8</v>
      </c>
      <c r="F263" s="231">
        <f t="shared" si="3"/>
        <v>7.3684210526315796</v>
      </c>
    </row>
    <row r="264" spans="1:6" x14ac:dyDescent="0.25">
      <c r="A264" s="92" t="s">
        <v>217</v>
      </c>
      <c r="B264" s="19" t="s">
        <v>671</v>
      </c>
      <c r="C264" s="20">
        <v>60</v>
      </c>
      <c r="D264" s="503">
        <v>11</v>
      </c>
      <c r="E264" s="524">
        <v>8</v>
      </c>
      <c r="F264" s="231">
        <f t="shared" si="3"/>
        <v>7.3684210526315796</v>
      </c>
    </row>
    <row r="265" spans="1:6" x14ac:dyDescent="0.25">
      <c r="A265" s="92" t="s">
        <v>218</v>
      </c>
      <c r="B265" s="19" t="s">
        <v>673</v>
      </c>
      <c r="C265" s="20">
        <v>60</v>
      </c>
      <c r="D265" s="503">
        <v>11</v>
      </c>
      <c r="E265" s="524">
        <v>8</v>
      </c>
      <c r="F265" s="231">
        <f t="shared" si="3"/>
        <v>7.3684210526315796</v>
      </c>
    </row>
    <row r="266" spans="1:6" x14ac:dyDescent="0.25">
      <c r="A266" s="92" t="s">
        <v>219</v>
      </c>
      <c r="B266" s="19" t="s">
        <v>674</v>
      </c>
      <c r="C266" s="20">
        <v>60</v>
      </c>
      <c r="D266" s="503">
        <v>27</v>
      </c>
      <c r="E266" s="524">
        <v>20</v>
      </c>
      <c r="F266" s="231">
        <f t="shared" si="3"/>
        <v>18.421052631578949</v>
      </c>
    </row>
    <row r="267" spans="1:6" x14ac:dyDescent="0.25">
      <c r="A267" s="92" t="s">
        <v>220</v>
      </c>
      <c r="B267" s="19" t="s">
        <v>678</v>
      </c>
      <c r="C267" s="20">
        <v>60</v>
      </c>
      <c r="D267" s="503">
        <v>27</v>
      </c>
      <c r="E267" s="524">
        <v>20</v>
      </c>
      <c r="F267" s="231">
        <f t="shared" si="3"/>
        <v>18.421052631578949</v>
      </c>
    </row>
    <row r="268" spans="1:6" x14ac:dyDescent="0.25">
      <c r="A268" s="92" t="s">
        <v>221</v>
      </c>
      <c r="B268" s="19" t="s">
        <v>677</v>
      </c>
      <c r="C268" s="20">
        <v>60</v>
      </c>
      <c r="D268" s="503">
        <v>27</v>
      </c>
      <c r="E268" s="524">
        <v>20</v>
      </c>
      <c r="F268" s="231">
        <f t="shared" si="3"/>
        <v>18.421052631578949</v>
      </c>
    </row>
    <row r="269" spans="1:6" ht="18" thickBot="1" x14ac:dyDescent="0.3">
      <c r="A269" s="557" t="s">
        <v>681</v>
      </c>
      <c r="B269" s="558"/>
      <c r="C269" s="558"/>
      <c r="D269" s="559"/>
      <c r="E269" s="524"/>
      <c r="F269" s="231">
        <f t="shared" si="3"/>
        <v>0</v>
      </c>
    </row>
    <row r="270" spans="1:6" x14ac:dyDescent="0.25">
      <c r="A270" s="326">
        <v>1016</v>
      </c>
      <c r="B270" s="314" t="s">
        <v>690</v>
      </c>
      <c r="C270" s="315">
        <v>250</v>
      </c>
      <c r="D270" s="520">
        <v>47</v>
      </c>
      <c r="E270" s="524">
        <v>35</v>
      </c>
      <c r="F270" s="231">
        <f t="shared" si="3"/>
        <v>32.236842105263158</v>
      </c>
    </row>
    <row r="271" spans="1:6" x14ac:dyDescent="0.25">
      <c r="A271" s="184">
        <v>1030</v>
      </c>
      <c r="B271" s="185" t="s">
        <v>682</v>
      </c>
      <c r="C271" s="160">
        <v>250</v>
      </c>
      <c r="D271" s="511">
        <v>41</v>
      </c>
      <c r="E271" s="524">
        <v>30</v>
      </c>
      <c r="F271" s="231">
        <f t="shared" si="3"/>
        <v>27.631578947368421</v>
      </c>
    </row>
    <row r="272" spans="1:6" x14ac:dyDescent="0.25">
      <c r="A272" s="184">
        <v>1054</v>
      </c>
      <c r="B272" s="185" t="s">
        <v>680</v>
      </c>
      <c r="C272" s="160">
        <v>250</v>
      </c>
      <c r="D272" s="511">
        <v>47</v>
      </c>
      <c r="E272" s="524">
        <v>35</v>
      </c>
      <c r="F272" s="231">
        <f t="shared" si="3"/>
        <v>32.236842105263158</v>
      </c>
    </row>
    <row r="273" spans="1:6" x14ac:dyDescent="0.25">
      <c r="A273" s="184">
        <v>1139</v>
      </c>
      <c r="B273" s="185" t="s">
        <v>679</v>
      </c>
      <c r="C273" s="160">
        <v>250</v>
      </c>
      <c r="D273" s="511">
        <v>29</v>
      </c>
      <c r="E273" s="524">
        <v>21</v>
      </c>
      <c r="F273" s="231">
        <f t="shared" si="3"/>
        <v>19.342105263157897</v>
      </c>
    </row>
    <row r="274" spans="1:6" x14ac:dyDescent="0.25">
      <c r="A274" s="184">
        <v>1146</v>
      </c>
      <c r="B274" s="185" t="s">
        <v>689</v>
      </c>
      <c r="C274" s="160">
        <v>250</v>
      </c>
      <c r="D274" s="511">
        <v>29</v>
      </c>
      <c r="E274" s="524">
        <v>21</v>
      </c>
      <c r="F274" s="231">
        <f t="shared" si="3"/>
        <v>19.342105263157897</v>
      </c>
    </row>
    <row r="275" spans="1:6" x14ac:dyDescent="0.25">
      <c r="A275" s="184">
        <v>1153</v>
      </c>
      <c r="B275" s="185" t="s">
        <v>683</v>
      </c>
      <c r="C275" s="160">
        <v>250</v>
      </c>
      <c r="D275" s="511">
        <v>29</v>
      </c>
      <c r="E275" s="524">
        <v>21</v>
      </c>
      <c r="F275" s="231">
        <f t="shared" si="3"/>
        <v>19.342105263157897</v>
      </c>
    </row>
    <row r="276" spans="1:6" ht="15.75" thickBot="1" x14ac:dyDescent="0.3">
      <c r="A276" s="187">
        <v>1191</v>
      </c>
      <c r="B276" s="188" t="s">
        <v>691</v>
      </c>
      <c r="C276" s="189">
        <v>250</v>
      </c>
      <c r="D276" s="512">
        <v>29</v>
      </c>
      <c r="E276" s="524">
        <v>21</v>
      </c>
      <c r="F276" s="231">
        <f t="shared" si="3"/>
        <v>19.342105263157897</v>
      </c>
    </row>
    <row r="277" spans="1:6" x14ac:dyDescent="0.25">
      <c r="A277" s="104">
        <v>1078</v>
      </c>
      <c r="B277" s="89" t="s">
        <v>688</v>
      </c>
      <c r="C277" s="24">
        <v>50</v>
      </c>
      <c r="D277" s="505">
        <v>23</v>
      </c>
      <c r="E277" s="524">
        <v>17</v>
      </c>
      <c r="F277" s="231">
        <f t="shared" si="3"/>
        <v>15.657894736842106</v>
      </c>
    </row>
    <row r="278" spans="1:6" x14ac:dyDescent="0.25">
      <c r="A278" s="18">
        <v>1009</v>
      </c>
      <c r="B278" s="19" t="s">
        <v>690</v>
      </c>
      <c r="C278" s="20">
        <v>100</v>
      </c>
      <c r="D278" s="503">
        <v>28</v>
      </c>
      <c r="E278" s="524">
        <v>21</v>
      </c>
      <c r="F278" s="231">
        <f t="shared" si="3"/>
        <v>19.342105263157897</v>
      </c>
    </row>
    <row r="279" spans="1:6" x14ac:dyDescent="0.25">
      <c r="A279" s="18">
        <v>1023</v>
      </c>
      <c r="B279" s="19" t="s">
        <v>682</v>
      </c>
      <c r="C279" s="20">
        <v>100</v>
      </c>
      <c r="D279" s="503">
        <v>23</v>
      </c>
      <c r="E279" s="524">
        <v>17</v>
      </c>
      <c r="F279" s="231">
        <f t="shared" si="3"/>
        <v>15.657894736842106</v>
      </c>
    </row>
    <row r="280" spans="1:6" x14ac:dyDescent="0.25">
      <c r="A280" s="18">
        <v>1047</v>
      </c>
      <c r="B280" s="19" t="s">
        <v>680</v>
      </c>
      <c r="C280" s="20">
        <v>100</v>
      </c>
      <c r="D280" s="503">
        <v>28</v>
      </c>
      <c r="E280" s="524">
        <v>21</v>
      </c>
      <c r="F280" s="231">
        <f t="shared" si="3"/>
        <v>19.342105263157897</v>
      </c>
    </row>
    <row r="281" spans="1:6" x14ac:dyDescent="0.25">
      <c r="A281" s="18">
        <v>1641</v>
      </c>
      <c r="B281" s="19" t="s">
        <v>687</v>
      </c>
      <c r="C281" s="20">
        <v>30</v>
      </c>
      <c r="D281" s="503">
        <v>53</v>
      </c>
      <c r="E281" s="524">
        <v>39</v>
      </c>
      <c r="F281" s="231">
        <f t="shared" ref="F281:F323" si="4">E281*3.5/3.8</f>
        <v>35.921052631578952</v>
      </c>
    </row>
    <row r="282" spans="1:6" ht="15.75" thickBot="1" x14ac:dyDescent="0.3">
      <c r="A282" s="21">
        <v>3546</v>
      </c>
      <c r="B282" s="22" t="s">
        <v>686</v>
      </c>
      <c r="C282" s="23">
        <v>75</v>
      </c>
      <c r="D282" s="504">
        <v>39</v>
      </c>
      <c r="E282" s="524">
        <v>29</v>
      </c>
      <c r="F282" s="231">
        <f t="shared" si="4"/>
        <v>26.710526315789476</v>
      </c>
    </row>
    <row r="283" spans="1:6" ht="19.5" x14ac:dyDescent="0.25">
      <c r="B283" s="325" t="s">
        <v>1079</v>
      </c>
      <c r="C283" s="29"/>
      <c r="D283" s="508"/>
      <c r="E283" s="524"/>
      <c r="F283" s="231"/>
    </row>
    <row r="284" spans="1:6" x14ac:dyDescent="0.25">
      <c r="A284" s="184">
        <v>2983</v>
      </c>
      <c r="B284" s="185" t="s">
        <v>1080</v>
      </c>
      <c r="C284" s="160">
        <v>300</v>
      </c>
      <c r="D284" s="511">
        <v>34</v>
      </c>
      <c r="E284" s="524">
        <v>24</v>
      </c>
      <c r="F284" s="231">
        <f t="shared" si="4"/>
        <v>22.105263157894736</v>
      </c>
    </row>
    <row r="285" spans="1:6" x14ac:dyDescent="0.25">
      <c r="A285" s="184">
        <v>4963</v>
      </c>
      <c r="B285" s="185" t="s">
        <v>1081</v>
      </c>
      <c r="C285" s="160">
        <v>100</v>
      </c>
      <c r="D285" s="511">
        <v>74</v>
      </c>
      <c r="E285" s="524">
        <v>52</v>
      </c>
      <c r="F285" s="231">
        <f t="shared" si="4"/>
        <v>47.894736842105267</v>
      </c>
    </row>
    <row r="286" spans="1:6" x14ac:dyDescent="0.25">
      <c r="A286" s="184">
        <v>3560</v>
      </c>
      <c r="B286" s="185" t="s">
        <v>1082</v>
      </c>
      <c r="C286" s="160">
        <v>100</v>
      </c>
      <c r="D286" s="511">
        <v>86</v>
      </c>
      <c r="E286" s="524">
        <v>60</v>
      </c>
      <c r="F286" s="231">
        <f t="shared" si="4"/>
        <v>55.263157894736842</v>
      </c>
    </row>
    <row r="287" spans="1:6" x14ac:dyDescent="0.25">
      <c r="A287" s="184">
        <v>3799</v>
      </c>
      <c r="B287" s="185" t="s">
        <v>1083</v>
      </c>
      <c r="C287" s="160">
        <v>100</v>
      </c>
      <c r="D287" s="511">
        <v>48</v>
      </c>
      <c r="E287" s="524">
        <v>34</v>
      </c>
      <c r="F287" s="231">
        <f t="shared" si="4"/>
        <v>31.315789473684212</v>
      </c>
    </row>
    <row r="288" spans="1:6" x14ac:dyDescent="0.25">
      <c r="A288" s="184">
        <v>4819</v>
      </c>
      <c r="B288" s="185" t="s">
        <v>1084</v>
      </c>
      <c r="C288" s="160">
        <v>150</v>
      </c>
      <c r="D288" s="511">
        <v>48</v>
      </c>
      <c r="E288" s="524">
        <v>34</v>
      </c>
      <c r="F288" s="231">
        <f t="shared" si="4"/>
        <v>31.315789473684212</v>
      </c>
    </row>
    <row r="289" spans="1:6" x14ac:dyDescent="0.25">
      <c r="A289" s="184">
        <v>4826</v>
      </c>
      <c r="B289" s="185" t="s">
        <v>1085</v>
      </c>
      <c r="C289" s="160">
        <v>250</v>
      </c>
      <c r="D289" s="511">
        <v>48</v>
      </c>
      <c r="E289" s="524">
        <v>34</v>
      </c>
      <c r="F289" s="231">
        <f t="shared" si="4"/>
        <v>31.315789473684212</v>
      </c>
    </row>
    <row r="290" spans="1:6" x14ac:dyDescent="0.25">
      <c r="A290" s="184">
        <v>4833</v>
      </c>
      <c r="B290" s="185" t="s">
        <v>1086</v>
      </c>
      <c r="C290" s="160">
        <v>100</v>
      </c>
      <c r="D290" s="511">
        <v>86</v>
      </c>
      <c r="E290" s="524">
        <v>60</v>
      </c>
      <c r="F290" s="231">
        <f t="shared" si="4"/>
        <v>55.263157894736842</v>
      </c>
    </row>
    <row r="291" spans="1:6" x14ac:dyDescent="0.25">
      <c r="A291" s="184">
        <v>4840</v>
      </c>
      <c r="B291" s="185" t="s">
        <v>1087</v>
      </c>
      <c r="C291" s="160">
        <v>150</v>
      </c>
      <c r="D291" s="511">
        <v>86</v>
      </c>
      <c r="E291" s="524">
        <v>60</v>
      </c>
      <c r="F291" s="231">
        <f t="shared" si="4"/>
        <v>55.263157894736842</v>
      </c>
    </row>
    <row r="292" spans="1:6" x14ac:dyDescent="0.25">
      <c r="A292" s="18">
        <v>4857</v>
      </c>
      <c r="B292" s="141" t="s">
        <v>1088</v>
      </c>
      <c r="C292" s="145">
        <v>30</v>
      </c>
      <c r="D292" s="503">
        <v>108</v>
      </c>
      <c r="E292" s="524">
        <v>76</v>
      </c>
      <c r="F292" s="231">
        <f t="shared" si="4"/>
        <v>70</v>
      </c>
    </row>
    <row r="293" spans="1:6" x14ac:dyDescent="0.25">
      <c r="A293" s="18">
        <v>4864</v>
      </c>
      <c r="B293" s="141" t="s">
        <v>1089</v>
      </c>
      <c r="C293" s="145">
        <v>50</v>
      </c>
      <c r="D293" s="503">
        <v>86</v>
      </c>
      <c r="E293" s="524">
        <v>60</v>
      </c>
      <c r="F293" s="231">
        <f t="shared" si="4"/>
        <v>55.263157894736842</v>
      </c>
    </row>
    <row r="294" spans="1:6" x14ac:dyDescent="0.25">
      <c r="A294" s="18">
        <v>4970</v>
      </c>
      <c r="B294" s="141" t="s">
        <v>1090</v>
      </c>
      <c r="C294" s="145">
        <v>30</v>
      </c>
      <c r="D294" s="503">
        <v>86</v>
      </c>
      <c r="E294" s="524">
        <v>60</v>
      </c>
      <c r="F294" s="231">
        <f t="shared" si="4"/>
        <v>55.263157894736842</v>
      </c>
    </row>
    <row r="295" spans="1:6" x14ac:dyDescent="0.25">
      <c r="A295" s="18">
        <v>4895</v>
      </c>
      <c r="B295" s="141" t="s">
        <v>1091</v>
      </c>
      <c r="C295" s="145">
        <v>50</v>
      </c>
      <c r="D295" s="503">
        <v>86</v>
      </c>
      <c r="E295" s="524">
        <v>60</v>
      </c>
      <c r="F295" s="231">
        <f t="shared" si="4"/>
        <v>55.263157894736842</v>
      </c>
    </row>
    <row r="296" spans="1:6" x14ac:dyDescent="0.25">
      <c r="A296" s="18">
        <v>5557</v>
      </c>
      <c r="B296" s="141" t="s">
        <v>1092</v>
      </c>
      <c r="C296" s="145">
        <v>300</v>
      </c>
      <c r="D296" s="503">
        <v>34</v>
      </c>
      <c r="E296" s="524">
        <v>24</v>
      </c>
      <c r="F296" s="231">
        <f t="shared" si="4"/>
        <v>22.105263157894736</v>
      </c>
    </row>
    <row r="297" spans="1:6" x14ac:dyDescent="0.25">
      <c r="A297" s="18">
        <v>4871</v>
      </c>
      <c r="B297" s="141" t="s">
        <v>1093</v>
      </c>
      <c r="C297" s="145">
        <v>30</v>
      </c>
      <c r="D297" s="503">
        <v>108</v>
      </c>
      <c r="E297" s="524">
        <v>76</v>
      </c>
      <c r="F297" s="231">
        <f t="shared" si="4"/>
        <v>70</v>
      </c>
    </row>
    <row r="298" spans="1:6" x14ac:dyDescent="0.25">
      <c r="A298" s="18">
        <v>4888</v>
      </c>
      <c r="B298" s="141" t="s">
        <v>1094</v>
      </c>
      <c r="C298" s="145">
        <v>50</v>
      </c>
      <c r="D298" s="503">
        <v>86</v>
      </c>
      <c r="E298" s="524">
        <v>60</v>
      </c>
      <c r="F298" s="231">
        <f t="shared" si="4"/>
        <v>55.263157894736842</v>
      </c>
    </row>
    <row r="299" spans="1:6" ht="15.75" thickBot="1" x14ac:dyDescent="0.3">
      <c r="A299" s="30">
        <v>4994</v>
      </c>
      <c r="B299" s="143" t="s">
        <v>1095</v>
      </c>
      <c r="C299" s="23">
        <v>75</v>
      </c>
      <c r="D299" s="504">
        <v>43</v>
      </c>
      <c r="E299" s="524">
        <v>30</v>
      </c>
      <c r="F299" s="231">
        <f t="shared" si="4"/>
        <v>27.631578947368421</v>
      </c>
    </row>
    <row r="300" spans="1:6" x14ac:dyDescent="0.25">
      <c r="A300" s="160"/>
      <c r="B300" s="185" t="s">
        <v>1097</v>
      </c>
      <c r="C300" s="431" t="s">
        <v>1669</v>
      </c>
      <c r="D300" s="550">
        <v>410</v>
      </c>
      <c r="E300" s="511"/>
      <c r="F300" s="346" t="s">
        <v>1670</v>
      </c>
    </row>
    <row r="301" spans="1:6" ht="19.5" x14ac:dyDescent="0.25">
      <c r="A301" s="160"/>
      <c r="B301" s="324" t="s">
        <v>1096</v>
      </c>
      <c r="F301" s="231"/>
    </row>
    <row r="302" spans="1:6" x14ac:dyDescent="0.25">
      <c r="A302" s="151"/>
      <c r="B302" s="185" t="s">
        <v>1097</v>
      </c>
      <c r="C302" s="145" t="s">
        <v>592</v>
      </c>
      <c r="D302" s="522">
        <v>492</v>
      </c>
      <c r="E302" s="524">
        <v>344</v>
      </c>
      <c r="F302" s="231">
        <f t="shared" si="4"/>
        <v>316.84210526315792</v>
      </c>
    </row>
    <row r="303" spans="1:6" x14ac:dyDescent="0.25">
      <c r="A303" s="151">
        <v>3331</v>
      </c>
      <c r="B303" s="185" t="s">
        <v>1098</v>
      </c>
      <c r="C303" s="145">
        <v>300</v>
      </c>
      <c r="D303" s="522">
        <v>34</v>
      </c>
      <c r="E303" s="524">
        <v>24</v>
      </c>
      <c r="F303" s="231">
        <f t="shared" si="4"/>
        <v>22.105263157894736</v>
      </c>
    </row>
    <row r="304" spans="1:6" x14ac:dyDescent="0.25">
      <c r="A304" s="151">
        <v>3324</v>
      </c>
      <c r="B304" s="185" t="s">
        <v>1099</v>
      </c>
      <c r="C304" s="145">
        <v>150</v>
      </c>
      <c r="D304" s="522">
        <v>74</v>
      </c>
      <c r="E304" s="524">
        <v>52</v>
      </c>
      <c r="F304" s="231">
        <f t="shared" si="4"/>
        <v>47.894736842105267</v>
      </c>
    </row>
    <row r="305" spans="1:6" x14ac:dyDescent="0.25">
      <c r="A305" s="151">
        <v>3317</v>
      </c>
      <c r="B305" s="185" t="s">
        <v>1100</v>
      </c>
      <c r="C305" s="145">
        <v>150</v>
      </c>
      <c r="D305" s="522">
        <v>86</v>
      </c>
      <c r="E305" s="524">
        <v>60</v>
      </c>
      <c r="F305" s="231">
        <f t="shared" si="4"/>
        <v>55.263157894736842</v>
      </c>
    </row>
    <row r="306" spans="1:6" x14ac:dyDescent="0.25">
      <c r="A306" s="151">
        <v>3300</v>
      </c>
      <c r="B306" s="185" t="s">
        <v>1102</v>
      </c>
      <c r="C306" s="145">
        <v>250</v>
      </c>
      <c r="D306" s="522">
        <v>43</v>
      </c>
      <c r="E306" s="524">
        <v>30</v>
      </c>
      <c r="F306" s="231">
        <f t="shared" si="4"/>
        <v>27.631578947368421</v>
      </c>
    </row>
    <row r="307" spans="1:6" x14ac:dyDescent="0.25">
      <c r="A307" s="151">
        <v>3294</v>
      </c>
      <c r="B307" s="185" t="s">
        <v>1101</v>
      </c>
      <c r="C307" s="145">
        <v>150</v>
      </c>
      <c r="D307" s="522">
        <v>23</v>
      </c>
      <c r="E307" s="524">
        <v>16</v>
      </c>
      <c r="F307" s="231">
        <f t="shared" si="4"/>
        <v>14.736842105263159</v>
      </c>
    </row>
    <row r="308" spans="1:6" x14ac:dyDescent="0.25">
      <c r="A308" s="151">
        <v>3287</v>
      </c>
      <c r="B308" s="185" t="s">
        <v>1103</v>
      </c>
      <c r="C308" s="145">
        <v>150</v>
      </c>
      <c r="D308" s="522">
        <v>43</v>
      </c>
      <c r="E308" s="524">
        <v>30</v>
      </c>
      <c r="F308" s="231">
        <f t="shared" si="4"/>
        <v>27.631578947368421</v>
      </c>
    </row>
    <row r="309" spans="1:6" x14ac:dyDescent="0.25">
      <c r="A309" s="151">
        <v>3034</v>
      </c>
      <c r="B309" s="185" t="s">
        <v>1104</v>
      </c>
      <c r="C309" s="145">
        <v>250</v>
      </c>
      <c r="D309" s="522">
        <v>43</v>
      </c>
      <c r="E309" s="524">
        <v>30</v>
      </c>
      <c r="F309" s="231">
        <f t="shared" si="4"/>
        <v>27.631578947368421</v>
      </c>
    </row>
    <row r="310" spans="1:6" x14ac:dyDescent="0.25">
      <c r="A310" s="151">
        <v>3027</v>
      </c>
      <c r="B310" s="185" t="s">
        <v>1105</v>
      </c>
      <c r="C310" s="145">
        <v>100</v>
      </c>
      <c r="D310" s="522">
        <v>86</v>
      </c>
      <c r="E310" s="524">
        <v>60</v>
      </c>
      <c r="F310" s="231">
        <f t="shared" si="4"/>
        <v>55.263157894736842</v>
      </c>
    </row>
    <row r="311" spans="1:6" x14ac:dyDescent="0.25">
      <c r="A311" s="151">
        <v>3010</v>
      </c>
      <c r="B311" s="185" t="s">
        <v>1106</v>
      </c>
      <c r="C311" s="145">
        <v>150</v>
      </c>
      <c r="D311" s="522">
        <v>86</v>
      </c>
      <c r="E311" s="524">
        <v>60</v>
      </c>
      <c r="F311" s="231">
        <f t="shared" si="4"/>
        <v>55.263157894736842</v>
      </c>
    </row>
    <row r="312" spans="1:6" x14ac:dyDescent="0.25">
      <c r="A312" s="145">
        <v>3355</v>
      </c>
      <c r="B312" s="141" t="s">
        <v>1107</v>
      </c>
      <c r="C312" s="145">
        <v>75</v>
      </c>
      <c r="D312" s="522">
        <v>43</v>
      </c>
      <c r="E312" s="524">
        <v>30</v>
      </c>
      <c r="F312" s="231">
        <f t="shared" si="4"/>
        <v>27.631578947368421</v>
      </c>
    </row>
    <row r="313" spans="1:6" x14ac:dyDescent="0.25">
      <c r="A313" s="145">
        <v>3386</v>
      </c>
      <c r="B313" s="141" t="s">
        <v>1108</v>
      </c>
      <c r="C313" s="145">
        <v>30</v>
      </c>
      <c r="D313" s="522">
        <v>108</v>
      </c>
      <c r="E313" s="524">
        <v>76</v>
      </c>
      <c r="F313" s="231">
        <f t="shared" si="4"/>
        <v>70</v>
      </c>
    </row>
    <row r="314" spans="1:6" x14ac:dyDescent="0.25">
      <c r="A314" s="145">
        <v>3379</v>
      </c>
      <c r="B314" s="141" t="s">
        <v>1109</v>
      </c>
      <c r="C314" s="145">
        <v>30</v>
      </c>
      <c r="D314" s="522">
        <v>74</v>
      </c>
      <c r="E314" s="524">
        <v>52</v>
      </c>
      <c r="F314" s="231">
        <f t="shared" si="4"/>
        <v>47.894736842105267</v>
      </c>
    </row>
    <row r="315" spans="1:6" x14ac:dyDescent="0.25">
      <c r="A315" s="145">
        <v>3393</v>
      </c>
      <c r="B315" s="141" t="s">
        <v>1110</v>
      </c>
      <c r="C315" s="145">
        <v>30</v>
      </c>
      <c r="D315" s="522">
        <v>86</v>
      </c>
      <c r="E315" s="524">
        <v>60</v>
      </c>
      <c r="F315" s="231">
        <f t="shared" si="4"/>
        <v>55.263157894736842</v>
      </c>
    </row>
    <row r="316" spans="1:6" x14ac:dyDescent="0.25">
      <c r="A316" s="145">
        <v>3423</v>
      </c>
      <c r="B316" s="141" t="s">
        <v>1111</v>
      </c>
      <c r="C316" s="145">
        <v>50</v>
      </c>
      <c r="D316" s="522">
        <v>86</v>
      </c>
      <c r="E316" s="524">
        <v>60</v>
      </c>
      <c r="F316" s="231">
        <f t="shared" si="4"/>
        <v>55.263157894736842</v>
      </c>
    </row>
    <row r="317" spans="1:6" x14ac:dyDescent="0.25">
      <c r="A317" s="145">
        <v>3416</v>
      </c>
      <c r="B317" s="141" t="s">
        <v>1112</v>
      </c>
      <c r="C317" s="145">
        <v>50</v>
      </c>
      <c r="D317" s="522">
        <v>80</v>
      </c>
      <c r="E317" s="524">
        <v>56</v>
      </c>
      <c r="F317" s="231">
        <f t="shared" si="4"/>
        <v>51.578947368421055</v>
      </c>
    </row>
    <row r="318" spans="1:6" x14ac:dyDescent="0.25">
      <c r="A318" s="145">
        <v>3409</v>
      </c>
      <c r="B318" s="141" t="s">
        <v>607</v>
      </c>
      <c r="C318" s="145">
        <v>50</v>
      </c>
      <c r="D318" s="522">
        <v>74</v>
      </c>
      <c r="E318" s="524">
        <v>52</v>
      </c>
      <c r="F318" s="231">
        <f t="shared" si="4"/>
        <v>47.894736842105267</v>
      </c>
    </row>
    <row r="319" spans="1:6" x14ac:dyDescent="0.25">
      <c r="A319" s="145">
        <v>4956</v>
      </c>
      <c r="B319" s="141" t="s">
        <v>1113</v>
      </c>
      <c r="C319" s="145">
        <v>75</v>
      </c>
      <c r="D319" s="522">
        <v>34</v>
      </c>
      <c r="E319" s="524">
        <v>24</v>
      </c>
      <c r="F319" s="231">
        <f t="shared" si="4"/>
        <v>22.105263157894736</v>
      </c>
    </row>
    <row r="320" spans="1:6" x14ac:dyDescent="0.25">
      <c r="A320" s="145">
        <v>3362</v>
      </c>
      <c r="B320" s="141" t="s">
        <v>1114</v>
      </c>
      <c r="C320" s="145">
        <v>250</v>
      </c>
      <c r="D320" s="522">
        <v>21</v>
      </c>
      <c r="E320" s="524">
        <v>15</v>
      </c>
      <c r="F320" s="231">
        <f t="shared" si="4"/>
        <v>13.815789473684211</v>
      </c>
    </row>
    <row r="321" spans="1:6" x14ac:dyDescent="0.25">
      <c r="A321" s="145">
        <v>4918</v>
      </c>
      <c r="B321" s="141" t="s">
        <v>1115</v>
      </c>
      <c r="C321" s="145">
        <v>250</v>
      </c>
      <c r="D321" s="522">
        <v>34</v>
      </c>
      <c r="E321" s="524">
        <v>24</v>
      </c>
      <c r="F321" s="231">
        <f t="shared" si="4"/>
        <v>22.105263157894736</v>
      </c>
    </row>
    <row r="322" spans="1:6" x14ac:dyDescent="0.25">
      <c r="A322" s="145">
        <v>4925</v>
      </c>
      <c r="B322" s="141" t="s">
        <v>1116</v>
      </c>
      <c r="C322" s="145">
        <v>250</v>
      </c>
      <c r="D322" s="522">
        <v>34</v>
      </c>
      <c r="E322" s="524">
        <v>24</v>
      </c>
      <c r="F322" s="231">
        <f t="shared" si="4"/>
        <v>22.105263157894736</v>
      </c>
    </row>
    <row r="323" spans="1:6" x14ac:dyDescent="0.25">
      <c r="A323" s="145">
        <v>363</v>
      </c>
      <c r="B323" s="141" t="s">
        <v>1117</v>
      </c>
      <c r="C323" s="145" t="s">
        <v>592</v>
      </c>
      <c r="D323" s="522">
        <v>200</v>
      </c>
      <c r="E323" s="524">
        <v>140</v>
      </c>
      <c r="F323" s="231">
        <f t="shared" si="4"/>
        <v>128.94736842105263</v>
      </c>
    </row>
  </sheetData>
  <mergeCells count="28">
    <mergeCell ref="A77:D77"/>
    <mergeCell ref="A101:D101"/>
    <mergeCell ref="A1:D1"/>
    <mergeCell ref="A3:D3"/>
    <mergeCell ref="A39:D39"/>
    <mergeCell ref="A44:D44"/>
    <mergeCell ref="A50:D50"/>
    <mergeCell ref="A120:D120"/>
    <mergeCell ref="A139:D139"/>
    <mergeCell ref="A165:D165"/>
    <mergeCell ref="A178:D178"/>
    <mergeCell ref="A204:D204"/>
    <mergeCell ref="B205:B206"/>
    <mergeCell ref="B207:B208"/>
    <mergeCell ref="B214:B215"/>
    <mergeCell ref="A252:D252"/>
    <mergeCell ref="A269:D269"/>
    <mergeCell ref="A235:D235"/>
    <mergeCell ref="A241:D241"/>
    <mergeCell ref="A244:D244"/>
    <mergeCell ref="A249:D249"/>
    <mergeCell ref="B222:B223"/>
    <mergeCell ref="B224:B225"/>
    <mergeCell ref="B226:B227"/>
    <mergeCell ref="B228:B229"/>
    <mergeCell ref="B216:B217"/>
    <mergeCell ref="B218:B219"/>
    <mergeCell ref="B220:B221"/>
  </mergeCells>
  <pageMargins left="0.7" right="0.7" top="0.75" bottom="0.75" header="0.3" footer="0.3"/>
  <pageSetup orientation="portrait" r:id="rId1"/>
  <ignoredErrors>
    <ignoredError sqref="A92 A166:A168 A170 A172:A173 A176:A177 A179:A188 A189:A202 A242:A243 A245 A251 A253:A26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opLeftCell="A19" workbookViewId="0">
      <selection activeCell="E1" sqref="E1:E1048576"/>
    </sheetView>
  </sheetViews>
  <sheetFormatPr defaultColWidth="9.140625" defaultRowHeight="15" x14ac:dyDescent="0.25"/>
  <cols>
    <col min="1" max="1" width="9.5703125" style="1" customWidth="1"/>
    <col min="2" max="2" width="38.7109375" style="113" customWidth="1"/>
    <col min="3" max="4" width="12.7109375" style="1" customWidth="1"/>
    <col min="5" max="5" width="12.7109375" style="521" customWidth="1"/>
    <col min="6" max="6" width="12.7109375" style="1" hidden="1" customWidth="1"/>
    <col min="7" max="16384" width="9.140625" style="1"/>
  </cols>
  <sheetData>
    <row r="1" spans="1:6" ht="17.45" x14ac:dyDescent="0.3">
      <c r="A1" s="588"/>
      <c r="B1" s="673"/>
      <c r="C1" s="673"/>
      <c r="D1" s="673"/>
    </row>
    <row r="2" spans="1:6" s="4" customFormat="1" ht="15.75" x14ac:dyDescent="0.25">
      <c r="A2" s="2" t="s">
        <v>1</v>
      </c>
      <c r="B2" s="3" t="s">
        <v>2</v>
      </c>
      <c r="C2" s="2" t="s">
        <v>1216</v>
      </c>
      <c r="D2" s="152" t="s">
        <v>1502</v>
      </c>
      <c r="E2" s="523" t="s">
        <v>1501</v>
      </c>
      <c r="F2" s="2" t="s">
        <v>1501</v>
      </c>
    </row>
    <row r="3" spans="1:6" ht="16.899999999999999" x14ac:dyDescent="0.3">
      <c r="A3" s="589" t="s">
        <v>1214</v>
      </c>
      <c r="B3" s="572"/>
      <c r="C3" s="589"/>
      <c r="D3" s="700"/>
      <c r="E3" s="522"/>
    </row>
    <row r="4" spans="1:6" s="46" customFormat="1" ht="13.9" x14ac:dyDescent="0.3">
      <c r="A4" s="162">
        <v>1</v>
      </c>
      <c r="B4" s="203" t="s">
        <v>1215</v>
      </c>
      <c r="C4" s="227">
        <v>30</v>
      </c>
      <c r="D4" s="162">
        <v>98</v>
      </c>
      <c r="E4" s="364">
        <v>66</v>
      </c>
      <c r="F4" s="231">
        <f>E4*3.4/3.7</f>
        <v>60.648648648648646</v>
      </c>
    </row>
    <row r="5" spans="1:6" ht="13.9" x14ac:dyDescent="0.3">
      <c r="A5" s="50">
        <v>2</v>
      </c>
      <c r="B5" s="204" t="s">
        <v>1217</v>
      </c>
      <c r="C5" s="50">
        <v>50</v>
      </c>
      <c r="D5" s="163">
        <v>98</v>
      </c>
      <c r="E5" s="364">
        <v>66</v>
      </c>
      <c r="F5" s="231">
        <f t="shared" ref="F5:F27" si="0">E5*3.4/3.7</f>
        <v>60.648648648648646</v>
      </c>
    </row>
    <row r="6" spans="1:6" ht="13.9" x14ac:dyDescent="0.3">
      <c r="A6" s="50">
        <v>3</v>
      </c>
      <c r="B6" s="142" t="s">
        <v>1218</v>
      </c>
      <c r="C6" s="50">
        <v>30</v>
      </c>
      <c r="D6" s="163">
        <v>92</v>
      </c>
      <c r="E6" s="364">
        <v>64</v>
      </c>
      <c r="F6" s="231">
        <f t="shared" si="0"/>
        <v>58.810810810810807</v>
      </c>
    </row>
    <row r="7" spans="1:6" ht="13.9" x14ac:dyDescent="0.3">
      <c r="A7" s="50">
        <v>4</v>
      </c>
      <c r="B7" s="142" t="s">
        <v>1219</v>
      </c>
      <c r="C7" s="50" t="s">
        <v>1220</v>
      </c>
      <c r="D7" s="163">
        <v>86</v>
      </c>
      <c r="E7" s="364">
        <v>60</v>
      </c>
      <c r="F7" s="231">
        <f t="shared" si="0"/>
        <v>55.13513513513513</v>
      </c>
    </row>
    <row r="8" spans="1:6" s="37" customFormat="1" ht="16.899999999999999" x14ac:dyDescent="0.3">
      <c r="A8" s="593" t="s">
        <v>1221</v>
      </c>
      <c r="B8" s="593"/>
      <c r="C8" s="593"/>
      <c r="D8" s="685"/>
      <c r="E8" s="531"/>
      <c r="F8" s="231"/>
    </row>
    <row r="9" spans="1:6" x14ac:dyDescent="0.25">
      <c r="A9" s="50">
        <v>201</v>
      </c>
      <c r="B9" s="594" t="s">
        <v>1222</v>
      </c>
      <c r="C9" s="50" t="s">
        <v>1223</v>
      </c>
      <c r="D9" s="163">
        <v>91</v>
      </c>
      <c r="E9" s="364">
        <v>63</v>
      </c>
      <c r="F9" s="231">
        <f t="shared" si="0"/>
        <v>57.891891891891888</v>
      </c>
    </row>
    <row r="10" spans="1:6" x14ac:dyDescent="0.25">
      <c r="A10" s="50">
        <v>211</v>
      </c>
      <c r="B10" s="594"/>
      <c r="C10" s="50" t="s">
        <v>1224</v>
      </c>
      <c r="D10" s="163">
        <v>188</v>
      </c>
      <c r="E10" s="364">
        <v>125</v>
      </c>
      <c r="F10" s="231">
        <f t="shared" si="0"/>
        <v>114.86486486486486</v>
      </c>
    </row>
    <row r="11" spans="1:6" x14ac:dyDescent="0.25">
      <c r="A11" s="53">
        <v>202</v>
      </c>
      <c r="B11" s="590" t="s">
        <v>1225</v>
      </c>
      <c r="C11" s="53" t="s">
        <v>1223</v>
      </c>
      <c r="D11" s="162">
        <v>91</v>
      </c>
      <c r="E11" s="364">
        <v>63</v>
      </c>
      <c r="F11" s="231">
        <f t="shared" si="0"/>
        <v>57.891891891891888</v>
      </c>
    </row>
    <row r="12" spans="1:6" s="5" customFormat="1" x14ac:dyDescent="0.25">
      <c r="A12" s="54">
        <v>212</v>
      </c>
      <c r="B12" s="590"/>
      <c r="C12" s="54" t="s">
        <v>1224</v>
      </c>
      <c r="D12" s="164">
        <v>188</v>
      </c>
      <c r="E12" s="364">
        <v>125</v>
      </c>
      <c r="F12" s="231">
        <f t="shared" si="0"/>
        <v>114.86486486486486</v>
      </c>
    </row>
    <row r="13" spans="1:6" s="11" customFormat="1" x14ac:dyDescent="0.25">
      <c r="A13" s="139">
        <v>203</v>
      </c>
      <c r="B13" s="590" t="s">
        <v>1226</v>
      </c>
      <c r="C13" s="139" t="s">
        <v>1223</v>
      </c>
      <c r="D13" s="165">
        <v>91</v>
      </c>
      <c r="E13" s="371">
        <v>63</v>
      </c>
      <c r="F13" s="231">
        <f t="shared" si="0"/>
        <v>57.891891891891888</v>
      </c>
    </row>
    <row r="14" spans="1:6" s="11" customFormat="1" x14ac:dyDescent="0.25">
      <c r="A14" s="139">
        <v>213</v>
      </c>
      <c r="B14" s="590"/>
      <c r="C14" s="139" t="s">
        <v>1224</v>
      </c>
      <c r="D14" s="165">
        <v>188</v>
      </c>
      <c r="E14" s="371">
        <v>125</v>
      </c>
      <c r="F14" s="231">
        <f t="shared" si="0"/>
        <v>114.86486486486486</v>
      </c>
    </row>
    <row r="15" spans="1:6" s="16" customFormat="1" x14ac:dyDescent="0.25">
      <c r="A15" s="139">
        <v>204</v>
      </c>
      <c r="B15" s="583" t="s">
        <v>1227</v>
      </c>
      <c r="C15" s="139" t="s">
        <v>1223</v>
      </c>
      <c r="D15" s="165">
        <v>91</v>
      </c>
      <c r="E15" s="371">
        <v>63</v>
      </c>
      <c r="F15" s="231">
        <f t="shared" si="0"/>
        <v>57.891891891891888</v>
      </c>
    </row>
    <row r="16" spans="1:6" s="11" customFormat="1" x14ac:dyDescent="0.25">
      <c r="A16" s="139">
        <v>214</v>
      </c>
      <c r="B16" s="583"/>
      <c r="C16" s="139" t="s">
        <v>1224</v>
      </c>
      <c r="D16" s="165">
        <v>188</v>
      </c>
      <c r="E16" s="371">
        <v>125</v>
      </c>
      <c r="F16" s="231">
        <f t="shared" si="0"/>
        <v>114.86486486486486</v>
      </c>
    </row>
    <row r="17" spans="1:6" s="59" customFormat="1" ht="16.899999999999999" x14ac:dyDescent="0.3">
      <c r="A17" s="581" t="s">
        <v>1228</v>
      </c>
      <c r="B17" s="581"/>
      <c r="C17" s="581"/>
      <c r="D17" s="691"/>
      <c r="E17" s="366"/>
      <c r="F17" s="231"/>
    </row>
    <row r="18" spans="1:6" s="11" customFormat="1" ht="13.9" x14ac:dyDescent="0.3">
      <c r="A18" s="139">
        <v>301</v>
      </c>
      <c r="B18" s="138" t="s">
        <v>1229</v>
      </c>
      <c r="C18" s="139">
        <v>100</v>
      </c>
      <c r="D18" s="165">
        <v>51</v>
      </c>
      <c r="E18" s="371">
        <v>38</v>
      </c>
      <c r="F18" s="231">
        <f t="shared" si="0"/>
        <v>34.918918918918912</v>
      </c>
    </row>
    <row r="19" spans="1:6" x14ac:dyDescent="0.25">
      <c r="A19" s="54">
        <v>302</v>
      </c>
      <c r="B19" s="585" t="s">
        <v>1230</v>
      </c>
      <c r="C19" s="54">
        <v>30</v>
      </c>
      <c r="D19" s="164">
        <v>93</v>
      </c>
      <c r="E19" s="364">
        <v>62</v>
      </c>
      <c r="F19" s="231">
        <f t="shared" si="0"/>
        <v>56.972972972972968</v>
      </c>
    </row>
    <row r="20" spans="1:6" x14ac:dyDescent="0.25">
      <c r="A20" s="54" t="s">
        <v>1231</v>
      </c>
      <c r="B20" s="585"/>
      <c r="C20" s="54">
        <v>100</v>
      </c>
      <c r="D20" s="164">
        <v>249</v>
      </c>
      <c r="E20" s="364">
        <v>172</v>
      </c>
      <c r="F20" s="231">
        <f t="shared" si="0"/>
        <v>158.05405405405403</v>
      </c>
    </row>
    <row r="21" spans="1:6" ht="13.9" x14ac:dyDescent="0.3">
      <c r="A21" s="54">
        <v>303</v>
      </c>
      <c r="B21" s="201" t="s">
        <v>1232</v>
      </c>
      <c r="C21" s="54">
        <v>50</v>
      </c>
      <c r="D21" s="164">
        <v>91</v>
      </c>
      <c r="E21" s="364">
        <v>58</v>
      </c>
      <c r="F21" s="231">
        <f t="shared" si="0"/>
        <v>53.297297297297291</v>
      </c>
    </row>
    <row r="22" spans="1:6" ht="13.9" x14ac:dyDescent="0.3">
      <c r="A22" s="54">
        <v>304</v>
      </c>
      <c r="B22" s="140" t="s">
        <v>1233</v>
      </c>
      <c r="C22" s="54">
        <v>30</v>
      </c>
      <c r="D22" s="164">
        <v>84</v>
      </c>
      <c r="E22" s="364">
        <v>60</v>
      </c>
      <c r="F22" s="231">
        <f t="shared" si="0"/>
        <v>55.13513513513513</v>
      </c>
    </row>
    <row r="23" spans="1:6" ht="13.9" x14ac:dyDescent="0.3">
      <c r="A23" s="54">
        <v>305</v>
      </c>
      <c r="B23" s="201" t="s">
        <v>1234</v>
      </c>
      <c r="C23" s="54">
        <v>150</v>
      </c>
      <c r="D23" s="164">
        <v>39</v>
      </c>
      <c r="E23" s="364">
        <v>29</v>
      </c>
      <c r="F23" s="231">
        <f t="shared" si="0"/>
        <v>26.648648648648646</v>
      </c>
    </row>
    <row r="24" spans="1:6" s="37" customFormat="1" ht="16.899999999999999" x14ac:dyDescent="0.3">
      <c r="A24" s="586" t="s">
        <v>1235</v>
      </c>
      <c r="B24" s="586"/>
      <c r="C24" s="586"/>
      <c r="D24" s="699"/>
      <c r="E24" s="533"/>
      <c r="F24" s="231"/>
    </row>
    <row r="25" spans="1:6" s="37" customFormat="1" ht="16.899999999999999" x14ac:dyDescent="0.3">
      <c r="A25" s="228">
        <v>401</v>
      </c>
      <c r="B25" s="229" t="s">
        <v>1236</v>
      </c>
      <c r="C25" s="228" t="s">
        <v>1237</v>
      </c>
      <c r="D25" s="230">
        <v>157</v>
      </c>
      <c r="E25" s="523">
        <v>112</v>
      </c>
      <c r="F25" s="231">
        <f t="shared" si="0"/>
        <v>102.91891891891892</v>
      </c>
    </row>
    <row r="26" spans="1:6" ht="13.9" x14ac:dyDescent="0.3">
      <c r="A26" s="54">
        <v>402</v>
      </c>
      <c r="B26" s="138" t="s">
        <v>1238</v>
      </c>
      <c r="C26" s="54">
        <v>100</v>
      </c>
      <c r="D26" s="164">
        <v>51</v>
      </c>
      <c r="E26" s="364">
        <v>38</v>
      </c>
      <c r="F26" s="231">
        <f t="shared" si="0"/>
        <v>34.918918918918912</v>
      </c>
    </row>
    <row r="27" spans="1:6" ht="13.9" x14ac:dyDescent="0.3">
      <c r="A27" s="54">
        <v>403</v>
      </c>
      <c r="B27" s="266" t="s">
        <v>1239</v>
      </c>
      <c r="C27" s="54">
        <v>60</v>
      </c>
      <c r="D27" s="164">
        <v>60</v>
      </c>
      <c r="E27" s="364">
        <v>38</v>
      </c>
      <c r="F27" s="231">
        <f t="shared" si="0"/>
        <v>34.918918918918912</v>
      </c>
    </row>
    <row r="28" spans="1:6" ht="13.9" x14ac:dyDescent="0.3">
      <c r="A28" s="99"/>
      <c r="B28" s="273"/>
      <c r="C28" s="99"/>
      <c r="D28" s="99"/>
      <c r="E28" s="546"/>
      <c r="F28" s="111"/>
    </row>
    <row r="29" spans="1:6" ht="16.899999999999999" x14ac:dyDescent="0.3">
      <c r="A29" s="697"/>
      <c r="B29" s="697"/>
      <c r="C29" s="697"/>
      <c r="D29" s="698"/>
      <c r="E29" s="547"/>
    </row>
    <row r="30" spans="1:6" ht="13.9" x14ac:dyDescent="0.3">
      <c r="A30" s="65"/>
      <c r="B30" s="106"/>
      <c r="C30" s="65"/>
      <c r="D30" s="168"/>
      <c r="E30" s="364"/>
    </row>
    <row r="31" spans="1:6" ht="13.9" x14ac:dyDescent="0.3">
      <c r="A31" s="65"/>
      <c r="B31" s="134"/>
      <c r="C31" s="65"/>
      <c r="D31" s="168"/>
      <c r="E31" s="364"/>
    </row>
    <row r="32" spans="1:6" x14ac:dyDescent="0.25">
      <c r="A32" s="65"/>
      <c r="B32" s="576"/>
      <c r="C32" s="65"/>
      <c r="D32" s="168"/>
      <c r="E32" s="364"/>
    </row>
    <row r="33" spans="1:5" x14ac:dyDescent="0.25">
      <c r="A33" s="65"/>
      <c r="B33" s="576"/>
      <c r="C33" s="65"/>
      <c r="D33" s="168"/>
      <c r="E33" s="364"/>
    </row>
    <row r="34" spans="1:5" x14ac:dyDescent="0.25">
      <c r="A34" s="65"/>
      <c r="B34" s="576"/>
      <c r="C34" s="65"/>
      <c r="D34" s="168"/>
      <c r="E34" s="364"/>
    </row>
    <row r="35" spans="1:5" x14ac:dyDescent="0.25">
      <c r="A35" s="65"/>
      <c r="B35" s="576"/>
      <c r="C35" s="65"/>
      <c r="D35" s="168"/>
      <c r="E35" s="364"/>
    </row>
    <row r="36" spans="1:5" x14ac:dyDescent="0.25">
      <c r="A36" s="65"/>
      <c r="B36" s="576"/>
      <c r="C36" s="65"/>
      <c r="D36" s="168"/>
      <c r="E36" s="364"/>
    </row>
    <row r="37" spans="1:5" x14ac:dyDescent="0.25">
      <c r="A37" s="65"/>
      <c r="B37" s="576"/>
      <c r="C37" s="65"/>
      <c r="D37" s="168"/>
      <c r="E37" s="364"/>
    </row>
    <row r="38" spans="1:5" ht="16.899999999999999" x14ac:dyDescent="0.3">
      <c r="A38" s="663"/>
      <c r="B38" s="663"/>
      <c r="C38" s="663"/>
      <c r="D38" s="664"/>
      <c r="E38" s="364"/>
    </row>
    <row r="39" spans="1:5" ht="13.9" x14ac:dyDescent="0.3">
      <c r="A39" s="65"/>
      <c r="B39" s="134"/>
      <c r="C39" s="65"/>
      <c r="D39" s="168"/>
      <c r="E39" s="364"/>
    </row>
    <row r="40" spans="1:5" ht="13.9" x14ac:dyDescent="0.3">
      <c r="A40" s="65"/>
      <c r="B40" s="134"/>
      <c r="C40" s="65"/>
      <c r="D40" s="168"/>
      <c r="E40" s="364"/>
    </row>
    <row r="41" spans="1:5" x14ac:dyDescent="0.25">
      <c r="A41" s="65"/>
      <c r="B41" s="576"/>
      <c r="C41" s="65"/>
      <c r="D41" s="168"/>
      <c r="E41" s="364"/>
    </row>
    <row r="42" spans="1:5" x14ac:dyDescent="0.25">
      <c r="A42" s="65"/>
      <c r="B42" s="576"/>
      <c r="C42" s="65"/>
      <c r="D42" s="168"/>
      <c r="E42" s="364"/>
    </row>
    <row r="43" spans="1:5" ht="13.9" x14ac:dyDescent="0.3">
      <c r="A43" s="65"/>
      <c r="B43" s="134"/>
      <c r="C43" s="65"/>
      <c r="D43" s="168"/>
      <c r="E43" s="364"/>
    </row>
    <row r="44" spans="1:5" ht="16.899999999999999" x14ac:dyDescent="0.3">
      <c r="A44" s="663"/>
      <c r="B44" s="663"/>
      <c r="C44" s="663"/>
      <c r="D44" s="664"/>
      <c r="E44" s="364"/>
    </row>
    <row r="45" spans="1:5" ht="13.9" x14ac:dyDescent="0.3">
      <c r="A45" s="65"/>
      <c r="B45" s="134"/>
      <c r="C45" s="65"/>
      <c r="D45" s="168"/>
      <c r="E45" s="364"/>
    </row>
    <row r="46" spans="1:5" x14ac:dyDescent="0.25">
      <c r="A46" s="65"/>
      <c r="B46" s="576"/>
      <c r="C46" s="65"/>
      <c r="D46" s="168"/>
      <c r="E46" s="364"/>
    </row>
    <row r="47" spans="1:5" x14ac:dyDescent="0.25">
      <c r="A47" s="65"/>
      <c r="B47" s="576"/>
      <c r="C47" s="65"/>
      <c r="D47" s="168"/>
      <c r="E47" s="364"/>
    </row>
    <row r="48" spans="1:5" x14ac:dyDescent="0.25">
      <c r="A48" s="65"/>
      <c r="B48" s="576"/>
      <c r="C48" s="65"/>
      <c r="D48" s="168"/>
      <c r="E48" s="364"/>
    </row>
    <row r="49" spans="1:5" x14ac:dyDescent="0.25">
      <c r="A49" s="65"/>
      <c r="B49" s="576"/>
      <c r="C49" s="65"/>
      <c r="D49" s="168"/>
      <c r="E49" s="364"/>
    </row>
    <row r="50" spans="1:5" ht="16.5" x14ac:dyDescent="0.25">
      <c r="A50" s="665"/>
      <c r="B50" s="665"/>
      <c r="C50" s="665"/>
      <c r="D50" s="666"/>
      <c r="E50" s="364"/>
    </row>
    <row r="51" spans="1:5" x14ac:dyDescent="0.25">
      <c r="A51" s="10"/>
      <c r="B51" s="595"/>
      <c r="C51" s="10"/>
      <c r="D51" s="153"/>
      <c r="E51" s="364"/>
    </row>
    <row r="52" spans="1:5" x14ac:dyDescent="0.25">
      <c r="A52" s="10"/>
      <c r="B52" s="596"/>
      <c r="C52" s="10"/>
      <c r="D52" s="153"/>
      <c r="E52" s="364"/>
    </row>
    <row r="53" spans="1:5" x14ac:dyDescent="0.25">
      <c r="A53" s="10"/>
      <c r="B53" s="595"/>
      <c r="C53" s="10"/>
      <c r="D53" s="153"/>
      <c r="E53" s="364"/>
    </row>
    <row r="54" spans="1:5" x14ac:dyDescent="0.25">
      <c r="A54" s="10"/>
      <c r="B54" s="596"/>
      <c r="C54" s="10"/>
      <c r="D54" s="153"/>
      <c r="E54" s="364"/>
    </row>
    <row r="55" spans="1:5" x14ac:dyDescent="0.25">
      <c r="A55" s="10"/>
      <c r="B55" s="595"/>
      <c r="C55" s="10"/>
      <c r="D55" s="153"/>
      <c r="E55" s="364"/>
    </row>
    <row r="56" spans="1:5" x14ac:dyDescent="0.25">
      <c r="A56" s="10"/>
      <c r="B56" s="596"/>
      <c r="C56" s="10"/>
      <c r="D56" s="153"/>
      <c r="E56" s="364"/>
    </row>
    <row r="57" spans="1:5" ht="16.5" x14ac:dyDescent="0.25">
      <c r="A57" s="662"/>
      <c r="B57" s="662"/>
      <c r="C57" s="662"/>
      <c r="D57" s="662"/>
      <c r="E57" s="364"/>
    </row>
    <row r="58" spans="1:5" x14ac:dyDescent="0.25">
      <c r="A58" s="10"/>
      <c r="B58" s="595"/>
      <c r="C58" s="10"/>
      <c r="D58" s="153"/>
      <c r="E58" s="364"/>
    </row>
    <row r="59" spans="1:5" x14ac:dyDescent="0.25">
      <c r="A59" s="86"/>
      <c r="B59" s="596"/>
      <c r="C59" s="10"/>
      <c r="D59" s="153"/>
      <c r="E59" s="364"/>
    </row>
    <row r="60" spans="1:5" x14ac:dyDescent="0.25">
      <c r="A60" s="99"/>
      <c r="B60" s="100"/>
      <c r="C60" s="101"/>
      <c r="D60" s="101"/>
      <c r="E60" s="364"/>
    </row>
    <row r="61" spans="1:5" x14ac:dyDescent="0.25">
      <c r="A61" s="99"/>
      <c r="B61" s="100"/>
      <c r="C61" s="101"/>
      <c r="D61" s="101"/>
      <c r="E61" s="364"/>
    </row>
    <row r="62" spans="1:5" x14ac:dyDescent="0.25">
      <c r="A62" s="99"/>
      <c r="B62" s="100"/>
      <c r="C62" s="101"/>
      <c r="D62" s="101"/>
    </row>
    <row r="63" spans="1:5" x14ac:dyDescent="0.25">
      <c r="A63" s="99"/>
      <c r="B63" s="100"/>
      <c r="C63" s="101"/>
      <c r="D63" s="101"/>
    </row>
    <row r="64" spans="1:5" x14ac:dyDescent="0.25">
      <c r="A64" s="99"/>
      <c r="B64" s="100"/>
      <c r="C64" s="101"/>
      <c r="D64" s="101"/>
    </row>
    <row r="65" spans="1:4" x14ac:dyDescent="0.25">
      <c r="A65" s="99"/>
      <c r="B65" s="100"/>
      <c r="C65" s="101"/>
      <c r="D65" s="101"/>
    </row>
    <row r="66" spans="1:4" x14ac:dyDescent="0.25">
      <c r="A66" s="99"/>
      <c r="B66" s="100"/>
      <c r="C66" s="101"/>
      <c r="D66" s="101"/>
    </row>
  </sheetData>
  <mergeCells count="25">
    <mergeCell ref="A24:D24"/>
    <mergeCell ref="A1:D1"/>
    <mergeCell ref="A3:D3"/>
    <mergeCell ref="A8:D8"/>
    <mergeCell ref="B9:B10"/>
    <mergeCell ref="B11:B12"/>
    <mergeCell ref="B13:B14"/>
    <mergeCell ref="B15:B16"/>
    <mergeCell ref="A17:D17"/>
    <mergeCell ref="B19:B20"/>
    <mergeCell ref="A50:D50"/>
    <mergeCell ref="A29:D29"/>
    <mergeCell ref="B32:B33"/>
    <mergeCell ref="B34:B35"/>
    <mergeCell ref="B36:B37"/>
    <mergeCell ref="A38:D38"/>
    <mergeCell ref="B41:B42"/>
    <mergeCell ref="A44:D44"/>
    <mergeCell ref="B46:B47"/>
    <mergeCell ref="B48:B49"/>
    <mergeCell ref="B51:B52"/>
    <mergeCell ref="B53:B54"/>
    <mergeCell ref="B55:B56"/>
    <mergeCell ref="A57:D57"/>
    <mergeCell ref="B58:B59"/>
  </mergeCells>
  <pageMargins left="0.7" right="0.7" top="0.75" bottom="0.75" header="0.3" footer="0.3"/>
  <pageSetup paperSize="9"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topLeftCell="A49" zoomScaleNormal="100" workbookViewId="0">
      <selection activeCell="E81" sqref="E81"/>
    </sheetView>
  </sheetViews>
  <sheetFormatPr defaultColWidth="9.140625" defaultRowHeight="15" x14ac:dyDescent="0.25"/>
  <cols>
    <col min="1" max="1" width="9.5703125" style="1" customWidth="1"/>
    <col min="2" max="2" width="38.7109375" style="113" customWidth="1"/>
    <col min="3" max="4" width="12.7109375" style="1" customWidth="1"/>
    <col min="5" max="5" width="12.7109375" style="521" customWidth="1"/>
    <col min="6" max="6" width="12.7109375" style="1" hidden="1" customWidth="1"/>
    <col min="7" max="16384" width="9.140625" style="1"/>
  </cols>
  <sheetData>
    <row r="1" spans="1:7" ht="17.45" x14ac:dyDescent="0.3">
      <c r="A1" s="588" t="s">
        <v>1415</v>
      </c>
      <c r="B1" s="673"/>
      <c r="C1" s="673"/>
      <c r="D1" s="673"/>
    </row>
    <row r="2" spans="1:7" s="4" customFormat="1" ht="15.75" x14ac:dyDescent="0.25">
      <c r="A2" s="2" t="s">
        <v>1</v>
      </c>
      <c r="B2" s="3" t="s">
        <v>2</v>
      </c>
      <c r="C2" s="2" t="s">
        <v>1216</v>
      </c>
      <c r="D2" s="152" t="s">
        <v>1502</v>
      </c>
      <c r="E2" s="523" t="s">
        <v>1501</v>
      </c>
      <c r="F2" s="2" t="s">
        <v>1501</v>
      </c>
    </row>
    <row r="3" spans="1:7" ht="16.899999999999999" x14ac:dyDescent="0.3">
      <c r="A3" s="589" t="s">
        <v>1416</v>
      </c>
      <c r="B3" s="674"/>
      <c r="C3" s="674"/>
      <c r="D3" s="675"/>
      <c r="E3" s="522"/>
    </row>
    <row r="4" spans="1:7" s="46" customFormat="1" x14ac:dyDescent="0.25">
      <c r="A4" s="53">
        <v>1002500</v>
      </c>
      <c r="B4" s="590" t="s">
        <v>1417</v>
      </c>
      <c r="C4" s="53">
        <v>500</v>
      </c>
      <c r="D4" s="162">
        <v>28</v>
      </c>
      <c r="E4" s="364">
        <v>20</v>
      </c>
      <c r="F4" s="231">
        <f>E4*3.5/3.8</f>
        <v>18.421052631578949</v>
      </c>
    </row>
    <row r="5" spans="1:7" x14ac:dyDescent="0.25">
      <c r="A5" s="50">
        <v>1002200</v>
      </c>
      <c r="B5" s="590"/>
      <c r="C5" s="50">
        <v>250</v>
      </c>
      <c r="D5" s="163">
        <v>20</v>
      </c>
      <c r="E5" s="364">
        <v>14</v>
      </c>
      <c r="F5" s="231">
        <f t="shared" ref="F5:F69" si="0">E5*3.5/3.8</f>
        <v>12.894736842105264</v>
      </c>
    </row>
    <row r="6" spans="1:7" x14ac:dyDescent="0.25">
      <c r="A6" s="50">
        <v>1003250</v>
      </c>
      <c r="B6" s="594" t="s">
        <v>1418</v>
      </c>
      <c r="C6" s="50">
        <v>250</v>
      </c>
      <c r="D6" s="163">
        <v>47</v>
      </c>
      <c r="E6" s="364">
        <v>33</v>
      </c>
      <c r="F6" s="231">
        <f t="shared" si="0"/>
        <v>30.394736842105264</v>
      </c>
    </row>
    <row r="7" spans="1:7" x14ac:dyDescent="0.25">
      <c r="A7" s="50">
        <v>1003070</v>
      </c>
      <c r="B7" s="594"/>
      <c r="C7" s="50">
        <v>70</v>
      </c>
      <c r="D7" s="163">
        <v>18</v>
      </c>
      <c r="E7" s="364">
        <v>13</v>
      </c>
      <c r="F7" s="231">
        <f t="shared" si="0"/>
        <v>11.973684210526317</v>
      </c>
    </row>
    <row r="8" spans="1:7" x14ac:dyDescent="0.25">
      <c r="A8" s="50">
        <v>1004100</v>
      </c>
      <c r="B8" s="591" t="s">
        <v>291</v>
      </c>
      <c r="C8" s="50">
        <v>100</v>
      </c>
      <c r="D8" s="163">
        <v>74</v>
      </c>
      <c r="E8" s="364">
        <v>52</v>
      </c>
      <c r="F8" s="231">
        <f t="shared" si="0"/>
        <v>47.894736842105267</v>
      </c>
    </row>
    <row r="9" spans="1:7" x14ac:dyDescent="0.25">
      <c r="A9" s="50">
        <v>1014030</v>
      </c>
      <c r="B9" s="592"/>
      <c r="C9" s="50">
        <v>35</v>
      </c>
      <c r="D9" s="163">
        <v>37</v>
      </c>
      <c r="E9" s="364">
        <v>26</v>
      </c>
      <c r="F9" s="231">
        <f t="shared" si="0"/>
        <v>23.947368421052634</v>
      </c>
    </row>
    <row r="10" spans="1:7" x14ac:dyDescent="0.25">
      <c r="A10" s="385">
        <v>1004030</v>
      </c>
      <c r="B10" s="386" t="s">
        <v>242</v>
      </c>
      <c r="C10" s="385">
        <v>35</v>
      </c>
      <c r="D10" s="387">
        <v>37</v>
      </c>
      <c r="E10" s="537">
        <v>26</v>
      </c>
      <c r="F10" s="281">
        <f t="shared" si="0"/>
        <v>23.947368421052634</v>
      </c>
      <c r="G10" s="383" t="s">
        <v>1628</v>
      </c>
    </row>
    <row r="11" spans="1:7" x14ac:dyDescent="0.25">
      <c r="A11" s="50">
        <v>1005250</v>
      </c>
      <c r="B11" s="591" t="s">
        <v>1419</v>
      </c>
      <c r="C11" s="50">
        <v>250</v>
      </c>
      <c r="D11" s="163">
        <v>79</v>
      </c>
      <c r="E11" s="364">
        <v>55</v>
      </c>
      <c r="F11" s="231">
        <f t="shared" si="0"/>
        <v>50.65789473684211</v>
      </c>
    </row>
    <row r="12" spans="1:7" x14ac:dyDescent="0.25">
      <c r="A12" s="50">
        <v>1005030</v>
      </c>
      <c r="B12" s="592"/>
      <c r="C12" s="50">
        <v>30</v>
      </c>
      <c r="D12" s="163">
        <v>39</v>
      </c>
      <c r="E12" s="364">
        <v>28</v>
      </c>
      <c r="F12" s="231">
        <f t="shared" si="0"/>
        <v>25.789473684210527</v>
      </c>
    </row>
    <row r="13" spans="1:7" x14ac:dyDescent="0.25">
      <c r="A13" s="50">
        <v>1008250</v>
      </c>
      <c r="B13" s="591" t="s">
        <v>1420</v>
      </c>
      <c r="C13" s="50">
        <v>250</v>
      </c>
      <c r="D13" s="163">
        <v>51</v>
      </c>
      <c r="E13" s="364">
        <v>36</v>
      </c>
      <c r="F13" s="231">
        <f t="shared" si="0"/>
        <v>33.15789473684211</v>
      </c>
    </row>
    <row r="14" spans="1:7" x14ac:dyDescent="0.25">
      <c r="A14" s="50">
        <v>1008050</v>
      </c>
      <c r="B14" s="592"/>
      <c r="C14" s="50">
        <v>50</v>
      </c>
      <c r="D14" s="163">
        <v>34</v>
      </c>
      <c r="E14" s="364">
        <v>24</v>
      </c>
      <c r="F14" s="231">
        <f t="shared" si="0"/>
        <v>22.105263157894736</v>
      </c>
    </row>
    <row r="15" spans="1:7" x14ac:dyDescent="0.25">
      <c r="A15" s="385">
        <v>1007100</v>
      </c>
      <c r="B15" s="705" t="s">
        <v>1421</v>
      </c>
      <c r="C15" s="385">
        <v>100</v>
      </c>
      <c r="D15" s="387">
        <v>45</v>
      </c>
      <c r="E15" s="537">
        <v>32</v>
      </c>
      <c r="F15" s="281">
        <f t="shared" si="0"/>
        <v>29.473684210526319</v>
      </c>
      <c r="G15" s="383" t="s">
        <v>1628</v>
      </c>
    </row>
    <row r="16" spans="1:7" x14ac:dyDescent="0.25">
      <c r="A16" s="390">
        <v>1007030</v>
      </c>
      <c r="B16" s="706"/>
      <c r="C16" s="390">
        <v>35</v>
      </c>
      <c r="D16" s="391">
        <v>30</v>
      </c>
      <c r="E16" s="537">
        <v>21</v>
      </c>
      <c r="F16" s="281">
        <f t="shared" si="0"/>
        <v>19.342105263157897</v>
      </c>
      <c r="G16" s="383"/>
    </row>
    <row r="17" spans="1:7" s="5" customFormat="1" x14ac:dyDescent="0.25">
      <c r="A17" s="54">
        <v>1006250</v>
      </c>
      <c r="B17" s="678" t="s">
        <v>1422</v>
      </c>
      <c r="C17" s="54">
        <v>250</v>
      </c>
      <c r="D17" s="164">
        <v>51</v>
      </c>
      <c r="E17" s="364">
        <v>36</v>
      </c>
      <c r="F17" s="231">
        <f t="shared" si="0"/>
        <v>33.15789473684211</v>
      </c>
    </row>
    <row r="18" spans="1:7" s="11" customFormat="1" x14ac:dyDescent="0.25">
      <c r="A18" s="139">
        <v>1006050</v>
      </c>
      <c r="B18" s="612"/>
      <c r="C18" s="139">
        <v>50</v>
      </c>
      <c r="D18" s="165">
        <v>34</v>
      </c>
      <c r="E18" s="371">
        <v>24</v>
      </c>
      <c r="F18" s="231">
        <f t="shared" si="0"/>
        <v>22.105263157894736</v>
      </c>
    </row>
    <row r="19" spans="1:7" s="59" customFormat="1" ht="16.899999999999999" x14ac:dyDescent="0.3">
      <c r="A19" s="581" t="s">
        <v>1423</v>
      </c>
      <c r="B19" s="665"/>
      <c r="C19" s="665"/>
      <c r="D19" s="666"/>
      <c r="E19" s="366"/>
      <c r="F19" s="231"/>
    </row>
    <row r="20" spans="1:7" s="11" customFormat="1" x14ac:dyDescent="0.25">
      <c r="A20" s="139">
        <v>1101500</v>
      </c>
      <c r="B20" s="599" t="s">
        <v>1251</v>
      </c>
      <c r="C20" s="139">
        <v>500</v>
      </c>
      <c r="D20" s="165">
        <v>33</v>
      </c>
      <c r="E20" s="371">
        <v>23</v>
      </c>
      <c r="F20" s="231">
        <f t="shared" si="0"/>
        <v>21.184210526315791</v>
      </c>
    </row>
    <row r="21" spans="1:7" x14ac:dyDescent="0.25">
      <c r="A21" s="54">
        <v>1101200</v>
      </c>
      <c r="B21" s="600"/>
      <c r="C21" s="54">
        <v>250</v>
      </c>
      <c r="D21" s="164">
        <v>20</v>
      </c>
      <c r="E21" s="364">
        <v>14</v>
      </c>
      <c r="F21" s="231">
        <f t="shared" si="0"/>
        <v>12.894736842105264</v>
      </c>
    </row>
    <row r="22" spans="1:7" x14ac:dyDescent="0.25">
      <c r="A22" s="54">
        <v>1102500</v>
      </c>
      <c r="B22" s="608" t="s">
        <v>1424</v>
      </c>
      <c r="C22" s="54">
        <v>500</v>
      </c>
      <c r="D22" s="164">
        <v>28</v>
      </c>
      <c r="E22" s="364">
        <v>20</v>
      </c>
      <c r="F22" s="231">
        <f t="shared" si="0"/>
        <v>18.421052631578949</v>
      </c>
    </row>
    <row r="23" spans="1:7" x14ac:dyDescent="0.25">
      <c r="A23" s="54">
        <v>1102200</v>
      </c>
      <c r="B23" s="606"/>
      <c r="C23" s="54">
        <v>250</v>
      </c>
      <c r="D23" s="164">
        <v>20</v>
      </c>
      <c r="E23" s="364">
        <v>14</v>
      </c>
      <c r="F23" s="231">
        <f t="shared" si="0"/>
        <v>12.894736842105264</v>
      </c>
    </row>
    <row r="24" spans="1:7" x14ac:dyDescent="0.25">
      <c r="A24" s="54">
        <v>1103250</v>
      </c>
      <c r="B24" s="608" t="s">
        <v>266</v>
      </c>
      <c r="C24" s="54">
        <v>250</v>
      </c>
      <c r="D24" s="164">
        <v>41</v>
      </c>
      <c r="E24" s="364">
        <v>29</v>
      </c>
      <c r="F24" s="231">
        <f t="shared" si="0"/>
        <v>26.710526315789476</v>
      </c>
    </row>
    <row r="25" spans="1:7" x14ac:dyDescent="0.25">
      <c r="A25" s="54">
        <v>1103070</v>
      </c>
      <c r="B25" s="606"/>
      <c r="C25" s="54">
        <v>70</v>
      </c>
      <c r="D25" s="164">
        <v>18</v>
      </c>
      <c r="E25" s="364">
        <v>13</v>
      </c>
      <c r="F25" s="231">
        <f t="shared" si="0"/>
        <v>11.973684210526317</v>
      </c>
    </row>
    <row r="26" spans="1:7" ht="13.9" x14ac:dyDescent="0.3">
      <c r="A26" s="54">
        <v>1107250</v>
      </c>
      <c r="B26" s="252" t="s">
        <v>708</v>
      </c>
      <c r="C26" s="54">
        <v>250</v>
      </c>
      <c r="D26" s="164">
        <v>28</v>
      </c>
      <c r="E26" s="364">
        <v>20</v>
      </c>
      <c r="F26" s="231">
        <f t="shared" si="0"/>
        <v>18.421052631578949</v>
      </c>
    </row>
    <row r="27" spans="1:7" x14ac:dyDescent="0.25">
      <c r="A27" s="54">
        <v>1106250</v>
      </c>
      <c r="B27" s="707" t="s">
        <v>1425</v>
      </c>
      <c r="C27" s="54">
        <v>250</v>
      </c>
      <c r="D27" s="164">
        <v>39</v>
      </c>
      <c r="E27" s="364">
        <v>28</v>
      </c>
      <c r="F27" s="231">
        <f t="shared" si="0"/>
        <v>25.789473684210527</v>
      </c>
    </row>
    <row r="28" spans="1:7" x14ac:dyDescent="0.25">
      <c r="A28" s="54">
        <v>1106070</v>
      </c>
      <c r="B28" s="708"/>
      <c r="C28" s="54">
        <v>70</v>
      </c>
      <c r="D28" s="164">
        <v>18</v>
      </c>
      <c r="E28" s="364">
        <v>13</v>
      </c>
      <c r="F28" s="231">
        <f t="shared" si="0"/>
        <v>11.973684210526317</v>
      </c>
    </row>
    <row r="29" spans="1:7" x14ac:dyDescent="0.25">
      <c r="A29" s="388">
        <v>1110250</v>
      </c>
      <c r="B29" s="709" t="s">
        <v>1426</v>
      </c>
      <c r="C29" s="388">
        <v>250</v>
      </c>
      <c r="D29" s="389">
        <v>45</v>
      </c>
      <c r="E29" s="537">
        <v>32</v>
      </c>
      <c r="F29" s="281">
        <f t="shared" si="0"/>
        <v>29.473684210526319</v>
      </c>
      <c r="G29" s="383"/>
    </row>
    <row r="30" spans="1:7" x14ac:dyDescent="0.25">
      <c r="A30" s="388">
        <v>1110070</v>
      </c>
      <c r="B30" s="710"/>
      <c r="C30" s="388">
        <v>70</v>
      </c>
      <c r="D30" s="389">
        <v>22</v>
      </c>
      <c r="E30" s="537">
        <v>16</v>
      </c>
      <c r="F30" s="281">
        <f t="shared" si="0"/>
        <v>14.736842105263159</v>
      </c>
      <c r="G30" s="383" t="s">
        <v>1628</v>
      </c>
    </row>
    <row r="31" spans="1:7" x14ac:dyDescent="0.25">
      <c r="A31" s="54">
        <v>1116250</v>
      </c>
      <c r="B31" s="585" t="s">
        <v>1427</v>
      </c>
      <c r="C31" s="54">
        <v>250</v>
      </c>
      <c r="D31" s="164">
        <v>34</v>
      </c>
      <c r="E31" s="364">
        <v>24</v>
      </c>
      <c r="F31" s="231">
        <f t="shared" si="0"/>
        <v>22.105263157894736</v>
      </c>
    </row>
    <row r="32" spans="1:7" x14ac:dyDescent="0.25">
      <c r="A32" s="54">
        <v>1116070</v>
      </c>
      <c r="B32" s="585"/>
      <c r="C32" s="54">
        <v>70</v>
      </c>
      <c r="D32" s="164">
        <v>18</v>
      </c>
      <c r="E32" s="364">
        <v>13</v>
      </c>
      <c r="F32" s="231">
        <f t="shared" si="0"/>
        <v>11.973684210526317</v>
      </c>
    </row>
    <row r="33" spans="1:7" ht="13.9" x14ac:dyDescent="0.3">
      <c r="A33" s="54">
        <v>1108030</v>
      </c>
      <c r="B33" s="258" t="s">
        <v>1428</v>
      </c>
      <c r="C33" s="54">
        <v>30</v>
      </c>
      <c r="D33" s="164">
        <v>25</v>
      </c>
      <c r="E33" s="364">
        <v>17</v>
      </c>
      <c r="F33" s="231">
        <f t="shared" si="0"/>
        <v>15.657894736842106</v>
      </c>
    </row>
    <row r="34" spans="1:7" ht="13.9" x14ac:dyDescent="0.3">
      <c r="A34" s="54">
        <v>1109031</v>
      </c>
      <c r="B34" s="259" t="s">
        <v>1429</v>
      </c>
      <c r="C34" s="54">
        <v>30</v>
      </c>
      <c r="D34" s="164">
        <v>17</v>
      </c>
      <c r="E34" s="364">
        <v>12</v>
      </c>
      <c r="F34" s="231">
        <f t="shared" si="0"/>
        <v>11.052631578947368</v>
      </c>
    </row>
    <row r="35" spans="1:7" ht="13.9" x14ac:dyDescent="0.3">
      <c r="A35" s="54">
        <v>1109030</v>
      </c>
      <c r="B35" s="144" t="s">
        <v>1430</v>
      </c>
      <c r="C35" s="54">
        <v>30</v>
      </c>
      <c r="D35" s="164">
        <v>16</v>
      </c>
      <c r="E35" s="364">
        <v>11</v>
      </c>
      <c r="F35" s="231">
        <f t="shared" si="0"/>
        <v>10.131578947368421</v>
      </c>
    </row>
    <row r="36" spans="1:7" ht="16.899999999999999" x14ac:dyDescent="0.3">
      <c r="A36" s="586" t="s">
        <v>1431</v>
      </c>
      <c r="B36" s="671"/>
      <c r="C36" s="671"/>
      <c r="D36" s="672"/>
      <c r="E36" s="364"/>
      <c r="F36" s="231"/>
    </row>
    <row r="37" spans="1:7" ht="13.9" x14ac:dyDescent="0.3">
      <c r="A37" s="145">
        <v>1401250</v>
      </c>
      <c r="B37" s="141" t="s">
        <v>1432</v>
      </c>
      <c r="C37" s="145">
        <v>250</v>
      </c>
      <c r="D37" s="155">
        <v>25</v>
      </c>
      <c r="E37" s="364">
        <v>17</v>
      </c>
      <c r="F37" s="231">
        <f t="shared" si="0"/>
        <v>15.657894736842106</v>
      </c>
    </row>
    <row r="38" spans="1:7" ht="13.9" x14ac:dyDescent="0.3">
      <c r="A38" s="145">
        <v>1402250</v>
      </c>
      <c r="B38" s="253" t="s">
        <v>1433</v>
      </c>
      <c r="C38" s="145">
        <v>250</v>
      </c>
      <c r="D38" s="155">
        <v>34</v>
      </c>
      <c r="E38" s="364">
        <v>24</v>
      </c>
      <c r="F38" s="231">
        <f t="shared" si="0"/>
        <v>22.105263157894736</v>
      </c>
    </row>
    <row r="39" spans="1:7" ht="13.9" x14ac:dyDescent="0.3">
      <c r="A39" s="145">
        <v>1404050</v>
      </c>
      <c r="B39" s="253" t="s">
        <v>1434</v>
      </c>
      <c r="C39" s="145">
        <v>30</v>
      </c>
      <c r="D39" s="155">
        <v>20</v>
      </c>
      <c r="E39" s="364">
        <v>14</v>
      </c>
      <c r="F39" s="231">
        <f t="shared" si="0"/>
        <v>12.894736842105264</v>
      </c>
    </row>
    <row r="40" spans="1:7" x14ac:dyDescent="0.25">
      <c r="A40" s="145">
        <v>1406250</v>
      </c>
      <c r="B40" s="574" t="s">
        <v>1435</v>
      </c>
      <c r="C40" s="145">
        <v>250</v>
      </c>
      <c r="D40" s="155">
        <v>49</v>
      </c>
      <c r="E40" s="364">
        <v>34</v>
      </c>
      <c r="F40" s="231">
        <f t="shared" si="0"/>
        <v>31.315789473684212</v>
      </c>
    </row>
    <row r="41" spans="1:7" x14ac:dyDescent="0.25">
      <c r="A41" s="145">
        <v>1406050</v>
      </c>
      <c r="B41" s="574"/>
      <c r="C41" s="145">
        <v>50</v>
      </c>
      <c r="D41" s="155">
        <v>30</v>
      </c>
      <c r="E41" s="364">
        <v>21</v>
      </c>
      <c r="F41" s="231">
        <f t="shared" si="0"/>
        <v>19.342105263157897</v>
      </c>
    </row>
    <row r="42" spans="1:7" x14ac:dyDescent="0.25">
      <c r="A42" s="145">
        <v>1408250</v>
      </c>
      <c r="B42" s="574" t="s">
        <v>1436</v>
      </c>
      <c r="C42" s="145">
        <v>250</v>
      </c>
      <c r="D42" s="155">
        <v>51</v>
      </c>
      <c r="E42" s="364">
        <v>36</v>
      </c>
      <c r="F42" s="231">
        <f t="shared" si="0"/>
        <v>33.15789473684211</v>
      </c>
    </row>
    <row r="43" spans="1:7" x14ac:dyDescent="0.25">
      <c r="A43" s="145">
        <v>1408050</v>
      </c>
      <c r="B43" s="574"/>
      <c r="C43" s="145">
        <v>50</v>
      </c>
      <c r="D43" s="155">
        <v>30</v>
      </c>
      <c r="E43" s="364">
        <v>21</v>
      </c>
      <c r="F43" s="231">
        <f t="shared" si="0"/>
        <v>19.342105263157897</v>
      </c>
    </row>
    <row r="44" spans="1:7" x14ac:dyDescent="0.25">
      <c r="A44" s="145">
        <v>1407250</v>
      </c>
      <c r="B44" s="574" t="s">
        <v>1437</v>
      </c>
      <c r="C44" s="145">
        <v>250</v>
      </c>
      <c r="D44" s="155">
        <v>51</v>
      </c>
      <c r="E44" s="364">
        <v>36</v>
      </c>
      <c r="F44" s="231">
        <f t="shared" si="0"/>
        <v>33.15789473684211</v>
      </c>
    </row>
    <row r="45" spans="1:7" x14ac:dyDescent="0.25">
      <c r="A45" s="145">
        <v>1407050</v>
      </c>
      <c r="B45" s="574"/>
      <c r="C45" s="381">
        <v>50</v>
      </c>
      <c r="D45" s="382">
        <v>30</v>
      </c>
      <c r="E45" s="537">
        <v>21</v>
      </c>
      <c r="F45" s="281">
        <f t="shared" si="0"/>
        <v>19.342105263157897</v>
      </c>
      <c r="G45" s="383" t="s">
        <v>1628</v>
      </c>
    </row>
    <row r="46" spans="1:7" s="5" customFormat="1" ht="16.899999999999999" x14ac:dyDescent="0.3">
      <c r="A46" s="581" t="s">
        <v>1438</v>
      </c>
      <c r="B46" s="665"/>
      <c r="C46" s="665"/>
      <c r="D46" s="666"/>
      <c r="E46" s="364"/>
      <c r="F46" s="231"/>
    </row>
    <row r="47" spans="1:7" ht="13.9" x14ac:dyDescent="0.3">
      <c r="A47" s="10">
        <v>1805050</v>
      </c>
      <c r="B47" s="137" t="s">
        <v>1439</v>
      </c>
      <c r="C47" s="10">
        <v>50</v>
      </c>
      <c r="D47" s="153">
        <v>56</v>
      </c>
      <c r="E47" s="364">
        <v>40</v>
      </c>
      <c r="F47" s="231">
        <f t="shared" si="0"/>
        <v>36.842105263157897</v>
      </c>
    </row>
    <row r="48" spans="1:7" ht="14.45" customHeight="1" x14ac:dyDescent="0.25">
      <c r="A48" s="10">
        <v>1803070</v>
      </c>
      <c r="B48" s="595" t="s">
        <v>1440</v>
      </c>
      <c r="C48" s="160">
        <v>70</v>
      </c>
      <c r="D48" s="186">
        <v>18.5</v>
      </c>
      <c r="E48" s="536">
        <v>15</v>
      </c>
      <c r="F48" s="346" t="s">
        <v>1640</v>
      </c>
      <c r="G48" s="347" t="s">
        <v>1564</v>
      </c>
    </row>
    <row r="49" spans="1:6" x14ac:dyDescent="0.25">
      <c r="A49" s="10">
        <v>1803250</v>
      </c>
      <c r="B49" s="596"/>
      <c r="C49" s="10">
        <v>250</v>
      </c>
      <c r="D49" s="153">
        <v>51</v>
      </c>
      <c r="E49" s="364">
        <v>36</v>
      </c>
      <c r="F49" s="231">
        <f t="shared" si="0"/>
        <v>33.15789473684211</v>
      </c>
    </row>
    <row r="50" spans="1:6" ht="13.9" x14ac:dyDescent="0.3">
      <c r="A50" s="139">
        <v>1804030</v>
      </c>
      <c r="B50" s="138" t="s">
        <v>1441</v>
      </c>
      <c r="C50" s="139">
        <v>30</v>
      </c>
      <c r="D50" s="165">
        <v>39</v>
      </c>
      <c r="E50" s="364">
        <v>28</v>
      </c>
      <c r="F50" s="231">
        <f t="shared" si="0"/>
        <v>25.789473684210527</v>
      </c>
    </row>
    <row r="51" spans="1:6" ht="13.9" x14ac:dyDescent="0.3">
      <c r="A51" s="139">
        <v>1806050</v>
      </c>
      <c r="B51" s="138" t="s">
        <v>1442</v>
      </c>
      <c r="C51" s="139">
        <v>50</v>
      </c>
      <c r="D51" s="165">
        <v>43</v>
      </c>
      <c r="E51" s="364">
        <v>30</v>
      </c>
      <c r="F51" s="231">
        <f t="shared" si="0"/>
        <v>27.631578947368421</v>
      </c>
    </row>
    <row r="52" spans="1:6" ht="16.899999999999999" x14ac:dyDescent="0.3">
      <c r="A52" s="581" t="s">
        <v>1443</v>
      </c>
      <c r="B52" s="665"/>
      <c r="C52" s="665"/>
      <c r="D52" s="666"/>
      <c r="E52" s="364"/>
      <c r="F52" s="231"/>
    </row>
    <row r="53" spans="1:6" x14ac:dyDescent="0.25">
      <c r="A53" s="139">
        <v>1702500</v>
      </c>
      <c r="B53" s="599" t="s">
        <v>1444</v>
      </c>
      <c r="C53" s="139">
        <v>500</v>
      </c>
      <c r="D53" s="165">
        <v>39</v>
      </c>
      <c r="E53" s="364">
        <v>28</v>
      </c>
      <c r="F53" s="231">
        <f t="shared" si="0"/>
        <v>25.789473684210527</v>
      </c>
    </row>
    <row r="54" spans="1:6" x14ac:dyDescent="0.25">
      <c r="A54" s="139">
        <v>1702250</v>
      </c>
      <c r="B54" s="600"/>
      <c r="C54" s="139">
        <v>250</v>
      </c>
      <c r="D54" s="165">
        <v>22</v>
      </c>
      <c r="E54" s="364">
        <v>16</v>
      </c>
      <c r="F54" s="231">
        <f t="shared" si="0"/>
        <v>14.736842105263159</v>
      </c>
    </row>
    <row r="55" spans="1:6" s="5" customFormat="1" x14ac:dyDescent="0.25">
      <c r="A55" s="139">
        <v>1703250</v>
      </c>
      <c r="B55" s="599" t="s">
        <v>1445</v>
      </c>
      <c r="C55" s="139">
        <v>250</v>
      </c>
      <c r="D55" s="165">
        <v>62</v>
      </c>
      <c r="E55" s="364">
        <v>44</v>
      </c>
      <c r="F55" s="231">
        <f t="shared" si="0"/>
        <v>40.526315789473685</v>
      </c>
    </row>
    <row r="56" spans="1:6" x14ac:dyDescent="0.25">
      <c r="A56" s="139">
        <v>1703030</v>
      </c>
      <c r="B56" s="600"/>
      <c r="C56" s="139">
        <v>30</v>
      </c>
      <c r="D56" s="165">
        <v>34</v>
      </c>
      <c r="E56" s="364">
        <v>24</v>
      </c>
      <c r="F56" s="231">
        <f t="shared" si="0"/>
        <v>22.105263157894736</v>
      </c>
    </row>
    <row r="57" spans="1:6" ht="13.9" x14ac:dyDescent="0.3">
      <c r="A57" s="139">
        <v>1705030</v>
      </c>
      <c r="B57" s="138" t="s">
        <v>1446</v>
      </c>
      <c r="C57" s="139">
        <v>30</v>
      </c>
      <c r="D57" s="165">
        <v>56</v>
      </c>
      <c r="E57" s="364">
        <v>40</v>
      </c>
      <c r="F57" s="231">
        <f t="shared" si="0"/>
        <v>36.842105263157897</v>
      </c>
    </row>
    <row r="58" spans="1:6" x14ac:dyDescent="0.25">
      <c r="A58" s="139">
        <v>1704050</v>
      </c>
      <c r="B58" s="599" t="s">
        <v>1447</v>
      </c>
      <c r="C58" s="139">
        <v>50</v>
      </c>
      <c r="D58" s="165">
        <v>56</v>
      </c>
      <c r="E58" s="364">
        <v>40</v>
      </c>
      <c r="F58" s="231">
        <f t="shared" si="0"/>
        <v>36.842105263157897</v>
      </c>
    </row>
    <row r="59" spans="1:6" x14ac:dyDescent="0.25">
      <c r="A59" s="139">
        <v>1704030</v>
      </c>
      <c r="B59" s="600"/>
      <c r="C59" s="139">
        <v>30</v>
      </c>
      <c r="D59" s="165">
        <v>45</v>
      </c>
      <c r="E59" s="364">
        <v>32</v>
      </c>
      <c r="F59" s="231">
        <f t="shared" si="0"/>
        <v>29.473684210526319</v>
      </c>
    </row>
    <row r="60" spans="1:6" x14ac:dyDescent="0.25">
      <c r="A60" s="139">
        <v>1707050</v>
      </c>
      <c r="B60" s="599" t="s">
        <v>1448</v>
      </c>
      <c r="C60" s="139">
        <v>50</v>
      </c>
      <c r="D60" s="165">
        <v>54</v>
      </c>
      <c r="E60" s="364">
        <v>38</v>
      </c>
      <c r="F60" s="231">
        <f t="shared" si="0"/>
        <v>35</v>
      </c>
    </row>
    <row r="61" spans="1:6" x14ac:dyDescent="0.25">
      <c r="A61" s="139">
        <v>1707030</v>
      </c>
      <c r="B61" s="600"/>
      <c r="C61" s="139">
        <v>30</v>
      </c>
      <c r="D61" s="165">
        <v>43</v>
      </c>
      <c r="E61" s="364">
        <v>30</v>
      </c>
      <c r="F61" s="231">
        <f t="shared" si="0"/>
        <v>27.631578947368421</v>
      </c>
    </row>
    <row r="62" spans="1:6" s="5" customFormat="1" ht="16.899999999999999" x14ac:dyDescent="0.3">
      <c r="A62" s="581" t="s">
        <v>721</v>
      </c>
      <c r="B62" s="669"/>
      <c r="C62" s="669"/>
      <c r="D62" s="670"/>
      <c r="E62" s="364"/>
      <c r="F62" s="231"/>
    </row>
    <row r="63" spans="1:6" x14ac:dyDescent="0.25">
      <c r="A63" s="139">
        <v>1501050</v>
      </c>
      <c r="B63" s="599" t="s">
        <v>1449</v>
      </c>
      <c r="C63" s="139">
        <v>50</v>
      </c>
      <c r="D63" s="165">
        <v>68</v>
      </c>
      <c r="E63" s="364">
        <v>47</v>
      </c>
      <c r="F63" s="231">
        <f t="shared" si="0"/>
        <v>43.289473684210527</v>
      </c>
    </row>
    <row r="64" spans="1:6" x14ac:dyDescent="0.25">
      <c r="A64" s="10">
        <v>1501030</v>
      </c>
      <c r="B64" s="600"/>
      <c r="C64" s="10">
        <v>30</v>
      </c>
      <c r="D64" s="153">
        <v>51</v>
      </c>
      <c r="E64" s="364">
        <v>35</v>
      </c>
      <c r="F64" s="231">
        <f t="shared" si="0"/>
        <v>32.236842105263158</v>
      </c>
    </row>
    <row r="65" spans="1:7" x14ac:dyDescent="0.25">
      <c r="A65" s="10">
        <v>1502050</v>
      </c>
      <c r="B65" s="595" t="s">
        <v>1450</v>
      </c>
      <c r="C65" s="10">
        <v>50</v>
      </c>
      <c r="D65" s="153">
        <v>68</v>
      </c>
      <c r="E65" s="364">
        <v>47</v>
      </c>
      <c r="F65" s="231">
        <f t="shared" si="0"/>
        <v>43.289473684210527</v>
      </c>
    </row>
    <row r="66" spans="1:7" x14ac:dyDescent="0.25">
      <c r="A66" s="10">
        <v>1502030</v>
      </c>
      <c r="B66" s="596"/>
      <c r="C66" s="10">
        <v>30</v>
      </c>
      <c r="D66" s="153">
        <v>51</v>
      </c>
      <c r="E66" s="364">
        <v>35</v>
      </c>
      <c r="F66" s="231">
        <f t="shared" si="0"/>
        <v>32.236842105263158</v>
      </c>
    </row>
    <row r="67" spans="1:7" ht="16.899999999999999" x14ac:dyDescent="0.3">
      <c r="A67" s="581" t="s">
        <v>1451</v>
      </c>
      <c r="B67" s="665"/>
      <c r="C67" s="665"/>
      <c r="D67" s="666"/>
      <c r="E67" s="364"/>
      <c r="F67" s="231"/>
    </row>
    <row r="68" spans="1:7" x14ac:dyDescent="0.25">
      <c r="A68" s="10">
        <v>1202500</v>
      </c>
      <c r="B68" s="595" t="s">
        <v>1452</v>
      </c>
      <c r="C68" s="10">
        <v>500</v>
      </c>
      <c r="D68" s="153">
        <v>51</v>
      </c>
      <c r="E68" s="364">
        <v>35</v>
      </c>
      <c r="F68" s="231">
        <f t="shared" si="0"/>
        <v>32.236842105263158</v>
      </c>
    </row>
    <row r="69" spans="1:7" x14ac:dyDescent="0.25">
      <c r="A69" s="10">
        <v>1202200</v>
      </c>
      <c r="B69" s="596"/>
      <c r="C69" s="10">
        <v>250</v>
      </c>
      <c r="D69" s="153">
        <v>39</v>
      </c>
      <c r="E69" s="371">
        <v>28</v>
      </c>
      <c r="F69" s="231">
        <f t="shared" si="0"/>
        <v>25.789473684210527</v>
      </c>
    </row>
    <row r="70" spans="1:7" x14ac:dyDescent="0.25">
      <c r="A70" s="160">
        <v>1201500</v>
      </c>
      <c r="B70" s="553" t="s">
        <v>1641</v>
      </c>
      <c r="C70" s="160">
        <v>500</v>
      </c>
      <c r="D70" s="186">
        <v>33</v>
      </c>
      <c r="E70" s="536">
        <v>30</v>
      </c>
      <c r="F70" s="430" t="s">
        <v>1642</v>
      </c>
      <c r="G70" s="431"/>
    </row>
    <row r="71" spans="1:7" x14ac:dyDescent="0.25">
      <c r="A71" s="160">
        <v>1201250</v>
      </c>
      <c r="B71" s="552"/>
      <c r="C71" s="160">
        <v>250</v>
      </c>
      <c r="D71" s="186">
        <v>23</v>
      </c>
      <c r="E71" s="536">
        <v>21</v>
      </c>
      <c r="F71" s="430" t="s">
        <v>1643</v>
      </c>
      <c r="G71" s="431"/>
    </row>
    <row r="72" spans="1:7" x14ac:dyDescent="0.25">
      <c r="A72" s="10">
        <v>1206250</v>
      </c>
      <c r="B72" s="595" t="s">
        <v>1453</v>
      </c>
      <c r="C72" s="381">
        <v>250</v>
      </c>
      <c r="D72" s="382">
        <v>60</v>
      </c>
      <c r="E72" s="537">
        <v>42</v>
      </c>
      <c r="F72" s="281">
        <f t="shared" ref="F72:F135" si="1">E72*3.5/3.8</f>
        <v>38.684210526315795</v>
      </c>
      <c r="G72" s="383" t="s">
        <v>1628</v>
      </c>
    </row>
    <row r="73" spans="1:7" x14ac:dyDescent="0.25">
      <c r="A73" s="10">
        <v>1206050</v>
      </c>
      <c r="B73" s="596"/>
      <c r="C73" s="10">
        <v>50</v>
      </c>
      <c r="D73" s="153">
        <v>37</v>
      </c>
      <c r="E73" s="371">
        <v>26</v>
      </c>
      <c r="F73" s="231">
        <f t="shared" si="1"/>
        <v>23.947368421052634</v>
      </c>
    </row>
    <row r="74" spans="1:7" x14ac:dyDescent="0.25">
      <c r="A74" s="10">
        <v>1203250</v>
      </c>
      <c r="B74" s="575" t="s">
        <v>1133</v>
      </c>
      <c r="C74" s="10">
        <v>250</v>
      </c>
      <c r="D74" s="153">
        <v>47</v>
      </c>
      <c r="E74" s="364">
        <v>33</v>
      </c>
      <c r="F74" s="231">
        <f t="shared" si="1"/>
        <v>30.394736842105264</v>
      </c>
    </row>
    <row r="75" spans="1:7" x14ac:dyDescent="0.25">
      <c r="A75" s="10">
        <v>1203070</v>
      </c>
      <c r="B75" s="575"/>
      <c r="C75" s="10">
        <v>70</v>
      </c>
      <c r="D75" s="153">
        <v>20</v>
      </c>
      <c r="E75" s="364">
        <v>13</v>
      </c>
      <c r="F75" s="231">
        <f t="shared" si="1"/>
        <v>11.973684210526317</v>
      </c>
    </row>
    <row r="76" spans="1:7" x14ac:dyDescent="0.25">
      <c r="A76" s="10">
        <v>9006250</v>
      </c>
      <c r="B76" s="575" t="s">
        <v>1454</v>
      </c>
      <c r="C76" s="10">
        <v>250</v>
      </c>
      <c r="D76" s="153">
        <v>41</v>
      </c>
      <c r="E76" s="364">
        <v>29</v>
      </c>
      <c r="F76" s="231">
        <f t="shared" si="1"/>
        <v>26.710526315789476</v>
      </c>
    </row>
    <row r="77" spans="1:7" x14ac:dyDescent="0.25">
      <c r="A77" s="10">
        <v>9006100</v>
      </c>
      <c r="B77" s="575"/>
      <c r="C77" s="10">
        <v>100</v>
      </c>
      <c r="D77" s="153">
        <v>24</v>
      </c>
      <c r="E77" s="364">
        <v>17</v>
      </c>
      <c r="F77" s="231">
        <f t="shared" si="1"/>
        <v>15.657894736842106</v>
      </c>
    </row>
    <row r="78" spans="1:7" x14ac:dyDescent="0.25">
      <c r="A78" s="10">
        <v>9007100</v>
      </c>
      <c r="B78" s="249" t="s">
        <v>1455</v>
      </c>
      <c r="C78" s="10">
        <v>100</v>
      </c>
      <c r="D78" s="153">
        <v>24</v>
      </c>
      <c r="E78" s="364">
        <v>17</v>
      </c>
      <c r="F78" s="231">
        <f t="shared" si="1"/>
        <v>15.657894736842106</v>
      </c>
    </row>
    <row r="79" spans="1:7" x14ac:dyDescent="0.25">
      <c r="A79" s="10">
        <v>1204030</v>
      </c>
      <c r="B79" s="249" t="s">
        <v>1456</v>
      </c>
      <c r="C79" s="10">
        <v>30</v>
      </c>
      <c r="D79" s="153">
        <v>49</v>
      </c>
      <c r="E79" s="364">
        <v>35</v>
      </c>
      <c r="F79" s="231">
        <f t="shared" si="1"/>
        <v>32.236842105263158</v>
      </c>
    </row>
    <row r="80" spans="1:7" x14ac:dyDescent="0.25">
      <c r="A80" s="381">
        <v>1205030</v>
      </c>
      <c r="B80" s="384" t="s">
        <v>1457</v>
      </c>
      <c r="C80" s="381">
        <v>30</v>
      </c>
      <c r="D80" s="382">
        <v>45</v>
      </c>
      <c r="E80" s="537">
        <v>32</v>
      </c>
      <c r="F80" s="281">
        <f t="shared" si="1"/>
        <v>29.473684210526319</v>
      </c>
      <c r="G80" s="383" t="s">
        <v>1628</v>
      </c>
    </row>
    <row r="81" spans="1:6" ht="17.25" x14ac:dyDescent="0.25">
      <c r="A81" s="581" t="s">
        <v>1302</v>
      </c>
      <c r="B81" s="665"/>
      <c r="C81" s="665"/>
      <c r="D81" s="666"/>
      <c r="E81" s="364"/>
      <c r="F81" s="231"/>
    </row>
    <row r="82" spans="1:6" x14ac:dyDescent="0.25">
      <c r="A82" s="65">
        <v>9021250</v>
      </c>
      <c r="B82" s="595" t="s">
        <v>1459</v>
      </c>
      <c r="C82" s="10">
        <v>250</v>
      </c>
      <c r="D82" s="153">
        <v>45</v>
      </c>
      <c r="E82" s="364">
        <v>32</v>
      </c>
      <c r="F82" s="231">
        <f t="shared" si="1"/>
        <v>29.473684210526319</v>
      </c>
    </row>
    <row r="83" spans="1:6" x14ac:dyDescent="0.25">
      <c r="A83" s="10">
        <v>9021070</v>
      </c>
      <c r="B83" s="596"/>
      <c r="C83" s="10">
        <v>70</v>
      </c>
      <c r="D83" s="153">
        <v>18</v>
      </c>
      <c r="E83" s="364">
        <v>12</v>
      </c>
      <c r="F83" s="231">
        <f t="shared" si="1"/>
        <v>11.052631578947368</v>
      </c>
    </row>
    <row r="84" spans="1:6" x14ac:dyDescent="0.25">
      <c r="A84" s="10">
        <v>9022250</v>
      </c>
      <c r="B84" s="595" t="s">
        <v>1460</v>
      </c>
      <c r="C84" s="10">
        <v>250</v>
      </c>
      <c r="D84" s="153">
        <v>36</v>
      </c>
      <c r="E84" s="364">
        <v>25</v>
      </c>
      <c r="F84" s="231">
        <f t="shared" si="1"/>
        <v>23.026315789473685</v>
      </c>
    </row>
    <row r="85" spans="1:6" x14ac:dyDescent="0.25">
      <c r="A85" s="10">
        <v>9022070</v>
      </c>
      <c r="B85" s="596"/>
      <c r="C85" s="10">
        <v>70</v>
      </c>
      <c r="D85" s="153">
        <v>18</v>
      </c>
      <c r="E85" s="364">
        <v>12</v>
      </c>
      <c r="F85" s="231">
        <f t="shared" si="1"/>
        <v>11.052631578947368</v>
      </c>
    </row>
    <row r="86" spans="1:6" x14ac:dyDescent="0.25">
      <c r="A86" s="10">
        <v>9024250</v>
      </c>
      <c r="B86" s="595" t="s">
        <v>1461</v>
      </c>
      <c r="C86" s="10">
        <v>250</v>
      </c>
      <c r="D86" s="153">
        <v>45</v>
      </c>
      <c r="E86" s="364">
        <v>32</v>
      </c>
      <c r="F86" s="231">
        <f t="shared" si="1"/>
        <v>29.473684210526319</v>
      </c>
    </row>
    <row r="87" spans="1:6" x14ac:dyDescent="0.25">
      <c r="A87" s="10">
        <v>9024070</v>
      </c>
      <c r="B87" s="596"/>
      <c r="C87" s="10">
        <v>70</v>
      </c>
      <c r="D87" s="153">
        <v>22</v>
      </c>
      <c r="E87" s="364">
        <v>16</v>
      </c>
      <c r="F87" s="231">
        <f t="shared" si="1"/>
        <v>14.736842105263159</v>
      </c>
    </row>
    <row r="88" spans="1:6" x14ac:dyDescent="0.25">
      <c r="A88" s="10">
        <v>1303250</v>
      </c>
      <c r="B88" s="595" t="s">
        <v>463</v>
      </c>
      <c r="C88" s="10">
        <v>250</v>
      </c>
      <c r="D88" s="153">
        <v>45</v>
      </c>
      <c r="E88" s="364">
        <v>32</v>
      </c>
      <c r="F88" s="231">
        <f t="shared" si="1"/>
        <v>29.473684210526319</v>
      </c>
    </row>
    <row r="89" spans="1:6" s="46" customFormat="1" x14ac:dyDescent="0.25">
      <c r="A89" s="139">
        <v>1303070</v>
      </c>
      <c r="B89" s="596"/>
      <c r="C89" s="139">
        <v>70</v>
      </c>
      <c r="D89" s="165">
        <v>18</v>
      </c>
      <c r="E89" s="364">
        <v>12</v>
      </c>
      <c r="F89" s="231">
        <f t="shared" si="1"/>
        <v>11.052631578947368</v>
      </c>
    </row>
    <row r="90" spans="1:6" x14ac:dyDescent="0.25">
      <c r="A90" s="10">
        <v>1301150</v>
      </c>
      <c r="B90" s="251" t="s">
        <v>1462</v>
      </c>
      <c r="C90" s="10">
        <v>150</v>
      </c>
      <c r="D90" s="153">
        <v>25</v>
      </c>
      <c r="E90" s="364">
        <v>18</v>
      </c>
      <c r="F90" s="231">
        <f t="shared" si="1"/>
        <v>16.578947368421055</v>
      </c>
    </row>
    <row r="91" spans="1:6" x14ac:dyDescent="0.25">
      <c r="A91" s="10">
        <v>9023300</v>
      </c>
      <c r="B91" s="137" t="s">
        <v>1463</v>
      </c>
      <c r="C91" s="10">
        <v>500</v>
      </c>
      <c r="D91" s="153">
        <v>39</v>
      </c>
      <c r="E91" s="364">
        <v>28</v>
      </c>
      <c r="F91" s="231">
        <f t="shared" si="1"/>
        <v>25.789473684210527</v>
      </c>
    </row>
    <row r="92" spans="1:6" x14ac:dyDescent="0.25">
      <c r="A92" s="10">
        <v>9028500</v>
      </c>
      <c r="B92" s="249" t="s">
        <v>1464</v>
      </c>
      <c r="C92" s="10">
        <v>500</v>
      </c>
      <c r="D92" s="153">
        <v>39</v>
      </c>
      <c r="E92" s="364">
        <v>28</v>
      </c>
      <c r="F92" s="231">
        <f t="shared" si="1"/>
        <v>25.789473684210527</v>
      </c>
    </row>
    <row r="93" spans="1:6" x14ac:dyDescent="0.25">
      <c r="A93" s="10">
        <v>9029500</v>
      </c>
      <c r="B93" s="249" t="s">
        <v>1465</v>
      </c>
      <c r="C93" s="10">
        <v>500</v>
      </c>
      <c r="D93" s="153">
        <v>39</v>
      </c>
      <c r="E93" s="364">
        <v>28</v>
      </c>
      <c r="F93" s="231">
        <f t="shared" si="1"/>
        <v>25.789473684210527</v>
      </c>
    </row>
    <row r="94" spans="1:6" x14ac:dyDescent="0.25">
      <c r="A94" s="10">
        <v>9025250</v>
      </c>
      <c r="B94" s="249" t="s">
        <v>1466</v>
      </c>
      <c r="C94" s="10">
        <v>250</v>
      </c>
      <c r="D94" s="153">
        <v>39</v>
      </c>
      <c r="E94" s="364">
        <v>28</v>
      </c>
      <c r="F94" s="231">
        <f t="shared" si="1"/>
        <v>25.789473684210527</v>
      </c>
    </row>
    <row r="95" spans="1:6" x14ac:dyDescent="0.25">
      <c r="A95" s="10">
        <v>9026250</v>
      </c>
      <c r="B95" s="249" t="s">
        <v>1467</v>
      </c>
      <c r="C95" s="10">
        <v>250</v>
      </c>
      <c r="D95" s="153">
        <v>39</v>
      </c>
      <c r="E95" s="364">
        <v>28</v>
      </c>
      <c r="F95" s="231">
        <f t="shared" si="1"/>
        <v>25.789473684210527</v>
      </c>
    </row>
    <row r="96" spans="1:6" x14ac:dyDescent="0.25">
      <c r="A96" s="10">
        <v>9027250</v>
      </c>
      <c r="B96" s="249" t="s">
        <v>1468</v>
      </c>
      <c r="C96" s="10">
        <v>250</v>
      </c>
      <c r="D96" s="153">
        <v>39</v>
      </c>
      <c r="E96" s="364">
        <v>28</v>
      </c>
      <c r="F96" s="231">
        <f t="shared" si="1"/>
        <v>25.789473684210527</v>
      </c>
    </row>
    <row r="97" spans="1:6" ht="17.25" x14ac:dyDescent="0.25">
      <c r="A97" s="581" t="s">
        <v>1458</v>
      </c>
      <c r="B97" s="665"/>
      <c r="C97" s="665"/>
      <c r="D97" s="666"/>
      <c r="E97" s="364"/>
      <c r="F97" s="231"/>
    </row>
    <row r="98" spans="1:6" x14ac:dyDescent="0.25">
      <c r="A98" s="10">
        <v>9031250</v>
      </c>
      <c r="B98" s="595" t="s">
        <v>1473</v>
      </c>
      <c r="C98" s="10">
        <v>250</v>
      </c>
      <c r="D98" s="153">
        <v>28</v>
      </c>
      <c r="E98" s="364">
        <v>20</v>
      </c>
      <c r="F98" s="231">
        <f t="shared" si="1"/>
        <v>18.421052631578949</v>
      </c>
    </row>
    <row r="99" spans="1:6" x14ac:dyDescent="0.25">
      <c r="A99" s="10">
        <v>9031100</v>
      </c>
      <c r="B99" s="596"/>
      <c r="C99" s="10">
        <v>100</v>
      </c>
      <c r="D99" s="153">
        <v>16</v>
      </c>
      <c r="E99" s="364">
        <v>12</v>
      </c>
      <c r="F99" s="231">
        <f t="shared" si="1"/>
        <v>11.052631578947368</v>
      </c>
    </row>
    <row r="100" spans="1:6" x14ac:dyDescent="0.25">
      <c r="A100" s="269">
        <v>9005250</v>
      </c>
      <c r="B100" s="595" t="s">
        <v>1474</v>
      </c>
      <c r="C100" s="10">
        <v>250</v>
      </c>
      <c r="D100" s="153">
        <v>62</v>
      </c>
      <c r="E100" s="364">
        <v>44</v>
      </c>
      <c r="F100" s="231">
        <f t="shared" si="1"/>
        <v>40.526315789473685</v>
      </c>
    </row>
    <row r="101" spans="1:6" x14ac:dyDescent="0.25">
      <c r="A101" s="10">
        <v>9005050</v>
      </c>
      <c r="B101" s="596"/>
      <c r="C101" s="10">
        <v>50</v>
      </c>
      <c r="D101" s="153">
        <v>39</v>
      </c>
      <c r="E101" s="364">
        <v>28</v>
      </c>
      <c r="F101" s="231">
        <f t="shared" si="1"/>
        <v>25.789473684210527</v>
      </c>
    </row>
    <row r="102" spans="1:6" x14ac:dyDescent="0.25">
      <c r="A102" s="10">
        <v>9004250</v>
      </c>
      <c r="B102" s="575" t="s">
        <v>1475</v>
      </c>
      <c r="C102" s="10">
        <v>250</v>
      </c>
      <c r="D102" s="153">
        <v>51</v>
      </c>
      <c r="E102" s="364">
        <v>36</v>
      </c>
      <c r="F102" s="231">
        <f t="shared" si="1"/>
        <v>33.15789473684211</v>
      </c>
    </row>
    <row r="103" spans="1:6" x14ac:dyDescent="0.25">
      <c r="A103" s="10">
        <v>9004050</v>
      </c>
      <c r="B103" s="575"/>
      <c r="C103" s="10">
        <v>50</v>
      </c>
      <c r="D103" s="153">
        <v>34</v>
      </c>
      <c r="E103" s="364">
        <v>24</v>
      </c>
      <c r="F103" s="231">
        <f t="shared" si="1"/>
        <v>22.105263157894736</v>
      </c>
    </row>
    <row r="104" spans="1:6" x14ac:dyDescent="0.25">
      <c r="A104" s="10">
        <v>9002250</v>
      </c>
      <c r="B104" s="575" t="s">
        <v>1476</v>
      </c>
      <c r="C104" s="10">
        <v>250</v>
      </c>
      <c r="D104" s="153">
        <v>51</v>
      </c>
      <c r="E104" s="364">
        <v>36</v>
      </c>
      <c r="F104" s="231">
        <f t="shared" si="1"/>
        <v>33.15789473684211</v>
      </c>
    </row>
    <row r="105" spans="1:6" x14ac:dyDescent="0.25">
      <c r="A105" s="10">
        <v>9002050</v>
      </c>
      <c r="B105" s="575"/>
      <c r="C105" s="10">
        <v>50</v>
      </c>
      <c r="D105" s="153">
        <v>34</v>
      </c>
      <c r="E105" s="364">
        <v>24</v>
      </c>
      <c r="F105" s="231">
        <f t="shared" si="1"/>
        <v>22.105263157894736</v>
      </c>
    </row>
    <row r="106" spans="1:6" x14ac:dyDescent="0.25">
      <c r="A106" s="10">
        <v>9008250</v>
      </c>
      <c r="B106" s="595" t="s">
        <v>1477</v>
      </c>
      <c r="C106" s="10">
        <v>250</v>
      </c>
      <c r="D106" s="153">
        <v>57</v>
      </c>
      <c r="E106" s="364">
        <v>39</v>
      </c>
      <c r="F106" s="231">
        <f t="shared" si="1"/>
        <v>35.921052631578952</v>
      </c>
    </row>
    <row r="107" spans="1:6" x14ac:dyDescent="0.25">
      <c r="A107" s="10">
        <v>9008100</v>
      </c>
      <c r="B107" s="596"/>
      <c r="C107" s="10">
        <v>100</v>
      </c>
      <c r="D107" s="153">
        <v>34</v>
      </c>
      <c r="E107" s="364">
        <v>24</v>
      </c>
      <c r="F107" s="231">
        <f t="shared" si="1"/>
        <v>22.105263157894736</v>
      </c>
    </row>
    <row r="108" spans="1:6" x14ac:dyDescent="0.25">
      <c r="A108" s="10">
        <v>9010250</v>
      </c>
      <c r="B108" s="595" t="s">
        <v>1478</v>
      </c>
      <c r="C108" s="10">
        <v>250</v>
      </c>
      <c r="D108" s="153">
        <v>51</v>
      </c>
      <c r="E108" s="364">
        <v>36</v>
      </c>
      <c r="F108" s="231">
        <f t="shared" si="1"/>
        <v>33.15789473684211</v>
      </c>
    </row>
    <row r="109" spans="1:6" x14ac:dyDescent="0.25">
      <c r="A109" s="10">
        <v>9010050</v>
      </c>
      <c r="B109" s="596"/>
      <c r="C109" s="10">
        <v>50</v>
      </c>
      <c r="D109" s="153">
        <v>34</v>
      </c>
      <c r="E109" s="364">
        <v>24</v>
      </c>
      <c r="F109" s="231">
        <f t="shared" si="1"/>
        <v>22.105263157894736</v>
      </c>
    </row>
    <row r="110" spans="1:6" x14ac:dyDescent="0.25">
      <c r="A110" s="10">
        <v>8001250</v>
      </c>
      <c r="B110" s="595" t="s">
        <v>1479</v>
      </c>
      <c r="C110" s="10">
        <v>250</v>
      </c>
      <c r="D110" s="153">
        <v>49</v>
      </c>
      <c r="E110" s="364">
        <v>34</v>
      </c>
      <c r="F110" s="231">
        <f t="shared" si="1"/>
        <v>31.315789473684212</v>
      </c>
    </row>
    <row r="111" spans="1:6" x14ac:dyDescent="0.25">
      <c r="A111" s="10">
        <v>8001050</v>
      </c>
      <c r="B111" s="596"/>
      <c r="C111" s="10">
        <v>50</v>
      </c>
      <c r="D111" s="153">
        <v>34</v>
      </c>
      <c r="E111" s="364">
        <v>24</v>
      </c>
      <c r="F111" s="231">
        <f t="shared" si="1"/>
        <v>22.105263157894736</v>
      </c>
    </row>
    <row r="112" spans="1:6" x14ac:dyDescent="0.25">
      <c r="A112" s="10">
        <v>9003050</v>
      </c>
      <c r="B112" s="277" t="s">
        <v>1506</v>
      </c>
      <c r="C112" s="10">
        <v>50</v>
      </c>
      <c r="D112" s="153">
        <v>42</v>
      </c>
      <c r="E112" s="364">
        <v>30</v>
      </c>
      <c r="F112" s="231">
        <f t="shared" si="1"/>
        <v>27.631578947368421</v>
      </c>
    </row>
    <row r="113" spans="1:6" s="46" customFormat="1" x14ac:dyDescent="0.25">
      <c r="A113" s="139">
        <v>1904035</v>
      </c>
      <c r="B113" s="263" t="s">
        <v>1480</v>
      </c>
      <c r="C113" s="139">
        <v>35</v>
      </c>
      <c r="D113" s="165">
        <v>62</v>
      </c>
      <c r="E113" s="364">
        <v>43</v>
      </c>
      <c r="F113" s="231">
        <f t="shared" si="1"/>
        <v>39.60526315789474</v>
      </c>
    </row>
    <row r="114" spans="1:6" x14ac:dyDescent="0.25">
      <c r="A114" s="10">
        <v>1906035</v>
      </c>
      <c r="B114" s="263" t="s">
        <v>1481</v>
      </c>
      <c r="C114" s="10">
        <v>35</v>
      </c>
      <c r="D114" s="153">
        <v>62</v>
      </c>
      <c r="E114" s="364">
        <v>43</v>
      </c>
      <c r="F114" s="231">
        <f t="shared" si="1"/>
        <v>39.60526315789474</v>
      </c>
    </row>
    <row r="115" spans="1:6" x14ac:dyDescent="0.25">
      <c r="A115" s="10">
        <v>9009030</v>
      </c>
      <c r="B115" s="263" t="s">
        <v>1482</v>
      </c>
      <c r="C115" s="10">
        <v>30</v>
      </c>
      <c r="D115" s="153">
        <v>62</v>
      </c>
      <c r="E115" s="364">
        <v>43</v>
      </c>
      <c r="F115" s="231">
        <f t="shared" si="1"/>
        <v>39.60526315789474</v>
      </c>
    </row>
    <row r="116" spans="1:6" x14ac:dyDescent="0.25">
      <c r="A116" s="10">
        <v>9032100</v>
      </c>
      <c r="B116" s="575" t="s">
        <v>1483</v>
      </c>
      <c r="C116" s="10">
        <v>100</v>
      </c>
      <c r="D116" s="153">
        <v>81</v>
      </c>
      <c r="E116" s="364">
        <v>57</v>
      </c>
      <c r="F116" s="231">
        <f t="shared" si="1"/>
        <v>52.5</v>
      </c>
    </row>
    <row r="117" spans="1:6" x14ac:dyDescent="0.25">
      <c r="A117" s="10">
        <v>9032030</v>
      </c>
      <c r="B117" s="575"/>
      <c r="C117" s="10">
        <v>30</v>
      </c>
      <c r="D117" s="153">
        <v>34</v>
      </c>
      <c r="E117" s="364">
        <v>24</v>
      </c>
      <c r="F117" s="231">
        <f t="shared" si="1"/>
        <v>22.105263157894736</v>
      </c>
    </row>
    <row r="118" spans="1:6" x14ac:dyDescent="0.25">
      <c r="A118" s="10">
        <v>8002250</v>
      </c>
      <c r="B118" s="263" t="s">
        <v>696</v>
      </c>
      <c r="C118" s="10">
        <v>250</v>
      </c>
      <c r="D118" s="153">
        <v>28</v>
      </c>
      <c r="E118" s="364">
        <v>20</v>
      </c>
      <c r="F118" s="231">
        <f t="shared" si="1"/>
        <v>18.421052631578949</v>
      </c>
    </row>
    <row r="119" spans="1:6" x14ac:dyDescent="0.25">
      <c r="A119" s="10">
        <v>9011500</v>
      </c>
      <c r="B119" s="595" t="s">
        <v>1484</v>
      </c>
      <c r="C119" s="10">
        <v>500</v>
      </c>
      <c r="D119" s="153">
        <v>24</v>
      </c>
      <c r="E119" s="364">
        <v>17</v>
      </c>
      <c r="F119" s="231">
        <f t="shared" si="1"/>
        <v>15.657894736842106</v>
      </c>
    </row>
    <row r="120" spans="1:6" x14ac:dyDescent="0.25">
      <c r="A120" s="10">
        <v>9011200</v>
      </c>
      <c r="B120" s="596"/>
      <c r="C120" s="10">
        <v>250</v>
      </c>
      <c r="D120" s="153">
        <v>16</v>
      </c>
      <c r="E120" s="364">
        <v>12</v>
      </c>
      <c r="F120" s="231">
        <f t="shared" si="1"/>
        <v>11.052631578947368</v>
      </c>
    </row>
    <row r="121" spans="1:6" x14ac:dyDescent="0.25">
      <c r="A121" s="10">
        <v>9012500</v>
      </c>
      <c r="B121" s="595" t="s">
        <v>1485</v>
      </c>
      <c r="C121" s="10">
        <v>500</v>
      </c>
      <c r="D121" s="153">
        <v>28</v>
      </c>
      <c r="E121" s="364">
        <v>20</v>
      </c>
      <c r="F121" s="231">
        <f t="shared" si="1"/>
        <v>18.421052631578949</v>
      </c>
    </row>
    <row r="122" spans="1:6" x14ac:dyDescent="0.25">
      <c r="A122" s="10">
        <v>9012200</v>
      </c>
      <c r="B122" s="596"/>
      <c r="C122" s="10">
        <v>250</v>
      </c>
      <c r="D122" s="153">
        <v>20</v>
      </c>
      <c r="E122" s="364">
        <v>14</v>
      </c>
      <c r="F122" s="231">
        <f t="shared" si="1"/>
        <v>12.894736842105264</v>
      </c>
    </row>
    <row r="123" spans="1:6" ht="17.25" x14ac:dyDescent="0.25">
      <c r="A123" s="581" t="s">
        <v>1257</v>
      </c>
      <c r="B123" s="665"/>
      <c r="C123" s="665"/>
      <c r="D123" s="666"/>
      <c r="E123" s="364"/>
      <c r="F123" s="231"/>
    </row>
    <row r="124" spans="1:6" x14ac:dyDescent="0.25">
      <c r="A124" s="10">
        <v>9011250</v>
      </c>
      <c r="B124" s="575" t="s">
        <v>1486</v>
      </c>
      <c r="C124" s="10">
        <v>250</v>
      </c>
      <c r="D124" s="153">
        <v>34</v>
      </c>
      <c r="E124" s="364">
        <v>24</v>
      </c>
      <c r="F124" s="231">
        <f t="shared" si="1"/>
        <v>22.105263157894736</v>
      </c>
    </row>
    <row r="125" spans="1:6" s="46" customFormat="1" x14ac:dyDescent="0.25">
      <c r="A125" s="139">
        <v>9011070</v>
      </c>
      <c r="B125" s="575"/>
      <c r="C125" s="139">
        <v>70</v>
      </c>
      <c r="D125" s="165">
        <v>18</v>
      </c>
      <c r="E125" s="364">
        <v>12</v>
      </c>
      <c r="F125" s="231">
        <f t="shared" si="1"/>
        <v>11.052631578947368</v>
      </c>
    </row>
    <row r="126" spans="1:6" x14ac:dyDescent="0.25">
      <c r="A126" s="10">
        <v>1302250</v>
      </c>
      <c r="B126" s="575" t="s">
        <v>1487</v>
      </c>
      <c r="C126" s="10">
        <v>250</v>
      </c>
      <c r="D126" s="153">
        <v>45</v>
      </c>
      <c r="E126" s="364">
        <v>31</v>
      </c>
      <c r="F126" s="231">
        <f t="shared" si="1"/>
        <v>28.55263157894737</v>
      </c>
    </row>
    <row r="127" spans="1:6" x14ac:dyDescent="0.25">
      <c r="A127" s="10">
        <v>1302070</v>
      </c>
      <c r="B127" s="575"/>
      <c r="C127" s="10">
        <v>70</v>
      </c>
      <c r="D127" s="153">
        <v>18</v>
      </c>
      <c r="E127" s="364">
        <v>12</v>
      </c>
      <c r="F127" s="231">
        <f t="shared" si="1"/>
        <v>11.052631578947368</v>
      </c>
    </row>
    <row r="128" spans="1:6" x14ac:dyDescent="0.25">
      <c r="A128" s="10">
        <v>9015250</v>
      </c>
      <c r="B128" s="575" t="s">
        <v>1488</v>
      </c>
      <c r="C128" s="10">
        <v>250</v>
      </c>
      <c r="D128" s="153">
        <v>53</v>
      </c>
      <c r="E128" s="364">
        <v>37</v>
      </c>
      <c r="F128" s="231">
        <f t="shared" si="1"/>
        <v>34.078947368421055</v>
      </c>
    </row>
    <row r="129" spans="1:6" x14ac:dyDescent="0.25">
      <c r="A129" s="10">
        <v>9015070</v>
      </c>
      <c r="B129" s="575"/>
      <c r="C129" s="10">
        <v>70</v>
      </c>
      <c r="D129" s="153">
        <v>28</v>
      </c>
      <c r="E129" s="364">
        <v>20</v>
      </c>
      <c r="F129" s="231">
        <f t="shared" si="1"/>
        <v>18.421052631578949</v>
      </c>
    </row>
    <row r="130" spans="1:6" x14ac:dyDescent="0.25">
      <c r="A130" s="10">
        <v>9012250</v>
      </c>
      <c r="B130" s="137" t="s">
        <v>1489</v>
      </c>
      <c r="C130" s="10">
        <v>250</v>
      </c>
      <c r="D130" s="153">
        <v>55</v>
      </c>
      <c r="E130" s="364">
        <v>39</v>
      </c>
      <c r="F130" s="231">
        <f t="shared" si="1"/>
        <v>35.921052631578952</v>
      </c>
    </row>
    <row r="131" spans="1:6" x14ac:dyDescent="0.25">
      <c r="A131" s="10">
        <v>9013200</v>
      </c>
      <c r="B131" s="263" t="s">
        <v>1490</v>
      </c>
      <c r="C131" s="10">
        <v>250</v>
      </c>
      <c r="D131" s="153">
        <v>62</v>
      </c>
      <c r="E131" s="364">
        <v>43</v>
      </c>
      <c r="F131" s="231">
        <f t="shared" si="1"/>
        <v>39.60526315789474</v>
      </c>
    </row>
    <row r="132" spans="1:6" x14ac:dyDescent="0.25">
      <c r="A132" s="10">
        <v>9016050</v>
      </c>
      <c r="B132" s="263" t="s">
        <v>1491</v>
      </c>
      <c r="C132" s="10">
        <v>50</v>
      </c>
      <c r="D132" s="153">
        <v>73</v>
      </c>
      <c r="E132" s="364">
        <v>52</v>
      </c>
      <c r="F132" s="231">
        <f t="shared" si="1"/>
        <v>47.894736842105267</v>
      </c>
    </row>
    <row r="133" spans="1:6" x14ac:dyDescent="0.25">
      <c r="A133" s="10">
        <v>9017050</v>
      </c>
      <c r="B133" s="263" t="s">
        <v>1492</v>
      </c>
      <c r="C133" s="10">
        <v>50</v>
      </c>
      <c r="D133" s="153">
        <v>73</v>
      </c>
      <c r="E133" s="364">
        <v>52</v>
      </c>
      <c r="F133" s="231">
        <f t="shared" si="1"/>
        <v>47.894736842105267</v>
      </c>
    </row>
    <row r="134" spans="1:6" x14ac:dyDescent="0.25">
      <c r="A134" s="10">
        <v>9018050</v>
      </c>
      <c r="B134" s="263" t="s">
        <v>1493</v>
      </c>
      <c r="C134" s="10">
        <v>50</v>
      </c>
      <c r="D134" s="153">
        <v>73</v>
      </c>
      <c r="E134" s="364">
        <v>52</v>
      </c>
      <c r="F134" s="231">
        <f t="shared" si="1"/>
        <v>47.894736842105267</v>
      </c>
    </row>
    <row r="135" spans="1:6" x14ac:dyDescent="0.25">
      <c r="A135" s="10">
        <v>9019250</v>
      </c>
      <c r="B135" s="595" t="s">
        <v>1494</v>
      </c>
      <c r="C135" s="10">
        <v>250</v>
      </c>
      <c r="D135" s="153">
        <v>57</v>
      </c>
      <c r="E135" s="364">
        <v>39</v>
      </c>
      <c r="F135" s="231">
        <f t="shared" si="1"/>
        <v>35.921052631578952</v>
      </c>
    </row>
    <row r="136" spans="1:6" x14ac:dyDescent="0.25">
      <c r="A136" s="10">
        <v>9019070</v>
      </c>
      <c r="B136" s="596"/>
      <c r="C136" s="10">
        <v>70</v>
      </c>
      <c r="D136" s="153">
        <v>28</v>
      </c>
      <c r="E136" s="364">
        <v>20</v>
      </c>
      <c r="F136" s="231">
        <f t="shared" ref="F136:F147" si="2">E136*3.5/3.8</f>
        <v>18.421052631578949</v>
      </c>
    </row>
    <row r="137" spans="1:6" ht="17.25" x14ac:dyDescent="0.25">
      <c r="A137" s="581" t="s">
        <v>1469</v>
      </c>
      <c r="B137" s="665"/>
      <c r="C137" s="665"/>
      <c r="D137" s="666"/>
      <c r="E137" s="364"/>
      <c r="F137" s="231"/>
    </row>
    <row r="138" spans="1:6" x14ac:dyDescent="0.25">
      <c r="A138" s="10">
        <v>2001010</v>
      </c>
      <c r="B138" s="137" t="s">
        <v>1495</v>
      </c>
      <c r="C138" s="10">
        <v>10</v>
      </c>
      <c r="D138" s="153">
        <v>34</v>
      </c>
      <c r="E138" s="364">
        <v>24</v>
      </c>
      <c r="F138" s="231">
        <f t="shared" si="2"/>
        <v>22.105263157894736</v>
      </c>
    </row>
    <row r="139" spans="1:6" x14ac:dyDescent="0.25">
      <c r="A139" s="10">
        <v>2002010</v>
      </c>
      <c r="B139" s="249" t="s">
        <v>1496</v>
      </c>
      <c r="C139" s="10">
        <v>10</v>
      </c>
      <c r="D139" s="153">
        <v>34</v>
      </c>
      <c r="E139" s="364">
        <v>24</v>
      </c>
      <c r="F139" s="231">
        <f t="shared" si="2"/>
        <v>22.105263157894736</v>
      </c>
    </row>
    <row r="140" spans="1:6" s="46" customFormat="1" x14ac:dyDescent="0.25">
      <c r="A140" s="103" t="s">
        <v>1470</v>
      </c>
      <c r="B140" s="138" t="s">
        <v>1497</v>
      </c>
      <c r="C140" s="10">
        <v>10</v>
      </c>
      <c r="D140" s="165">
        <v>34</v>
      </c>
      <c r="E140" s="364">
        <v>24</v>
      </c>
      <c r="F140" s="231">
        <f t="shared" si="2"/>
        <v>22.105263157894736</v>
      </c>
    </row>
    <row r="141" spans="1:6" ht="17.25" x14ac:dyDescent="0.25">
      <c r="A141" s="702" t="s">
        <v>1471</v>
      </c>
      <c r="B141" s="703"/>
      <c r="C141" s="703"/>
      <c r="D141" s="703"/>
      <c r="E141" s="703"/>
      <c r="F141" s="704"/>
    </row>
    <row r="142" spans="1:6" x14ac:dyDescent="0.25">
      <c r="A142" s="10">
        <v>9041500</v>
      </c>
      <c r="B142" s="137" t="s">
        <v>432</v>
      </c>
      <c r="C142" s="10">
        <v>500</v>
      </c>
      <c r="D142" s="153">
        <v>25</v>
      </c>
      <c r="E142" s="364">
        <v>17</v>
      </c>
      <c r="F142" s="231" t="s">
        <v>1547</v>
      </c>
    </row>
    <row r="143" spans="1:6" x14ac:dyDescent="0.25">
      <c r="A143" s="86" t="s">
        <v>1472</v>
      </c>
      <c r="B143" s="137" t="s">
        <v>1498</v>
      </c>
      <c r="C143" s="10">
        <v>100</v>
      </c>
      <c r="D143" s="153">
        <v>7</v>
      </c>
      <c r="E143" s="364">
        <v>5</v>
      </c>
      <c r="F143" s="231">
        <f t="shared" si="2"/>
        <v>4.6052631578947372</v>
      </c>
    </row>
    <row r="144" spans="1:6" s="46" customFormat="1" x14ac:dyDescent="0.25">
      <c r="A144" s="139">
        <v>9043500</v>
      </c>
      <c r="B144" s="599" t="s">
        <v>1499</v>
      </c>
      <c r="C144" s="139">
        <v>500</v>
      </c>
      <c r="D144" s="165">
        <v>25</v>
      </c>
      <c r="E144" s="364">
        <v>17</v>
      </c>
      <c r="F144" s="231" t="s">
        <v>1547</v>
      </c>
    </row>
    <row r="145" spans="1:7" x14ac:dyDescent="0.25">
      <c r="A145" s="10">
        <v>9043100</v>
      </c>
      <c r="B145" s="600"/>
      <c r="C145" s="10">
        <v>100</v>
      </c>
      <c r="D145" s="153">
        <v>8</v>
      </c>
      <c r="E145" s="364">
        <v>6</v>
      </c>
      <c r="F145" s="231">
        <f t="shared" si="2"/>
        <v>5.5263157894736841</v>
      </c>
    </row>
    <row r="146" spans="1:7" x14ac:dyDescent="0.25">
      <c r="A146" s="381">
        <v>9044000</v>
      </c>
      <c r="B146" s="634" t="s">
        <v>1500</v>
      </c>
      <c r="C146" s="381">
        <v>1000</v>
      </c>
      <c r="D146" s="382">
        <v>28</v>
      </c>
      <c r="E146" s="537">
        <v>20</v>
      </c>
      <c r="F146" s="281">
        <f t="shared" si="2"/>
        <v>18.421052631578949</v>
      </c>
    </row>
    <row r="147" spans="1:7" x14ac:dyDescent="0.25">
      <c r="A147" s="381">
        <v>9044250</v>
      </c>
      <c r="B147" s="635"/>
      <c r="C147" s="381">
        <v>250</v>
      </c>
      <c r="D147" s="382">
        <v>11</v>
      </c>
      <c r="E147" s="537">
        <v>8</v>
      </c>
      <c r="F147" s="281">
        <f t="shared" si="2"/>
        <v>7.3684210526315796</v>
      </c>
      <c r="G147" s="1" t="s">
        <v>1628</v>
      </c>
    </row>
    <row r="148" spans="1:7" s="46" customFormat="1" x14ac:dyDescent="0.25">
      <c r="A148" s="701" t="s">
        <v>1644</v>
      </c>
      <c r="B148" s="701"/>
      <c r="C148" s="701"/>
      <c r="D148" s="701"/>
      <c r="E148" s="701"/>
      <c r="F148" s="701"/>
    </row>
    <row r="149" spans="1:7" s="35" customFormat="1" x14ac:dyDescent="0.25">
      <c r="A149" s="435" t="s">
        <v>1647</v>
      </c>
      <c r="B149" s="435" t="s">
        <v>1645</v>
      </c>
      <c r="C149" s="436" t="s">
        <v>1646</v>
      </c>
      <c r="D149" s="436" t="s">
        <v>1648</v>
      </c>
      <c r="E149" s="536">
        <v>16</v>
      </c>
      <c r="F149" s="392" t="s">
        <v>1640</v>
      </c>
    </row>
    <row r="150" spans="1:7" x14ac:dyDescent="0.25">
      <c r="A150" s="438">
        <v>2102250</v>
      </c>
      <c r="B150" s="439" t="s">
        <v>1649</v>
      </c>
      <c r="C150" s="438">
        <v>250</v>
      </c>
      <c r="D150" s="438">
        <v>17</v>
      </c>
      <c r="E150" s="536">
        <v>14</v>
      </c>
      <c r="F150" s="345" t="s">
        <v>1650</v>
      </c>
    </row>
    <row r="151" spans="1:7" x14ac:dyDescent="0.25">
      <c r="A151" s="438">
        <v>2105030</v>
      </c>
      <c r="B151" s="439" t="s">
        <v>1651</v>
      </c>
      <c r="C151" s="438">
        <v>30</v>
      </c>
      <c r="D151" s="438">
        <v>31</v>
      </c>
      <c r="E151" s="536">
        <v>26</v>
      </c>
      <c r="F151" s="345" t="s">
        <v>1652</v>
      </c>
    </row>
    <row r="152" spans="1:7" x14ac:dyDescent="0.25">
      <c r="A152" s="438">
        <v>2106050</v>
      </c>
      <c r="B152" s="439" t="s">
        <v>1653</v>
      </c>
      <c r="C152" s="438">
        <v>50</v>
      </c>
      <c r="D152" s="438">
        <v>28</v>
      </c>
      <c r="E152" s="536">
        <v>24</v>
      </c>
      <c r="F152" s="345" t="s">
        <v>1654</v>
      </c>
    </row>
    <row r="153" spans="1:7" x14ac:dyDescent="0.25">
      <c r="A153" s="438">
        <v>2108050</v>
      </c>
      <c r="B153" s="439" t="s">
        <v>1655</v>
      </c>
      <c r="C153" s="438">
        <v>50</v>
      </c>
      <c r="D153" s="438">
        <v>28</v>
      </c>
      <c r="E153" s="536">
        <v>24</v>
      </c>
      <c r="F153" s="345" t="s">
        <v>1654</v>
      </c>
    </row>
    <row r="154" spans="1:7" x14ac:dyDescent="0.25">
      <c r="A154" s="65"/>
      <c r="B154" s="264"/>
      <c r="C154" s="65"/>
      <c r="D154" s="65"/>
      <c r="E154" s="364"/>
      <c r="F154" s="200"/>
    </row>
    <row r="155" spans="1:7" x14ac:dyDescent="0.25">
      <c r="A155" s="65"/>
      <c r="B155" s="264"/>
      <c r="C155" s="65"/>
      <c r="D155" s="65"/>
      <c r="E155" s="364"/>
      <c r="F155" s="200"/>
    </row>
    <row r="156" spans="1:7" x14ac:dyDescent="0.25">
      <c r="A156" s="65"/>
      <c r="B156" s="264"/>
      <c r="C156" s="65"/>
      <c r="D156" s="65"/>
      <c r="E156" s="364"/>
      <c r="F156" s="200"/>
    </row>
    <row r="157" spans="1:7" x14ac:dyDescent="0.25">
      <c r="A157" s="65"/>
      <c r="B157" s="264"/>
      <c r="C157" s="65"/>
      <c r="D157" s="65"/>
      <c r="E157" s="364"/>
      <c r="F157" s="200"/>
    </row>
    <row r="158" spans="1:7" ht="16.5" x14ac:dyDescent="0.25">
      <c r="A158" s="265"/>
      <c r="B158" s="265"/>
      <c r="C158" s="265"/>
      <c r="D158" s="265"/>
      <c r="E158" s="364"/>
      <c r="F158" s="200"/>
    </row>
    <row r="159" spans="1:7" x14ac:dyDescent="0.25">
      <c r="A159" s="65"/>
      <c r="B159" s="264"/>
      <c r="C159" s="65"/>
      <c r="D159" s="65"/>
      <c r="E159" s="364"/>
      <c r="F159" s="200"/>
    </row>
    <row r="160" spans="1:7" x14ac:dyDescent="0.25">
      <c r="A160" s="65"/>
      <c r="B160" s="264"/>
      <c r="C160" s="65"/>
      <c r="D160" s="65"/>
      <c r="E160" s="364"/>
      <c r="F160" s="200"/>
    </row>
    <row r="161" spans="1:6" x14ac:dyDescent="0.25">
      <c r="A161" s="65"/>
      <c r="B161" s="264"/>
      <c r="C161" s="65"/>
      <c r="D161" s="65"/>
      <c r="E161" s="364"/>
      <c r="F161" s="200"/>
    </row>
    <row r="162" spans="1:6" x14ac:dyDescent="0.25">
      <c r="A162" s="270"/>
      <c r="B162" s="268"/>
      <c r="C162" s="270"/>
      <c r="D162" s="271"/>
      <c r="E162" s="547"/>
    </row>
    <row r="163" spans="1:6" ht="16.5" x14ac:dyDescent="0.25">
      <c r="A163" s="255"/>
      <c r="B163" s="255"/>
      <c r="C163" s="255"/>
      <c r="D163" s="261"/>
      <c r="E163" s="364"/>
    </row>
    <row r="164" spans="1:6" x14ac:dyDescent="0.25">
      <c r="A164" s="65"/>
      <c r="B164" s="254"/>
      <c r="C164" s="65"/>
      <c r="D164" s="168"/>
      <c r="E164" s="364"/>
    </row>
    <row r="165" spans="1:6" x14ac:dyDescent="0.25">
      <c r="A165" s="65"/>
      <c r="B165" s="254"/>
      <c r="C165" s="65"/>
      <c r="D165" s="168"/>
      <c r="E165" s="364"/>
    </row>
    <row r="166" spans="1:6" s="11" customFormat="1" x14ac:dyDescent="0.25">
      <c r="A166" s="65"/>
      <c r="B166" s="254"/>
      <c r="C166" s="65"/>
      <c r="D166" s="168"/>
      <c r="E166" s="371"/>
    </row>
    <row r="167" spans="1:6" ht="16.5" x14ac:dyDescent="0.25">
      <c r="A167" s="255"/>
      <c r="B167" s="255"/>
      <c r="C167" s="255"/>
      <c r="D167" s="261"/>
      <c r="E167" s="522"/>
    </row>
    <row r="168" spans="1:6" x14ac:dyDescent="0.25">
      <c r="A168" s="65"/>
      <c r="B168" s="254"/>
      <c r="C168" s="65"/>
      <c r="D168" s="168"/>
      <c r="E168" s="364"/>
    </row>
    <row r="169" spans="1:6" x14ac:dyDescent="0.25">
      <c r="A169" s="65"/>
      <c r="B169" s="254"/>
      <c r="C169" s="65"/>
      <c r="D169" s="168"/>
      <c r="E169" s="364"/>
    </row>
    <row r="170" spans="1:6" x14ac:dyDescent="0.25">
      <c r="A170" s="65"/>
      <c r="B170" s="254"/>
      <c r="C170" s="65"/>
      <c r="D170" s="168"/>
      <c r="E170" s="364"/>
    </row>
    <row r="171" spans="1:6" x14ac:dyDescent="0.25">
      <c r="A171" s="65"/>
      <c r="B171" s="254"/>
      <c r="C171" s="65"/>
      <c r="D171" s="168"/>
      <c r="E171" s="364"/>
    </row>
    <row r="172" spans="1:6" x14ac:dyDescent="0.25">
      <c r="A172" s="65"/>
      <c r="B172" s="254"/>
      <c r="C172" s="65"/>
      <c r="D172" s="168"/>
      <c r="E172" s="364"/>
    </row>
    <row r="173" spans="1:6" x14ac:dyDescent="0.25">
      <c r="A173" s="65"/>
      <c r="B173" s="254"/>
      <c r="C173" s="65"/>
      <c r="D173" s="168"/>
      <c r="E173" s="364"/>
    </row>
    <row r="174" spans="1:6" x14ac:dyDescent="0.25">
      <c r="A174" s="65"/>
      <c r="B174" s="254"/>
      <c r="C174" s="65"/>
      <c r="D174" s="168"/>
      <c r="E174" s="364"/>
    </row>
    <row r="175" spans="1:6" x14ac:dyDescent="0.25">
      <c r="A175" s="65"/>
      <c r="B175" s="254"/>
      <c r="C175" s="65"/>
      <c r="D175" s="168"/>
      <c r="E175" s="364"/>
    </row>
    <row r="176" spans="1:6" x14ac:dyDescent="0.25">
      <c r="A176" s="65"/>
      <c r="B176" s="254"/>
      <c r="C176" s="65"/>
      <c r="D176" s="168"/>
      <c r="E176" s="364"/>
    </row>
    <row r="177" spans="1:5" ht="16.5" x14ac:dyDescent="0.25">
      <c r="A177" s="255"/>
      <c r="B177" s="255"/>
      <c r="C177" s="255"/>
      <c r="D177" s="261"/>
      <c r="E177" s="364"/>
    </row>
    <row r="178" spans="1:5" x14ac:dyDescent="0.25">
      <c r="A178" s="65"/>
      <c r="B178" s="106"/>
      <c r="C178" s="65"/>
      <c r="D178" s="168"/>
      <c r="E178" s="364"/>
    </row>
    <row r="179" spans="1:5" x14ac:dyDescent="0.25">
      <c r="A179" s="65"/>
      <c r="B179" s="254"/>
      <c r="C179" s="65"/>
      <c r="D179" s="168"/>
      <c r="E179" s="364"/>
    </row>
    <row r="180" spans="1:5" x14ac:dyDescent="0.25">
      <c r="A180" s="65"/>
      <c r="B180" s="254"/>
      <c r="C180" s="65"/>
      <c r="D180" s="168"/>
      <c r="E180" s="364"/>
    </row>
    <row r="181" spans="1:5" x14ac:dyDescent="0.25">
      <c r="A181" s="65"/>
      <c r="B181" s="254"/>
      <c r="C181" s="65"/>
      <c r="D181" s="168"/>
      <c r="E181" s="364"/>
    </row>
    <row r="182" spans="1:5" x14ac:dyDescent="0.25">
      <c r="A182" s="65"/>
      <c r="B182" s="254"/>
      <c r="C182" s="65"/>
      <c r="D182" s="168"/>
      <c r="E182" s="364"/>
    </row>
    <row r="183" spans="1:5" x14ac:dyDescent="0.25">
      <c r="A183" s="65"/>
      <c r="B183" s="254"/>
      <c r="C183" s="65"/>
      <c r="D183" s="168"/>
      <c r="E183" s="364"/>
    </row>
    <row r="184" spans="1:5" x14ac:dyDescent="0.25">
      <c r="A184" s="65"/>
      <c r="B184" s="254"/>
      <c r="C184" s="65"/>
      <c r="D184" s="168"/>
      <c r="E184" s="364"/>
    </row>
    <row r="185" spans="1:5" x14ac:dyDescent="0.25">
      <c r="A185" s="65"/>
      <c r="B185" s="254"/>
      <c r="C185" s="65"/>
      <c r="D185" s="168"/>
      <c r="E185" s="364"/>
    </row>
    <row r="186" spans="1:5" ht="16.5" x14ac:dyDescent="0.25">
      <c r="A186" s="255"/>
      <c r="B186" s="255"/>
      <c r="C186" s="255"/>
      <c r="D186" s="261"/>
      <c r="E186" s="364"/>
    </row>
    <row r="187" spans="1:5" x14ac:dyDescent="0.25">
      <c r="A187" s="65"/>
      <c r="B187" s="254"/>
      <c r="C187" s="65"/>
      <c r="D187" s="168"/>
      <c r="E187" s="364"/>
    </row>
    <row r="188" spans="1:5" x14ac:dyDescent="0.25">
      <c r="A188" s="65"/>
      <c r="B188" s="254"/>
      <c r="C188" s="65"/>
      <c r="D188" s="168"/>
      <c r="E188" s="364"/>
    </row>
    <row r="189" spans="1:5" x14ac:dyDescent="0.25">
      <c r="A189" s="65"/>
      <c r="B189" s="254"/>
      <c r="C189" s="65"/>
      <c r="D189" s="168"/>
      <c r="E189" s="364"/>
    </row>
    <row r="190" spans="1:5" x14ac:dyDescent="0.25">
      <c r="A190" s="65"/>
      <c r="B190" s="254"/>
      <c r="C190" s="65"/>
      <c r="D190" s="168"/>
      <c r="E190" s="364"/>
    </row>
    <row r="191" spans="1:5" x14ac:dyDescent="0.25">
      <c r="A191" s="65"/>
      <c r="B191" s="254"/>
      <c r="C191" s="65"/>
      <c r="D191" s="168"/>
      <c r="E191" s="364"/>
    </row>
    <row r="192" spans="1:5" ht="16.5" x14ac:dyDescent="0.25">
      <c r="A192" s="255"/>
      <c r="B192" s="255"/>
      <c r="C192" s="255"/>
      <c r="D192" s="261"/>
      <c r="E192" s="364"/>
    </row>
    <row r="193" spans="1:5" x14ac:dyDescent="0.25">
      <c r="A193" s="65"/>
      <c r="B193" s="254"/>
      <c r="C193" s="65"/>
      <c r="D193" s="168"/>
      <c r="E193" s="364"/>
    </row>
    <row r="194" spans="1:5" x14ac:dyDescent="0.25">
      <c r="A194" s="65"/>
      <c r="B194" s="254"/>
      <c r="C194" s="65"/>
      <c r="D194" s="168"/>
      <c r="E194" s="364"/>
    </row>
    <row r="195" spans="1:5" x14ac:dyDescent="0.25">
      <c r="A195" s="65"/>
      <c r="B195" s="254"/>
      <c r="C195" s="65"/>
      <c r="D195" s="168"/>
      <c r="E195" s="364"/>
    </row>
    <row r="196" spans="1:5" x14ac:dyDescent="0.25">
      <c r="A196" s="65"/>
      <c r="B196" s="254"/>
      <c r="C196" s="65"/>
      <c r="D196" s="168"/>
      <c r="E196" s="364"/>
    </row>
    <row r="197" spans="1:5" x14ac:dyDescent="0.25">
      <c r="A197" s="65"/>
      <c r="B197" s="254"/>
      <c r="C197" s="65"/>
      <c r="D197" s="168"/>
      <c r="E197" s="364"/>
    </row>
    <row r="198" spans="1:5" ht="16.5" x14ac:dyDescent="0.25">
      <c r="A198" s="250"/>
      <c r="B198" s="250"/>
      <c r="C198" s="250"/>
      <c r="D198" s="260"/>
      <c r="E198" s="364"/>
    </row>
    <row r="199" spans="1:5" x14ac:dyDescent="0.25">
      <c r="A199" s="10"/>
      <c r="B199" s="256"/>
      <c r="C199" s="10"/>
      <c r="D199" s="153"/>
      <c r="E199" s="364"/>
    </row>
    <row r="200" spans="1:5" x14ac:dyDescent="0.25">
      <c r="A200" s="10"/>
      <c r="B200" s="257"/>
      <c r="C200" s="10"/>
      <c r="D200" s="153"/>
      <c r="E200" s="364"/>
    </row>
    <row r="201" spans="1:5" x14ac:dyDescent="0.25">
      <c r="A201" s="10"/>
      <c r="B201" s="256"/>
      <c r="C201" s="10"/>
      <c r="D201" s="153"/>
      <c r="E201" s="364"/>
    </row>
    <row r="202" spans="1:5" x14ac:dyDescent="0.25">
      <c r="A202" s="10"/>
      <c r="B202" s="257"/>
      <c r="C202" s="10"/>
      <c r="D202" s="153"/>
      <c r="E202" s="364"/>
    </row>
    <row r="203" spans="1:5" x14ac:dyDescent="0.25">
      <c r="A203" s="10"/>
      <c r="B203" s="256"/>
      <c r="C203" s="10"/>
      <c r="D203" s="153"/>
      <c r="E203" s="364"/>
    </row>
    <row r="204" spans="1:5" x14ac:dyDescent="0.25">
      <c r="A204" s="10"/>
      <c r="B204" s="257"/>
      <c r="C204" s="10"/>
      <c r="D204" s="153"/>
      <c r="E204" s="364"/>
    </row>
    <row r="205" spans="1:5" ht="16.5" x14ac:dyDescent="0.25">
      <c r="A205" s="262"/>
      <c r="B205" s="262"/>
      <c r="C205" s="262"/>
      <c r="D205" s="262"/>
      <c r="E205" s="364"/>
    </row>
    <row r="206" spans="1:5" x14ac:dyDescent="0.25">
      <c r="A206" s="10"/>
      <c r="B206" s="256"/>
      <c r="C206" s="10"/>
      <c r="D206" s="153"/>
      <c r="E206" s="364"/>
    </row>
    <row r="207" spans="1:5" x14ac:dyDescent="0.25">
      <c r="A207" s="86"/>
      <c r="B207" s="257"/>
      <c r="C207" s="10"/>
      <c r="D207" s="153"/>
      <c r="E207" s="364"/>
    </row>
    <row r="208" spans="1:5" x14ac:dyDescent="0.25">
      <c r="A208" s="99"/>
      <c r="B208" s="100"/>
      <c r="C208" s="101"/>
      <c r="D208" s="101"/>
      <c r="E208" s="364"/>
    </row>
    <row r="209" spans="1:5" x14ac:dyDescent="0.25">
      <c r="A209" s="99"/>
      <c r="B209" s="100"/>
      <c r="C209" s="101"/>
      <c r="D209" s="101"/>
      <c r="E209" s="364"/>
    </row>
    <row r="210" spans="1:5" x14ac:dyDescent="0.25">
      <c r="A210" s="99"/>
      <c r="B210" s="100"/>
      <c r="C210" s="101"/>
      <c r="D210" s="101"/>
    </row>
    <row r="211" spans="1:5" x14ac:dyDescent="0.25">
      <c r="A211" s="99"/>
      <c r="B211" s="100"/>
      <c r="C211" s="101"/>
      <c r="D211" s="101"/>
    </row>
    <row r="212" spans="1:5" x14ac:dyDescent="0.25">
      <c r="A212" s="99"/>
      <c r="B212" s="100"/>
      <c r="C212" s="101"/>
      <c r="D212" s="101"/>
    </row>
    <row r="213" spans="1:5" x14ac:dyDescent="0.25">
      <c r="A213" s="99"/>
      <c r="B213" s="100"/>
      <c r="C213" s="101"/>
      <c r="D213" s="101"/>
    </row>
    <row r="214" spans="1:5" x14ac:dyDescent="0.25">
      <c r="A214" s="99"/>
      <c r="B214" s="100"/>
      <c r="C214" s="101"/>
      <c r="D214" s="101"/>
    </row>
  </sheetData>
  <mergeCells count="62">
    <mergeCell ref="B22:B23"/>
    <mergeCell ref="B24:B25"/>
    <mergeCell ref="B27:B28"/>
    <mergeCell ref="B53:B54"/>
    <mergeCell ref="B29:B30"/>
    <mergeCell ref="B31:B32"/>
    <mergeCell ref="A36:D36"/>
    <mergeCell ref="B40:B41"/>
    <mergeCell ref="B42:B43"/>
    <mergeCell ref="B44:B45"/>
    <mergeCell ref="A46:D46"/>
    <mergeCell ref="A52:D52"/>
    <mergeCell ref="B48:B49"/>
    <mergeCell ref="A1:D1"/>
    <mergeCell ref="A3:D3"/>
    <mergeCell ref="B4:B5"/>
    <mergeCell ref="B6:B7"/>
    <mergeCell ref="B20:B21"/>
    <mergeCell ref="A19:D19"/>
    <mergeCell ref="B8:B9"/>
    <mergeCell ref="B11:B12"/>
    <mergeCell ref="B13:B14"/>
    <mergeCell ref="B15:B16"/>
    <mergeCell ref="B17:B18"/>
    <mergeCell ref="B55:B56"/>
    <mergeCell ref="B58:B59"/>
    <mergeCell ref="A62:D62"/>
    <mergeCell ref="A67:D67"/>
    <mergeCell ref="B74:B75"/>
    <mergeCell ref="B60:B61"/>
    <mergeCell ref="B63:B64"/>
    <mergeCell ref="B65:B66"/>
    <mergeCell ref="B68:B69"/>
    <mergeCell ref="B72:B73"/>
    <mergeCell ref="B70:B71"/>
    <mergeCell ref="B76:B77"/>
    <mergeCell ref="B82:B83"/>
    <mergeCell ref="A81:D81"/>
    <mergeCell ref="B84:B85"/>
    <mergeCell ref="B86:B87"/>
    <mergeCell ref="A97:D97"/>
    <mergeCell ref="B88:B89"/>
    <mergeCell ref="B128:B129"/>
    <mergeCell ref="B102:B103"/>
    <mergeCell ref="B104:B105"/>
    <mergeCell ref="B116:B117"/>
    <mergeCell ref="A123:D123"/>
    <mergeCell ref="B124:B125"/>
    <mergeCell ref="B126:B127"/>
    <mergeCell ref="B98:B99"/>
    <mergeCell ref="B100:B101"/>
    <mergeCell ref="B106:B107"/>
    <mergeCell ref="B108:B109"/>
    <mergeCell ref="B110:B111"/>
    <mergeCell ref="B119:B120"/>
    <mergeCell ref="B121:B122"/>
    <mergeCell ref="B135:B136"/>
    <mergeCell ref="A148:F148"/>
    <mergeCell ref="A141:F141"/>
    <mergeCell ref="B144:B145"/>
    <mergeCell ref="B146:B147"/>
    <mergeCell ref="A137:D137"/>
  </mergeCells>
  <pageMargins left="0.7" right="0.7" top="0.75" bottom="0.75" header="0.3" footer="0.3"/>
  <pageSetup paperSize="9" orientation="portrait" horizontalDpi="4294967293" verticalDpi="4294967293" r:id="rId1"/>
  <headerFooter>
    <oddHeader>&amp;Cmo Control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opLeftCell="A49" workbookViewId="0">
      <selection activeCell="E1" sqref="E1:E1048576"/>
    </sheetView>
  </sheetViews>
  <sheetFormatPr defaultColWidth="9.140625" defaultRowHeight="15" x14ac:dyDescent="0.25"/>
  <cols>
    <col min="1" max="1" width="9.5703125" style="1" customWidth="1"/>
    <col min="2" max="2" width="38.7109375" style="113" customWidth="1"/>
    <col min="3" max="5" width="12.7109375" style="1" customWidth="1"/>
    <col min="6" max="16384" width="9.140625" style="1"/>
  </cols>
  <sheetData>
    <row r="1" spans="1:5" ht="17.45" x14ac:dyDescent="0.3">
      <c r="A1" s="588"/>
      <c r="B1" s="673"/>
      <c r="C1" s="673"/>
      <c r="D1" s="272"/>
    </row>
    <row r="2" spans="1:5" s="4" customFormat="1" ht="15.75" x14ac:dyDescent="0.25">
      <c r="A2" s="2" t="s">
        <v>1</v>
      </c>
      <c r="B2" s="3" t="s">
        <v>2</v>
      </c>
      <c r="C2" s="2" t="s">
        <v>3</v>
      </c>
      <c r="D2" s="2" t="s">
        <v>1502</v>
      </c>
      <c r="E2" s="2" t="s">
        <v>1501</v>
      </c>
    </row>
    <row r="3" spans="1:5" ht="16.899999999999999" x14ac:dyDescent="0.3">
      <c r="A3" s="589" t="s">
        <v>1254</v>
      </c>
      <c r="B3" s="589"/>
      <c r="C3" s="589"/>
      <c r="D3" s="358"/>
      <c r="E3" s="200"/>
    </row>
    <row r="4" spans="1:5" s="46" customFormat="1" ht="13.9" x14ac:dyDescent="0.3">
      <c r="A4" s="53">
        <v>449</v>
      </c>
      <c r="B4" s="359" t="s">
        <v>1577</v>
      </c>
      <c r="C4" s="53">
        <v>150</v>
      </c>
      <c r="D4" s="363">
        <v>28.947368421052634</v>
      </c>
      <c r="E4" s="364">
        <v>20.263157894736842</v>
      </c>
    </row>
    <row r="5" spans="1:5" x14ac:dyDescent="0.25">
      <c r="A5" s="50">
        <v>1</v>
      </c>
      <c r="B5" s="590" t="s">
        <v>1578</v>
      </c>
      <c r="C5" s="50">
        <v>400</v>
      </c>
      <c r="D5" s="365">
        <v>33.15789473684211</v>
      </c>
      <c r="E5" s="364">
        <v>23.157894736842106</v>
      </c>
    </row>
    <row r="6" spans="1:5" x14ac:dyDescent="0.25">
      <c r="A6" s="50">
        <v>2</v>
      </c>
      <c r="B6" s="590"/>
      <c r="C6" s="50">
        <v>120</v>
      </c>
      <c r="D6" s="365">
        <v>16.315789473684212</v>
      </c>
      <c r="E6" s="364">
        <v>11.578947368421053</v>
      </c>
    </row>
    <row r="7" spans="1:5" x14ac:dyDescent="0.25">
      <c r="A7" s="50">
        <v>308</v>
      </c>
      <c r="B7" s="594" t="s">
        <v>1579</v>
      </c>
      <c r="C7" s="50">
        <v>125</v>
      </c>
      <c r="D7" s="365">
        <v>16.842105263157894</v>
      </c>
      <c r="E7" s="364">
        <v>11.842105263157896</v>
      </c>
    </row>
    <row r="8" spans="1:5" x14ac:dyDescent="0.25">
      <c r="A8" s="50">
        <v>309</v>
      </c>
      <c r="B8" s="594"/>
      <c r="C8" s="50">
        <v>400</v>
      </c>
      <c r="D8" s="365">
        <v>33.15789473684211</v>
      </c>
      <c r="E8" s="364">
        <v>23.157894736842106</v>
      </c>
    </row>
    <row r="9" spans="1:5" s="59" customFormat="1" ht="16.899999999999999" x14ac:dyDescent="0.3">
      <c r="A9" s="581" t="s">
        <v>1580</v>
      </c>
      <c r="B9" s="581"/>
      <c r="C9" s="581"/>
      <c r="D9" s="366"/>
      <c r="E9" s="366"/>
    </row>
    <row r="10" spans="1:5" ht="13.9" x14ac:dyDescent="0.3">
      <c r="A10" s="54">
        <v>404</v>
      </c>
      <c r="B10" s="357" t="s">
        <v>1581</v>
      </c>
      <c r="C10" s="54">
        <v>250</v>
      </c>
      <c r="D10" s="367">
        <v>38.94736842105263</v>
      </c>
      <c r="E10" s="364">
        <v>27.368421052631579</v>
      </c>
    </row>
    <row r="11" spans="1:5" x14ac:dyDescent="0.25">
      <c r="A11" s="54">
        <v>912</v>
      </c>
      <c r="B11" s="585" t="s">
        <v>1582</v>
      </c>
      <c r="C11" s="54">
        <v>250</v>
      </c>
      <c r="D11" s="367">
        <v>65.789473684210535</v>
      </c>
      <c r="E11" s="364">
        <v>46.05263157894737</v>
      </c>
    </row>
    <row r="12" spans="1:5" x14ac:dyDescent="0.25">
      <c r="A12" s="54">
        <v>915</v>
      </c>
      <c r="B12" s="585"/>
      <c r="C12" s="54">
        <v>70</v>
      </c>
      <c r="D12" s="367">
        <v>38.94736842105263</v>
      </c>
      <c r="E12" s="364">
        <v>27.368421052631579</v>
      </c>
    </row>
    <row r="13" spans="1:5" ht="13.9" x14ac:dyDescent="0.3">
      <c r="A13" s="54">
        <v>902</v>
      </c>
      <c r="B13" s="357" t="s">
        <v>1583</v>
      </c>
      <c r="C13" s="54">
        <v>250</v>
      </c>
      <c r="D13" s="367">
        <v>100</v>
      </c>
      <c r="E13" s="364">
        <v>70</v>
      </c>
    </row>
    <row r="14" spans="1:5" s="5" customFormat="1" ht="16.899999999999999" x14ac:dyDescent="0.3">
      <c r="A14" s="581" t="s">
        <v>1302</v>
      </c>
      <c r="B14" s="665"/>
      <c r="C14" s="665"/>
      <c r="D14" s="368"/>
      <c r="E14" s="364"/>
    </row>
    <row r="15" spans="1:5" ht="13.9" x14ac:dyDescent="0.3">
      <c r="A15" s="10">
        <v>901</v>
      </c>
      <c r="B15" s="355" t="s">
        <v>1584</v>
      </c>
      <c r="C15" s="10">
        <v>250</v>
      </c>
      <c r="D15" s="369">
        <v>65.526315789473685</v>
      </c>
      <c r="E15" s="364">
        <v>46.05263157894737</v>
      </c>
    </row>
    <row r="16" spans="1:5" ht="13.9" x14ac:dyDescent="0.3">
      <c r="A16" s="10">
        <v>903</v>
      </c>
      <c r="B16" s="355" t="s">
        <v>1585</v>
      </c>
      <c r="C16" s="10">
        <v>250</v>
      </c>
      <c r="D16" s="369">
        <v>60.526315789473685</v>
      </c>
      <c r="E16" s="364">
        <v>42.368421052631582</v>
      </c>
    </row>
    <row r="17" spans="1:5" ht="13.9" x14ac:dyDescent="0.3">
      <c r="A17" s="360">
        <v>906</v>
      </c>
      <c r="B17" s="356" t="s">
        <v>1586</v>
      </c>
      <c r="C17" s="360">
        <v>250</v>
      </c>
      <c r="D17" s="370">
        <v>65.526315789473685</v>
      </c>
      <c r="E17" s="364">
        <v>46.05263157894737</v>
      </c>
    </row>
    <row r="18" spans="1:5" ht="13.9" x14ac:dyDescent="0.3">
      <c r="A18" s="360">
        <v>904</v>
      </c>
      <c r="B18" s="356" t="s">
        <v>1587</v>
      </c>
      <c r="C18" s="360">
        <v>250</v>
      </c>
      <c r="D18" s="370">
        <v>65.526315789473685</v>
      </c>
      <c r="E18" s="364">
        <v>46.05263157894737</v>
      </c>
    </row>
    <row r="19" spans="1:5" s="5" customFormat="1" ht="16.899999999999999" x14ac:dyDescent="0.3">
      <c r="A19" s="581" t="s">
        <v>1290</v>
      </c>
      <c r="B19" s="669"/>
      <c r="C19" s="669"/>
      <c r="D19" s="370"/>
      <c r="E19" s="364"/>
    </row>
    <row r="20" spans="1:5" x14ac:dyDescent="0.25">
      <c r="A20" s="360">
        <v>109</v>
      </c>
      <c r="B20" s="583" t="s">
        <v>1588</v>
      </c>
      <c r="C20" s="360">
        <v>250</v>
      </c>
      <c r="D20" s="370">
        <v>48.421052631578952</v>
      </c>
      <c r="E20" s="364">
        <v>33.94736842105263</v>
      </c>
    </row>
    <row r="21" spans="1:5" x14ac:dyDescent="0.25">
      <c r="A21" s="10">
        <v>108</v>
      </c>
      <c r="B21" s="583"/>
      <c r="C21" s="10">
        <v>70</v>
      </c>
      <c r="D21" s="369">
        <v>25.789473684210527</v>
      </c>
      <c r="E21" s="364">
        <v>18.157894736842106</v>
      </c>
    </row>
    <row r="22" spans="1:5" x14ac:dyDescent="0.25">
      <c r="A22" s="10">
        <v>3</v>
      </c>
      <c r="B22" s="575" t="s">
        <v>1589</v>
      </c>
      <c r="C22" s="10">
        <v>250</v>
      </c>
      <c r="D22" s="369">
        <v>48.421052631578952</v>
      </c>
      <c r="E22" s="364">
        <v>33.94736842105263</v>
      </c>
    </row>
    <row r="23" spans="1:5" x14ac:dyDescent="0.25">
      <c r="A23" s="10">
        <v>110</v>
      </c>
      <c r="B23" s="575"/>
      <c r="C23" s="10">
        <v>70</v>
      </c>
      <c r="D23" s="369">
        <v>25.789473684210527</v>
      </c>
      <c r="E23" s="364">
        <v>18.157894736842106</v>
      </c>
    </row>
    <row r="24" spans="1:5" x14ac:dyDescent="0.25">
      <c r="A24" s="10">
        <v>111</v>
      </c>
      <c r="B24" s="575" t="s">
        <v>1590</v>
      </c>
      <c r="C24" s="10">
        <v>250</v>
      </c>
      <c r="D24" s="369">
        <v>48.421052631578952</v>
      </c>
      <c r="E24" s="364">
        <v>33.94736842105263</v>
      </c>
    </row>
    <row r="25" spans="1:5" x14ac:dyDescent="0.25">
      <c r="A25" s="10">
        <v>552</v>
      </c>
      <c r="B25" s="575"/>
      <c r="C25" s="10">
        <v>70</v>
      </c>
      <c r="D25" s="369">
        <v>25.789473684210527</v>
      </c>
      <c r="E25" s="364">
        <v>18.157894736842106</v>
      </c>
    </row>
    <row r="26" spans="1:5" x14ac:dyDescent="0.25">
      <c r="A26" s="10">
        <v>114</v>
      </c>
      <c r="B26" s="575" t="s">
        <v>1591</v>
      </c>
      <c r="C26" s="10">
        <v>250</v>
      </c>
      <c r="D26" s="369">
        <v>61.05263157894737</v>
      </c>
      <c r="E26" s="364">
        <v>42.894736842105267</v>
      </c>
    </row>
    <row r="27" spans="1:5" x14ac:dyDescent="0.25">
      <c r="A27" s="10">
        <v>112</v>
      </c>
      <c r="B27" s="575"/>
      <c r="C27" s="10">
        <v>70</v>
      </c>
      <c r="D27" s="369">
        <v>33.684210526315788</v>
      </c>
      <c r="E27" s="371">
        <v>23.684210526315791</v>
      </c>
    </row>
    <row r="28" spans="1:5" x14ac:dyDescent="0.25">
      <c r="A28" s="10">
        <v>453</v>
      </c>
      <c r="B28" s="575" t="s">
        <v>1592</v>
      </c>
      <c r="C28" s="10">
        <v>250</v>
      </c>
      <c r="D28" s="369">
        <v>61.05263157894737</v>
      </c>
      <c r="E28" s="371">
        <v>42.894736842105267</v>
      </c>
    </row>
    <row r="29" spans="1:5" x14ac:dyDescent="0.25">
      <c r="A29" s="10">
        <v>454</v>
      </c>
      <c r="B29" s="575"/>
      <c r="C29" s="10">
        <v>70</v>
      </c>
      <c r="D29" s="369">
        <v>33.684210526315788</v>
      </c>
      <c r="E29" s="371">
        <v>23.684210526315791</v>
      </c>
    </row>
    <row r="30" spans="1:5" ht="13.9" x14ac:dyDescent="0.3">
      <c r="A30" s="10">
        <v>459</v>
      </c>
      <c r="B30" s="355" t="s">
        <v>1593</v>
      </c>
      <c r="C30" s="10">
        <v>250</v>
      </c>
      <c r="D30" s="369">
        <v>61.05263157894737</v>
      </c>
      <c r="E30" s="371">
        <v>42.894736842105267</v>
      </c>
    </row>
    <row r="31" spans="1:5" x14ac:dyDescent="0.25">
      <c r="A31" s="10">
        <v>208</v>
      </c>
      <c r="B31" s="575" t="s">
        <v>1594</v>
      </c>
      <c r="C31" s="10">
        <v>250</v>
      </c>
      <c r="D31" s="369">
        <v>67.89473684210526</v>
      </c>
      <c r="E31" s="371">
        <v>47.631578947368425</v>
      </c>
    </row>
    <row r="32" spans="1:5" x14ac:dyDescent="0.25">
      <c r="A32" s="10">
        <v>923</v>
      </c>
      <c r="B32" s="575"/>
      <c r="C32" s="10">
        <v>70</v>
      </c>
      <c r="D32" s="369">
        <v>38.94736842105263</v>
      </c>
      <c r="E32" s="371">
        <v>27.368421052631579</v>
      </c>
    </row>
    <row r="33" spans="1:5" ht="13.9" x14ac:dyDescent="0.3">
      <c r="A33" s="10">
        <v>106</v>
      </c>
      <c r="B33" s="355" t="s">
        <v>1595</v>
      </c>
      <c r="C33" s="10">
        <v>70</v>
      </c>
      <c r="D33" s="369">
        <v>28.947368421052634</v>
      </c>
      <c r="E33" s="369">
        <v>20.263157894736842</v>
      </c>
    </row>
    <row r="34" spans="1:5" ht="13.9" x14ac:dyDescent="0.3">
      <c r="A34" s="10">
        <v>450</v>
      </c>
      <c r="B34" s="355" t="s">
        <v>1596</v>
      </c>
      <c r="C34" s="10">
        <v>50</v>
      </c>
      <c r="D34" s="369">
        <v>41.578947368421055</v>
      </c>
      <c r="E34" s="371">
        <v>29.210526315789476</v>
      </c>
    </row>
    <row r="35" spans="1:5" ht="16.899999999999999" x14ac:dyDescent="0.3">
      <c r="A35" s="581" t="s">
        <v>1276</v>
      </c>
      <c r="B35" s="665"/>
      <c r="C35" s="665"/>
      <c r="D35" s="368"/>
      <c r="E35" s="364"/>
    </row>
    <row r="36" spans="1:5" ht="13.9" x14ac:dyDescent="0.3">
      <c r="A36" s="65">
        <v>559</v>
      </c>
      <c r="B36" s="355" t="s">
        <v>1282</v>
      </c>
      <c r="C36" s="10">
        <v>30</v>
      </c>
      <c r="D36" s="369">
        <v>46.842105263157897</v>
      </c>
      <c r="E36" s="364">
        <v>32.894736842105267</v>
      </c>
    </row>
    <row r="37" spans="1:5" ht="13.9" x14ac:dyDescent="0.3">
      <c r="A37" s="10">
        <v>455</v>
      </c>
      <c r="B37" s="355" t="s">
        <v>1597</v>
      </c>
      <c r="C37" s="10">
        <v>30</v>
      </c>
      <c r="D37" s="369">
        <v>40</v>
      </c>
      <c r="E37" s="364">
        <v>28.157894736842106</v>
      </c>
    </row>
    <row r="38" spans="1:5" ht="13.9" x14ac:dyDescent="0.3">
      <c r="A38" s="10">
        <v>445</v>
      </c>
      <c r="B38" s="355" t="s">
        <v>1598</v>
      </c>
      <c r="C38" s="10">
        <v>30</v>
      </c>
      <c r="D38" s="369">
        <v>38.94736842105263</v>
      </c>
      <c r="E38" s="364">
        <v>27.368421052631579</v>
      </c>
    </row>
    <row r="39" spans="1:5" ht="13.9" x14ac:dyDescent="0.3">
      <c r="A39" s="10">
        <v>446</v>
      </c>
      <c r="B39" s="355" t="s">
        <v>1599</v>
      </c>
      <c r="C39" s="10">
        <v>30</v>
      </c>
      <c r="D39" s="369">
        <v>51.578947368421055</v>
      </c>
      <c r="E39" s="364">
        <v>36.315789473684212</v>
      </c>
    </row>
    <row r="40" spans="1:5" ht="13.9" x14ac:dyDescent="0.3">
      <c r="A40" s="10">
        <v>448</v>
      </c>
      <c r="B40" s="355" t="s">
        <v>1600</v>
      </c>
      <c r="C40" s="10">
        <v>30</v>
      </c>
      <c r="D40" s="369">
        <v>55.263157894736842</v>
      </c>
      <c r="E40" s="364">
        <v>38.684210526315795</v>
      </c>
    </row>
    <row r="41" spans="1:5" ht="16.899999999999999" x14ac:dyDescent="0.3">
      <c r="A41" s="581" t="s">
        <v>1601</v>
      </c>
      <c r="B41" s="665"/>
      <c r="C41" s="665"/>
      <c r="D41" s="368"/>
      <c r="E41" s="364"/>
    </row>
    <row r="42" spans="1:5" ht="13.9" x14ac:dyDescent="0.3">
      <c r="A42" s="10">
        <v>500</v>
      </c>
      <c r="B42" s="355" t="s">
        <v>1602</v>
      </c>
      <c r="C42" s="10">
        <v>30</v>
      </c>
      <c r="D42" s="369">
        <v>39.473684210526315</v>
      </c>
      <c r="E42" s="364">
        <v>27.631578947368421</v>
      </c>
    </row>
    <row r="43" spans="1:5" ht="13.9" x14ac:dyDescent="0.3">
      <c r="A43" s="10">
        <v>502</v>
      </c>
      <c r="B43" s="355" t="s">
        <v>246</v>
      </c>
      <c r="C43" s="10">
        <v>30</v>
      </c>
      <c r="D43" s="369">
        <v>34.210526315789473</v>
      </c>
      <c r="E43" s="364">
        <v>23.947368421052634</v>
      </c>
    </row>
    <row r="44" spans="1:5" ht="13.9" x14ac:dyDescent="0.3">
      <c r="A44" s="10">
        <v>504</v>
      </c>
      <c r="B44" s="232" t="s">
        <v>1603</v>
      </c>
      <c r="C44" s="10">
        <v>30</v>
      </c>
      <c r="D44" s="369">
        <v>38.421052631578952</v>
      </c>
      <c r="E44" s="364">
        <v>27.10526315789474</v>
      </c>
    </row>
    <row r="45" spans="1:5" ht="16.899999999999999" x14ac:dyDescent="0.3">
      <c r="A45" s="581" t="s">
        <v>1252</v>
      </c>
      <c r="B45" s="665"/>
      <c r="C45" s="665"/>
      <c r="D45" s="368"/>
      <c r="E45" s="364"/>
    </row>
    <row r="46" spans="1:5" ht="16.899999999999999" x14ac:dyDescent="0.3">
      <c r="A46" s="361">
        <v>554</v>
      </c>
      <c r="B46" s="355" t="s">
        <v>1604</v>
      </c>
      <c r="C46" s="10">
        <v>10</v>
      </c>
      <c r="D46" s="369">
        <v>20</v>
      </c>
      <c r="E46" s="364">
        <v>14.210526315789474</v>
      </c>
    </row>
    <row r="47" spans="1:5" x14ac:dyDescent="0.25">
      <c r="A47" s="10">
        <v>401</v>
      </c>
      <c r="B47" s="575" t="s">
        <v>1605</v>
      </c>
      <c r="C47" s="10">
        <v>20</v>
      </c>
      <c r="D47" s="369">
        <v>18.947368421052634</v>
      </c>
      <c r="E47" s="364">
        <v>13.421052631578949</v>
      </c>
    </row>
    <row r="48" spans="1:5" x14ac:dyDescent="0.25">
      <c r="A48" s="10">
        <v>402</v>
      </c>
      <c r="B48" s="575"/>
      <c r="C48" s="10">
        <v>50</v>
      </c>
      <c r="D48" s="369">
        <v>34.210526315789473</v>
      </c>
      <c r="E48" s="364">
        <v>23.947368421052634</v>
      </c>
    </row>
    <row r="49" spans="1:5" x14ac:dyDescent="0.25">
      <c r="A49" s="10">
        <v>555</v>
      </c>
      <c r="B49" s="575" t="s">
        <v>1606</v>
      </c>
      <c r="C49" s="10">
        <v>20</v>
      </c>
      <c r="D49" s="369">
        <v>27.894736842105264</v>
      </c>
      <c r="E49" s="364">
        <v>19.736842105263158</v>
      </c>
    </row>
    <row r="50" spans="1:5" x14ac:dyDescent="0.25">
      <c r="A50" s="10">
        <v>556</v>
      </c>
      <c r="B50" s="575"/>
      <c r="C50" s="10">
        <v>50</v>
      </c>
      <c r="D50" s="369">
        <v>45.789473684210527</v>
      </c>
      <c r="E50" s="364">
        <v>32.10526315789474</v>
      </c>
    </row>
    <row r="51" spans="1:5" ht="16.899999999999999" x14ac:dyDescent="0.3">
      <c r="A51" s="581" t="s">
        <v>1607</v>
      </c>
      <c r="B51" s="665"/>
      <c r="C51" s="665"/>
      <c r="D51" s="368"/>
      <c r="E51" s="364"/>
    </row>
    <row r="52" spans="1:5" ht="13.9" x14ac:dyDescent="0.3">
      <c r="A52" s="10">
        <v>121</v>
      </c>
      <c r="B52" s="232" t="s">
        <v>1608</v>
      </c>
      <c r="C52" s="10">
        <v>250</v>
      </c>
      <c r="D52" s="369">
        <v>25.263157894736842</v>
      </c>
      <c r="E52" s="364">
        <v>17.894736842105264</v>
      </c>
    </row>
    <row r="53" spans="1:5" ht="13.9" x14ac:dyDescent="0.3">
      <c r="A53" s="10">
        <v>122</v>
      </c>
      <c r="B53" s="232" t="s">
        <v>1609</v>
      </c>
      <c r="C53" s="10">
        <v>250</v>
      </c>
      <c r="D53" s="369">
        <v>25.263157894736842</v>
      </c>
      <c r="E53" s="364">
        <v>17.894736842105264</v>
      </c>
    </row>
    <row r="54" spans="1:5" ht="13.9" x14ac:dyDescent="0.3">
      <c r="A54" s="10">
        <v>130</v>
      </c>
      <c r="B54" s="232" t="s">
        <v>1610</v>
      </c>
      <c r="C54" s="10">
        <v>250</v>
      </c>
      <c r="D54" s="369">
        <v>25.263157894736842</v>
      </c>
      <c r="E54" s="364">
        <v>17.894736842105264</v>
      </c>
    </row>
    <row r="55" spans="1:5" ht="13.9" x14ac:dyDescent="0.3">
      <c r="A55" s="10">
        <v>131</v>
      </c>
      <c r="B55" s="232" t="s">
        <v>1611</v>
      </c>
      <c r="C55" s="10">
        <v>250</v>
      </c>
      <c r="D55" s="369">
        <v>25.263157894736842</v>
      </c>
      <c r="E55" s="364">
        <v>17.894736842105264</v>
      </c>
    </row>
    <row r="56" spans="1:5" x14ac:dyDescent="0.25">
      <c r="A56" s="10">
        <v>133</v>
      </c>
      <c r="B56" s="575" t="s">
        <v>1612</v>
      </c>
      <c r="C56" s="10">
        <v>120</v>
      </c>
      <c r="D56" s="369">
        <v>14.210526315789474</v>
      </c>
      <c r="E56" s="364">
        <v>10</v>
      </c>
    </row>
    <row r="57" spans="1:5" x14ac:dyDescent="0.25">
      <c r="A57" s="10">
        <v>134</v>
      </c>
      <c r="B57" s="575"/>
      <c r="C57" s="10" t="s">
        <v>1615</v>
      </c>
      <c r="D57" s="369">
        <v>46.842105263157897</v>
      </c>
      <c r="E57" s="364">
        <v>32.894736842105267</v>
      </c>
    </row>
    <row r="58" spans="1:5" x14ac:dyDescent="0.25">
      <c r="A58" s="10">
        <v>136</v>
      </c>
      <c r="B58" s="575" t="s">
        <v>1613</v>
      </c>
      <c r="C58" s="10">
        <v>120</v>
      </c>
      <c r="D58" s="369">
        <v>16.842105263157894</v>
      </c>
      <c r="E58" s="364">
        <v>11.842105263157896</v>
      </c>
    </row>
    <row r="59" spans="1:5" x14ac:dyDescent="0.25">
      <c r="A59" s="10">
        <v>137</v>
      </c>
      <c r="B59" s="575"/>
      <c r="C59" s="10" t="s">
        <v>1614</v>
      </c>
      <c r="D59" s="369">
        <v>52.368421052631582</v>
      </c>
      <c r="E59" s="364">
        <v>36.578947368421055</v>
      </c>
    </row>
    <row r="60" spans="1:5" ht="16.899999999999999" x14ac:dyDescent="0.3">
      <c r="A60" s="581" t="s">
        <v>1616</v>
      </c>
      <c r="B60" s="665"/>
      <c r="C60" s="665"/>
      <c r="D60" s="368"/>
      <c r="E60" s="364"/>
    </row>
    <row r="61" spans="1:5" ht="13.9" x14ac:dyDescent="0.3">
      <c r="A61" s="10">
        <v>310</v>
      </c>
      <c r="B61" s="355"/>
      <c r="C61" s="10"/>
      <c r="D61" s="369"/>
      <c r="E61" s="364"/>
    </row>
    <row r="62" spans="1:5" s="46" customFormat="1" ht="13.9" x14ac:dyDescent="0.3">
      <c r="A62" s="360">
        <v>600</v>
      </c>
      <c r="B62" s="355"/>
      <c r="C62" s="360"/>
      <c r="D62" s="370"/>
      <c r="E62" s="364"/>
    </row>
    <row r="63" spans="1:5" ht="13.9" x14ac:dyDescent="0.3">
      <c r="A63" s="10">
        <v>602</v>
      </c>
      <c r="B63" s="355"/>
      <c r="C63" s="10"/>
      <c r="D63" s="369"/>
      <c r="E63" s="364"/>
    </row>
    <row r="64" spans="1:5" ht="13.9" x14ac:dyDescent="0.3">
      <c r="A64" s="10">
        <v>603</v>
      </c>
      <c r="B64" s="355"/>
      <c r="C64" s="10"/>
      <c r="D64" s="369"/>
      <c r="E64" s="364"/>
    </row>
    <row r="65" spans="1:5" ht="13.9" x14ac:dyDescent="0.3">
      <c r="A65" s="10">
        <v>606</v>
      </c>
      <c r="B65" s="355"/>
      <c r="C65" s="10"/>
      <c r="D65" s="369"/>
      <c r="E65" s="364"/>
    </row>
    <row r="66" spans="1:5" ht="13.9" x14ac:dyDescent="0.3">
      <c r="A66" s="10">
        <v>614</v>
      </c>
      <c r="B66" s="355"/>
      <c r="C66" s="10"/>
      <c r="D66" s="369"/>
      <c r="E66" s="364"/>
    </row>
    <row r="67" spans="1:5" ht="13.9" x14ac:dyDescent="0.3">
      <c r="A67" s="99"/>
      <c r="B67" s="100"/>
      <c r="C67" s="101"/>
      <c r="D67" s="101"/>
    </row>
    <row r="68" spans="1:5" ht="13.9" x14ac:dyDescent="0.3">
      <c r="A68" s="99"/>
      <c r="B68" s="100"/>
      <c r="C68" s="101"/>
      <c r="D68" s="101"/>
    </row>
    <row r="69" spans="1:5" ht="13.9" x14ac:dyDescent="0.3">
      <c r="A69" s="99"/>
      <c r="B69" s="100"/>
      <c r="C69" s="101"/>
      <c r="D69" s="101"/>
    </row>
    <row r="70" spans="1:5" ht="13.9" x14ac:dyDescent="0.3">
      <c r="A70" s="99"/>
      <c r="B70" s="100"/>
      <c r="C70" s="101"/>
      <c r="D70" s="101"/>
    </row>
    <row r="71" spans="1:5" ht="13.9" x14ac:dyDescent="0.3">
      <c r="A71" s="99"/>
      <c r="B71" s="100"/>
      <c r="C71" s="101"/>
      <c r="D71" s="101"/>
    </row>
  </sheetData>
  <mergeCells count="23">
    <mergeCell ref="B7:B8"/>
    <mergeCell ref="B11:B12"/>
    <mergeCell ref="B20:B21"/>
    <mergeCell ref="B22:B23"/>
    <mergeCell ref="A14:C14"/>
    <mergeCell ref="A19:C19"/>
    <mergeCell ref="A9:C9"/>
    <mergeCell ref="A1:C1"/>
    <mergeCell ref="A3:C3"/>
    <mergeCell ref="A60:C60"/>
    <mergeCell ref="B58:B59"/>
    <mergeCell ref="A41:C41"/>
    <mergeCell ref="B47:B48"/>
    <mergeCell ref="B26:B27"/>
    <mergeCell ref="A35:C35"/>
    <mergeCell ref="B28:B29"/>
    <mergeCell ref="B24:B25"/>
    <mergeCell ref="B31:B32"/>
    <mergeCell ref="B49:B50"/>
    <mergeCell ref="B56:B57"/>
    <mergeCell ref="A45:C45"/>
    <mergeCell ref="A51:C51"/>
    <mergeCell ref="B5:B6"/>
  </mergeCells>
  <pageMargins left="0.7" right="0.7" top="0.75" bottom="0.75" header="0.3" footer="0.3"/>
  <pageSetup paperSize="9"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opLeftCell="A52" workbookViewId="0">
      <selection activeCell="A71" sqref="A71:D71"/>
    </sheetView>
  </sheetViews>
  <sheetFormatPr defaultColWidth="9.140625" defaultRowHeight="15" x14ac:dyDescent="0.25"/>
  <cols>
    <col min="1" max="1" width="9.5703125" style="1" customWidth="1"/>
    <col min="2" max="2" width="38.7109375" style="113" customWidth="1"/>
    <col min="3" max="4" width="12.7109375" style="1" customWidth="1"/>
    <col min="5" max="5" width="12.7109375" style="1" hidden="1" customWidth="1"/>
    <col min="6" max="6" width="12.7109375" style="1" customWidth="1"/>
    <col min="7" max="16384" width="9.140625" style="1"/>
  </cols>
  <sheetData>
    <row r="1" spans="1:6" ht="17.45" x14ac:dyDescent="0.3">
      <c r="A1" s="588" t="s">
        <v>1720</v>
      </c>
      <c r="B1" s="673"/>
      <c r="C1" s="673"/>
      <c r="D1" s="673"/>
    </row>
    <row r="2" spans="1:6" s="4" customFormat="1" ht="15.75" x14ac:dyDescent="0.25">
      <c r="A2" s="2"/>
      <c r="B2" s="3" t="s">
        <v>1723</v>
      </c>
      <c r="C2" s="2" t="s">
        <v>1216</v>
      </c>
      <c r="D2" s="152" t="s">
        <v>1502</v>
      </c>
      <c r="E2" s="2"/>
      <c r="F2" s="2" t="s">
        <v>1501</v>
      </c>
    </row>
    <row r="3" spans="1:6" ht="16.5" x14ac:dyDescent="0.25">
      <c r="A3" s="589" t="s">
        <v>1721</v>
      </c>
      <c r="B3" s="674"/>
      <c r="C3" s="674"/>
      <c r="D3" s="675"/>
      <c r="E3" s="200"/>
    </row>
    <row r="4" spans="1:6" s="46" customFormat="1" x14ac:dyDescent="0.25">
      <c r="A4" s="53">
        <v>1</v>
      </c>
      <c r="B4" s="414" t="s">
        <v>1722</v>
      </c>
      <c r="C4" s="53">
        <v>300</v>
      </c>
      <c r="D4" s="162"/>
      <c r="E4" s="423"/>
      <c r="F4" s="231">
        <v>24</v>
      </c>
    </row>
    <row r="5" spans="1:6" x14ac:dyDescent="0.25">
      <c r="A5" s="50">
        <v>2</v>
      </c>
      <c r="B5" s="414" t="s">
        <v>1724</v>
      </c>
      <c r="C5" s="50">
        <v>500</v>
      </c>
      <c r="D5" s="163"/>
      <c r="E5" s="423"/>
      <c r="F5" s="231">
        <v>19</v>
      </c>
    </row>
    <row r="6" spans="1:6" x14ac:dyDescent="0.25">
      <c r="A6" s="50">
        <v>3</v>
      </c>
      <c r="B6" s="416" t="s">
        <v>1725</v>
      </c>
      <c r="C6" s="50">
        <v>200</v>
      </c>
      <c r="D6" s="163"/>
      <c r="E6" s="423"/>
      <c r="F6" s="231">
        <v>25</v>
      </c>
    </row>
    <row r="7" spans="1:6" x14ac:dyDescent="0.25">
      <c r="A7" s="50">
        <v>4</v>
      </c>
      <c r="B7" s="416" t="s">
        <v>1726</v>
      </c>
      <c r="C7" s="50">
        <v>300</v>
      </c>
      <c r="D7" s="163"/>
      <c r="E7" s="423"/>
      <c r="F7" s="231">
        <v>16</v>
      </c>
    </row>
    <row r="8" spans="1:6" x14ac:dyDescent="0.25">
      <c r="A8" s="50">
        <v>5</v>
      </c>
      <c r="B8" s="415" t="s">
        <v>1727</v>
      </c>
      <c r="C8" s="50">
        <v>250</v>
      </c>
      <c r="D8" s="163"/>
      <c r="E8" s="423"/>
      <c r="F8" s="231">
        <v>25</v>
      </c>
    </row>
    <row r="9" spans="1:6" s="59" customFormat="1" ht="17.25" x14ac:dyDescent="0.25">
      <c r="A9" s="581" t="s">
        <v>1728</v>
      </c>
      <c r="B9" s="665"/>
      <c r="C9" s="665"/>
      <c r="D9" s="666"/>
      <c r="E9" s="410"/>
      <c r="F9" s="231"/>
    </row>
    <row r="10" spans="1:6" s="11" customFormat="1" x14ac:dyDescent="0.25">
      <c r="A10" s="421">
        <v>6</v>
      </c>
      <c r="B10" s="411" t="s">
        <v>1729</v>
      </c>
      <c r="C10" s="421">
        <v>150</v>
      </c>
      <c r="D10" s="422"/>
      <c r="E10" s="412"/>
      <c r="F10" s="231">
        <v>23</v>
      </c>
    </row>
    <row r="11" spans="1:6" x14ac:dyDescent="0.25">
      <c r="A11" s="54">
        <v>7</v>
      </c>
      <c r="B11" s="419" t="s">
        <v>1730</v>
      </c>
      <c r="C11" s="54">
        <v>220</v>
      </c>
      <c r="D11" s="164"/>
      <c r="E11" s="423"/>
      <c r="F11" s="231">
        <v>37</v>
      </c>
    </row>
    <row r="12" spans="1:6" x14ac:dyDescent="0.25">
      <c r="A12" s="54">
        <v>8</v>
      </c>
      <c r="B12" s="413" t="s">
        <v>1731</v>
      </c>
      <c r="C12" s="54">
        <v>250</v>
      </c>
      <c r="D12" s="164"/>
      <c r="E12" s="423"/>
      <c r="F12" s="231">
        <v>83</v>
      </c>
    </row>
    <row r="13" spans="1:6" x14ac:dyDescent="0.25">
      <c r="A13" s="54">
        <v>9</v>
      </c>
      <c r="B13" s="418" t="s">
        <v>1732</v>
      </c>
      <c r="C13" s="54">
        <v>250</v>
      </c>
      <c r="D13" s="164"/>
      <c r="E13" s="423"/>
      <c r="F13" s="231">
        <v>83</v>
      </c>
    </row>
    <row r="14" spans="1:6" x14ac:dyDescent="0.25">
      <c r="A14" s="54">
        <v>10</v>
      </c>
      <c r="B14" s="413" t="s">
        <v>1733</v>
      </c>
      <c r="C14" s="54">
        <v>250</v>
      </c>
      <c r="D14" s="164"/>
      <c r="E14" s="423"/>
      <c r="F14" s="231">
        <v>83</v>
      </c>
    </row>
    <row r="15" spans="1:6" x14ac:dyDescent="0.25">
      <c r="A15" s="54">
        <v>11</v>
      </c>
      <c r="B15" s="418" t="s">
        <v>1734</v>
      </c>
      <c r="C15" s="54">
        <v>250</v>
      </c>
      <c r="D15" s="164"/>
      <c r="E15" s="423"/>
      <c r="F15" s="231">
        <v>83</v>
      </c>
    </row>
    <row r="16" spans="1:6" x14ac:dyDescent="0.25">
      <c r="A16" s="54">
        <v>12</v>
      </c>
      <c r="B16" s="413" t="s">
        <v>1735</v>
      </c>
      <c r="C16" s="54">
        <v>100</v>
      </c>
      <c r="D16" s="164"/>
      <c r="E16" s="423"/>
      <c r="F16" s="231">
        <v>62</v>
      </c>
    </row>
    <row r="17" spans="1:7" ht="17.25" x14ac:dyDescent="0.25">
      <c r="A17" s="586" t="s">
        <v>1736</v>
      </c>
      <c r="B17" s="671"/>
      <c r="C17" s="671"/>
      <c r="D17" s="672"/>
      <c r="E17" s="423"/>
      <c r="F17" s="231"/>
    </row>
    <row r="18" spans="1:7" x14ac:dyDescent="0.25">
      <c r="A18" s="200">
        <v>13</v>
      </c>
      <c r="B18" s="407" t="s">
        <v>1737</v>
      </c>
      <c r="C18" s="200">
        <v>100</v>
      </c>
      <c r="D18" s="155"/>
      <c r="E18" s="423"/>
      <c r="F18" s="231">
        <v>62</v>
      </c>
    </row>
    <row r="19" spans="1:7" x14ac:dyDescent="0.25">
      <c r="A19" s="200">
        <v>14</v>
      </c>
      <c r="B19" s="407" t="s">
        <v>1738</v>
      </c>
      <c r="C19" s="200">
        <v>220</v>
      </c>
      <c r="D19" s="155"/>
      <c r="E19" s="423"/>
      <c r="F19" s="231">
        <v>48</v>
      </c>
    </row>
    <row r="20" spans="1:7" x14ac:dyDescent="0.25">
      <c r="A20" s="200">
        <v>15</v>
      </c>
      <c r="B20" s="407" t="s">
        <v>1739</v>
      </c>
      <c r="C20" s="200">
        <v>300</v>
      </c>
      <c r="D20" s="155"/>
      <c r="E20" s="423"/>
      <c r="F20" s="231">
        <v>40</v>
      </c>
    </row>
    <row r="21" spans="1:7" x14ac:dyDescent="0.25">
      <c r="A21" s="200">
        <v>16</v>
      </c>
      <c r="B21" s="407" t="s">
        <v>1740</v>
      </c>
      <c r="C21" s="200">
        <v>30</v>
      </c>
      <c r="D21" s="155"/>
      <c r="E21" s="423"/>
      <c r="F21" s="231">
        <v>48</v>
      </c>
    </row>
    <row r="22" spans="1:7" x14ac:dyDescent="0.25">
      <c r="A22" s="200">
        <v>17</v>
      </c>
      <c r="B22" s="407" t="s">
        <v>1741</v>
      </c>
      <c r="C22" s="200">
        <v>30</v>
      </c>
      <c r="D22" s="155"/>
      <c r="E22" s="423"/>
      <c r="F22" s="231">
        <v>48</v>
      </c>
    </row>
    <row r="23" spans="1:7" x14ac:dyDescent="0.25">
      <c r="A23" s="200">
        <v>18</v>
      </c>
      <c r="B23" s="407" t="s">
        <v>1742</v>
      </c>
      <c r="C23" s="200">
        <v>30</v>
      </c>
      <c r="D23" s="155"/>
      <c r="E23" s="423"/>
      <c r="F23" s="231">
        <v>59</v>
      </c>
    </row>
    <row r="24" spans="1:7" x14ac:dyDescent="0.25">
      <c r="A24" s="200">
        <v>19</v>
      </c>
      <c r="B24" s="407" t="s">
        <v>1743</v>
      </c>
      <c r="C24" s="200">
        <v>30</v>
      </c>
      <c r="D24" s="155"/>
      <c r="E24" s="423"/>
      <c r="F24" s="231">
        <v>59</v>
      </c>
    </row>
    <row r="25" spans="1:7" x14ac:dyDescent="0.25">
      <c r="A25" s="200">
        <v>20</v>
      </c>
      <c r="B25" s="407" t="s">
        <v>1744</v>
      </c>
      <c r="C25" s="200">
        <v>30</v>
      </c>
      <c r="D25" s="155"/>
      <c r="E25" s="423"/>
      <c r="F25" s="231">
        <v>59</v>
      </c>
    </row>
    <row r="26" spans="1:7" s="5" customFormat="1" ht="17.25" x14ac:dyDescent="0.25">
      <c r="A26" s="581" t="s">
        <v>1745</v>
      </c>
      <c r="B26" s="665"/>
      <c r="C26" s="665"/>
      <c r="D26" s="666"/>
      <c r="E26" s="423"/>
      <c r="F26" s="231"/>
    </row>
    <row r="27" spans="1:7" x14ac:dyDescent="0.25">
      <c r="A27" s="10">
        <v>21</v>
      </c>
      <c r="B27" s="408" t="s">
        <v>1746</v>
      </c>
      <c r="C27" s="160">
        <v>50</v>
      </c>
      <c r="D27" s="186"/>
      <c r="E27" s="215"/>
      <c r="F27" s="430">
        <v>48</v>
      </c>
      <c r="G27" s="431"/>
    </row>
    <row r="28" spans="1:7" ht="14.45" customHeight="1" x14ac:dyDescent="0.25">
      <c r="A28" s="10">
        <v>22</v>
      </c>
      <c r="B28" s="408" t="s">
        <v>1747</v>
      </c>
      <c r="C28" s="160">
        <v>50</v>
      </c>
      <c r="D28" s="186"/>
      <c r="E28" s="215"/>
      <c r="F28" s="430">
        <v>48</v>
      </c>
      <c r="G28" s="431"/>
    </row>
    <row r="29" spans="1:7" x14ac:dyDescent="0.25">
      <c r="A29" s="10">
        <v>23</v>
      </c>
      <c r="B29" s="417" t="s">
        <v>1748</v>
      </c>
      <c r="C29" s="10">
        <v>100</v>
      </c>
      <c r="D29" s="153"/>
      <c r="E29" s="423"/>
      <c r="F29" s="231">
        <v>52</v>
      </c>
    </row>
    <row r="30" spans="1:7" x14ac:dyDescent="0.25">
      <c r="A30" s="421">
        <v>24</v>
      </c>
      <c r="B30" s="411" t="s">
        <v>1749</v>
      </c>
      <c r="C30" s="421">
        <v>100</v>
      </c>
      <c r="D30" s="422"/>
      <c r="E30" s="423"/>
      <c r="F30" s="231">
        <v>35</v>
      </c>
    </row>
    <row r="31" spans="1:7" x14ac:dyDescent="0.25">
      <c r="A31" s="421">
        <v>25</v>
      </c>
      <c r="B31" s="411" t="s">
        <v>1750</v>
      </c>
      <c r="C31" s="421">
        <v>200</v>
      </c>
      <c r="D31" s="422"/>
      <c r="E31" s="423"/>
      <c r="F31" s="231">
        <v>49</v>
      </c>
    </row>
    <row r="32" spans="1:7" ht="17.25" x14ac:dyDescent="0.25">
      <c r="A32" s="581" t="s">
        <v>205</v>
      </c>
      <c r="B32" s="665"/>
      <c r="C32" s="665"/>
      <c r="D32" s="666"/>
      <c r="E32" s="423"/>
      <c r="F32" s="231"/>
    </row>
    <row r="33" spans="1:6" x14ac:dyDescent="0.25">
      <c r="A33" s="421">
        <v>26</v>
      </c>
      <c r="B33" s="411" t="s">
        <v>1751</v>
      </c>
      <c r="C33" s="421">
        <v>1000</v>
      </c>
      <c r="D33" s="422"/>
      <c r="E33" s="423"/>
      <c r="F33" s="231">
        <v>23</v>
      </c>
    </row>
    <row r="34" spans="1:6" x14ac:dyDescent="0.25">
      <c r="A34" s="421">
        <v>27</v>
      </c>
      <c r="B34" s="419" t="s">
        <v>1752</v>
      </c>
      <c r="C34" s="421">
        <v>500</v>
      </c>
      <c r="D34" s="422"/>
      <c r="E34" s="423"/>
      <c r="F34" s="231">
        <v>31</v>
      </c>
    </row>
    <row r="35" spans="1:6" s="5" customFormat="1" x14ac:dyDescent="0.25">
      <c r="A35" s="421">
        <v>28</v>
      </c>
      <c r="B35" s="411" t="s">
        <v>1753</v>
      </c>
      <c r="C35" s="421">
        <v>500</v>
      </c>
      <c r="D35" s="422"/>
      <c r="E35" s="423"/>
      <c r="F35" s="231">
        <v>31</v>
      </c>
    </row>
    <row r="36" spans="1:6" x14ac:dyDescent="0.25">
      <c r="A36" s="421">
        <v>29</v>
      </c>
      <c r="B36" s="419" t="s">
        <v>1754</v>
      </c>
      <c r="C36" s="421">
        <v>200</v>
      </c>
      <c r="D36" s="422"/>
      <c r="E36" s="423"/>
      <c r="F36" s="231">
        <v>32</v>
      </c>
    </row>
    <row r="37" spans="1:6" x14ac:dyDescent="0.25">
      <c r="A37" s="421">
        <v>30</v>
      </c>
      <c r="B37" s="411" t="s">
        <v>1755</v>
      </c>
      <c r="C37" s="421">
        <v>200</v>
      </c>
      <c r="D37" s="422"/>
      <c r="E37" s="423"/>
      <c r="F37" s="231">
        <v>32</v>
      </c>
    </row>
    <row r="38" spans="1:6" x14ac:dyDescent="0.25">
      <c r="A38" s="421">
        <v>31</v>
      </c>
      <c r="B38" s="411" t="s">
        <v>1756</v>
      </c>
      <c r="C38" s="421">
        <v>200</v>
      </c>
      <c r="D38" s="422"/>
      <c r="E38" s="423"/>
      <c r="F38" s="231">
        <v>40</v>
      </c>
    </row>
    <row r="39" spans="1:6" x14ac:dyDescent="0.25">
      <c r="A39" s="421">
        <v>32</v>
      </c>
      <c r="B39" s="411" t="s">
        <v>1757</v>
      </c>
      <c r="C39" s="421">
        <v>200</v>
      </c>
      <c r="D39" s="422"/>
      <c r="E39" s="423"/>
      <c r="F39" s="231">
        <v>35</v>
      </c>
    </row>
    <row r="40" spans="1:6" x14ac:dyDescent="0.25">
      <c r="A40" s="421">
        <v>33</v>
      </c>
      <c r="B40" s="411" t="s">
        <v>1758</v>
      </c>
      <c r="C40" s="421">
        <v>200</v>
      </c>
      <c r="D40" s="422"/>
      <c r="E40" s="423"/>
      <c r="F40" s="231">
        <v>35</v>
      </c>
    </row>
    <row r="41" spans="1:6" x14ac:dyDescent="0.25">
      <c r="A41" s="421">
        <v>34</v>
      </c>
      <c r="B41" s="411" t="s">
        <v>1760</v>
      </c>
      <c r="C41" s="421">
        <v>200</v>
      </c>
      <c r="D41" s="422"/>
      <c r="E41" s="423"/>
      <c r="F41" s="231">
        <v>40</v>
      </c>
    </row>
    <row r="42" spans="1:6" x14ac:dyDescent="0.25">
      <c r="A42" s="421">
        <v>35</v>
      </c>
      <c r="B42" s="420" t="s">
        <v>1761</v>
      </c>
      <c r="C42" s="421">
        <v>200</v>
      </c>
      <c r="D42" s="422"/>
      <c r="E42" s="423"/>
      <c r="F42" s="231">
        <v>30</v>
      </c>
    </row>
    <row r="43" spans="1:6" x14ac:dyDescent="0.25">
      <c r="A43" s="421">
        <v>36</v>
      </c>
      <c r="B43" s="420" t="s">
        <v>1759</v>
      </c>
      <c r="C43" s="421">
        <v>200</v>
      </c>
      <c r="D43" s="422"/>
      <c r="E43" s="423"/>
      <c r="F43" s="231">
        <v>35</v>
      </c>
    </row>
    <row r="44" spans="1:6" x14ac:dyDescent="0.25">
      <c r="A44" s="421">
        <v>37</v>
      </c>
      <c r="B44" s="420" t="s">
        <v>1762</v>
      </c>
      <c r="C44" s="421">
        <v>50</v>
      </c>
      <c r="D44" s="422"/>
      <c r="E44" s="423"/>
      <c r="F44" s="231">
        <v>15</v>
      </c>
    </row>
    <row r="45" spans="1:6" x14ac:dyDescent="0.25">
      <c r="A45" s="421">
        <v>38</v>
      </c>
      <c r="B45" s="420" t="s">
        <v>1763</v>
      </c>
      <c r="C45" s="421">
        <v>750</v>
      </c>
      <c r="D45" s="422"/>
      <c r="E45" s="423"/>
      <c r="F45" s="231">
        <v>37</v>
      </c>
    </row>
    <row r="46" spans="1:6" x14ac:dyDescent="0.25">
      <c r="A46" s="421">
        <v>39</v>
      </c>
      <c r="B46" s="420" t="s">
        <v>1764</v>
      </c>
      <c r="C46" s="421">
        <v>750</v>
      </c>
      <c r="D46" s="422"/>
      <c r="E46" s="423"/>
      <c r="F46" s="231">
        <v>37</v>
      </c>
    </row>
    <row r="47" spans="1:6" x14ac:dyDescent="0.25">
      <c r="A47" s="421">
        <v>40</v>
      </c>
      <c r="B47" s="411" t="s">
        <v>1765</v>
      </c>
      <c r="C47" s="421">
        <v>750</v>
      </c>
      <c r="D47" s="422"/>
      <c r="E47" s="423"/>
      <c r="F47" s="231">
        <v>37</v>
      </c>
    </row>
    <row r="48" spans="1:6" s="5" customFormat="1" ht="17.25" x14ac:dyDescent="0.25">
      <c r="A48" s="581" t="s">
        <v>1766</v>
      </c>
      <c r="B48" s="669"/>
      <c r="C48" s="669"/>
      <c r="D48" s="670"/>
      <c r="E48" s="423"/>
      <c r="F48" s="231"/>
    </row>
    <row r="49" spans="1:6" x14ac:dyDescent="0.25">
      <c r="A49" s="421">
        <v>41</v>
      </c>
      <c r="B49" s="411" t="s">
        <v>1767</v>
      </c>
      <c r="C49" s="421">
        <v>100</v>
      </c>
      <c r="D49" s="422"/>
      <c r="E49" s="423"/>
      <c r="F49" s="231">
        <v>27</v>
      </c>
    </row>
    <row r="50" spans="1:6" x14ac:dyDescent="0.25">
      <c r="A50" s="10">
        <v>42</v>
      </c>
      <c r="B50" s="419" t="s">
        <v>1768</v>
      </c>
      <c r="C50" s="10">
        <v>250</v>
      </c>
      <c r="D50" s="153"/>
      <c r="E50" s="423"/>
      <c r="F50" s="231">
        <v>19</v>
      </c>
    </row>
    <row r="51" spans="1:6" x14ac:dyDescent="0.25">
      <c r="A51" s="10">
        <v>43</v>
      </c>
      <c r="B51" s="408" t="s">
        <v>1769</v>
      </c>
      <c r="C51" s="10">
        <v>500</v>
      </c>
      <c r="D51" s="153"/>
      <c r="E51" s="423"/>
      <c r="F51" s="231">
        <v>19</v>
      </c>
    </row>
    <row r="52" spans="1:6" x14ac:dyDescent="0.25">
      <c r="A52" s="10">
        <v>44</v>
      </c>
      <c r="B52" s="417" t="s">
        <v>1770</v>
      </c>
      <c r="C52" s="10">
        <v>250</v>
      </c>
      <c r="D52" s="153"/>
      <c r="E52" s="423"/>
      <c r="F52" s="231">
        <v>18</v>
      </c>
    </row>
    <row r="53" spans="1:6" x14ac:dyDescent="0.25">
      <c r="A53" s="10">
        <v>45</v>
      </c>
      <c r="B53" s="417" t="s">
        <v>1771</v>
      </c>
      <c r="C53" s="10">
        <v>250</v>
      </c>
      <c r="D53" s="153"/>
      <c r="E53" s="423"/>
      <c r="F53" s="231">
        <v>45</v>
      </c>
    </row>
    <row r="54" spans="1:6" x14ac:dyDescent="0.25">
      <c r="A54" s="10">
        <v>46</v>
      </c>
      <c r="B54" s="417" t="s">
        <v>1772</v>
      </c>
      <c r="C54" s="10">
        <v>250</v>
      </c>
      <c r="D54" s="153"/>
      <c r="E54" s="423"/>
      <c r="F54" s="231">
        <v>34</v>
      </c>
    </row>
    <row r="55" spans="1:6" x14ac:dyDescent="0.25">
      <c r="A55" s="10">
        <v>47</v>
      </c>
      <c r="B55" s="417" t="s">
        <v>1773</v>
      </c>
      <c r="C55" s="10">
        <v>250</v>
      </c>
      <c r="D55" s="153"/>
      <c r="E55" s="423"/>
      <c r="F55" s="231">
        <v>49</v>
      </c>
    </row>
    <row r="56" spans="1:6" x14ac:dyDescent="0.25">
      <c r="A56" s="10">
        <v>48</v>
      </c>
      <c r="B56" s="417" t="s">
        <v>1774</v>
      </c>
      <c r="C56" s="10">
        <v>250</v>
      </c>
      <c r="D56" s="153"/>
      <c r="E56" s="423"/>
      <c r="F56" s="231">
        <v>19</v>
      </c>
    </row>
    <row r="57" spans="1:6" x14ac:dyDescent="0.25">
      <c r="A57" s="10">
        <v>49</v>
      </c>
      <c r="B57" s="417" t="s">
        <v>1775</v>
      </c>
      <c r="C57" s="10">
        <v>250</v>
      </c>
      <c r="D57" s="153"/>
      <c r="E57" s="423"/>
      <c r="F57" s="231">
        <v>19</v>
      </c>
    </row>
    <row r="58" spans="1:6" x14ac:dyDescent="0.25">
      <c r="A58" s="10">
        <v>50</v>
      </c>
      <c r="B58" s="417" t="s">
        <v>1776</v>
      </c>
      <c r="C58" s="10">
        <v>250</v>
      </c>
      <c r="D58" s="153"/>
      <c r="E58" s="423"/>
      <c r="F58" s="231">
        <v>19</v>
      </c>
    </row>
    <row r="59" spans="1:6" x14ac:dyDescent="0.25">
      <c r="A59" s="10">
        <v>51</v>
      </c>
      <c r="B59" s="417" t="s">
        <v>1777</v>
      </c>
      <c r="C59" s="10">
        <v>250</v>
      </c>
      <c r="D59" s="153"/>
      <c r="E59" s="423"/>
      <c r="F59" s="231">
        <v>19</v>
      </c>
    </row>
    <row r="60" spans="1:6" x14ac:dyDescent="0.25">
      <c r="A60" s="10">
        <v>52</v>
      </c>
      <c r="B60" s="417" t="s">
        <v>1778</v>
      </c>
      <c r="C60" s="10">
        <v>250</v>
      </c>
      <c r="D60" s="153"/>
      <c r="E60" s="423"/>
      <c r="F60" s="231">
        <v>19</v>
      </c>
    </row>
    <row r="61" spans="1:6" x14ac:dyDescent="0.25">
      <c r="A61" s="10">
        <v>53</v>
      </c>
      <c r="B61" s="417" t="s">
        <v>1779</v>
      </c>
      <c r="C61" s="10">
        <v>250</v>
      </c>
      <c r="D61" s="153"/>
      <c r="E61" s="423"/>
      <c r="F61" s="231">
        <v>14</v>
      </c>
    </row>
    <row r="62" spans="1:6" x14ac:dyDescent="0.25">
      <c r="A62" s="10">
        <v>54</v>
      </c>
      <c r="B62" s="417" t="s">
        <v>1780</v>
      </c>
      <c r="C62" s="10">
        <v>250</v>
      </c>
      <c r="D62" s="153"/>
      <c r="E62" s="423"/>
      <c r="F62" s="231">
        <v>26</v>
      </c>
    </row>
    <row r="63" spans="1:6" x14ac:dyDescent="0.25">
      <c r="A63" s="10">
        <v>55</v>
      </c>
      <c r="B63" s="417" t="s">
        <v>1781</v>
      </c>
      <c r="C63" s="10">
        <v>400</v>
      </c>
      <c r="D63" s="153"/>
      <c r="E63" s="423"/>
      <c r="F63" s="231">
        <v>37</v>
      </c>
    </row>
    <row r="64" spans="1:6" x14ac:dyDescent="0.25">
      <c r="A64" s="10">
        <v>56</v>
      </c>
      <c r="B64" s="417" t="s">
        <v>1782</v>
      </c>
      <c r="C64" s="10" t="s">
        <v>1783</v>
      </c>
      <c r="D64" s="153"/>
      <c r="E64" s="423"/>
      <c r="F64" s="231">
        <v>22</v>
      </c>
    </row>
    <row r="65" spans="1:7" x14ac:dyDescent="0.25">
      <c r="A65" s="10">
        <v>57</v>
      </c>
      <c r="B65" s="417" t="s">
        <v>1784</v>
      </c>
      <c r="C65" s="10" t="s">
        <v>1783</v>
      </c>
      <c r="D65" s="153"/>
      <c r="E65" s="423"/>
      <c r="F65" s="231">
        <v>23</v>
      </c>
    </row>
    <row r="66" spans="1:7" x14ac:dyDescent="0.25">
      <c r="A66" s="10">
        <v>58</v>
      </c>
      <c r="B66" s="417" t="s">
        <v>1785</v>
      </c>
      <c r="C66" s="10" t="s">
        <v>1783</v>
      </c>
      <c r="D66" s="153"/>
      <c r="E66" s="423"/>
      <c r="F66" s="231">
        <v>19</v>
      </c>
    </row>
    <row r="67" spans="1:7" x14ac:dyDescent="0.25">
      <c r="A67" s="10">
        <v>59</v>
      </c>
      <c r="B67" s="417" t="s">
        <v>1786</v>
      </c>
      <c r="C67" s="10" t="s">
        <v>1783</v>
      </c>
      <c r="D67" s="153"/>
      <c r="E67" s="423"/>
      <c r="F67" s="231">
        <v>22</v>
      </c>
    </row>
    <row r="68" spans="1:7" x14ac:dyDescent="0.25">
      <c r="A68" s="10">
        <v>60</v>
      </c>
      <c r="B68" s="417" t="s">
        <v>1787</v>
      </c>
      <c r="C68" s="10" t="s">
        <v>1783</v>
      </c>
      <c r="D68" s="153"/>
      <c r="E68" s="423"/>
      <c r="F68" s="231">
        <v>22</v>
      </c>
    </row>
    <row r="69" spans="1:7" x14ac:dyDescent="0.25">
      <c r="A69" s="10">
        <v>61</v>
      </c>
      <c r="B69" s="417" t="s">
        <v>1788</v>
      </c>
      <c r="C69" s="10">
        <v>500</v>
      </c>
      <c r="D69" s="153"/>
      <c r="E69" s="423"/>
      <c r="F69" s="231">
        <v>31</v>
      </c>
    </row>
    <row r="70" spans="1:7" x14ac:dyDescent="0.25">
      <c r="A70" s="10">
        <v>62</v>
      </c>
      <c r="B70" s="417" t="s">
        <v>1789</v>
      </c>
      <c r="C70" s="10">
        <v>500</v>
      </c>
      <c r="D70" s="153"/>
      <c r="E70" s="423"/>
      <c r="F70" s="231">
        <v>34</v>
      </c>
    </row>
    <row r="71" spans="1:7" ht="16.899999999999999" x14ac:dyDescent="0.3">
      <c r="A71" s="581" t="s">
        <v>1790</v>
      </c>
      <c r="B71" s="665"/>
      <c r="C71" s="665"/>
      <c r="D71" s="666"/>
      <c r="E71" s="423"/>
      <c r="F71" s="231"/>
    </row>
    <row r="72" spans="1:7" x14ac:dyDescent="0.25">
      <c r="A72" s="10">
        <v>63</v>
      </c>
      <c r="B72" s="408" t="s">
        <v>1791</v>
      </c>
      <c r="C72" s="424">
        <v>150</v>
      </c>
      <c r="D72" s="174"/>
      <c r="E72" s="216"/>
      <c r="F72" s="432">
        <v>15</v>
      </c>
    </row>
    <row r="73" spans="1:7" x14ac:dyDescent="0.25">
      <c r="A73" s="10">
        <v>68</v>
      </c>
      <c r="B73" s="408" t="s">
        <v>1792</v>
      </c>
      <c r="C73" s="425">
        <v>125</v>
      </c>
      <c r="D73" s="175"/>
      <c r="E73" s="433"/>
      <c r="F73" s="434">
        <v>23</v>
      </c>
    </row>
    <row r="74" spans="1:7" x14ac:dyDescent="0.25">
      <c r="A74" s="10">
        <v>69</v>
      </c>
      <c r="B74" s="408" t="s">
        <v>1793</v>
      </c>
      <c r="C74" s="10">
        <v>200</v>
      </c>
      <c r="D74" s="153"/>
      <c r="E74" s="423"/>
      <c r="F74" s="231">
        <v>21</v>
      </c>
    </row>
    <row r="75" spans="1:7" x14ac:dyDescent="0.25">
      <c r="A75" s="10">
        <v>70</v>
      </c>
      <c r="B75" s="408" t="s">
        <v>1794</v>
      </c>
      <c r="C75" s="10">
        <v>250</v>
      </c>
      <c r="D75" s="153"/>
      <c r="E75" s="423"/>
      <c r="F75" s="231">
        <v>19</v>
      </c>
    </row>
    <row r="76" spans="1:7" x14ac:dyDescent="0.25">
      <c r="A76" s="10">
        <v>71</v>
      </c>
      <c r="B76" s="408" t="s">
        <v>1795</v>
      </c>
      <c r="C76" s="10">
        <v>150</v>
      </c>
      <c r="D76" s="153"/>
      <c r="E76" s="423"/>
      <c r="F76" s="231">
        <v>15</v>
      </c>
    </row>
    <row r="77" spans="1:7" x14ac:dyDescent="0.25">
      <c r="A77" s="10">
        <v>72</v>
      </c>
      <c r="B77" s="408" t="s">
        <v>1796</v>
      </c>
      <c r="C77" s="10">
        <v>50</v>
      </c>
      <c r="D77" s="153"/>
      <c r="E77" s="423"/>
      <c r="F77" s="231">
        <v>15</v>
      </c>
    </row>
    <row r="78" spans="1:7" x14ac:dyDescent="0.25">
      <c r="A78" s="10">
        <v>73</v>
      </c>
      <c r="B78" s="408" t="s">
        <v>1797</v>
      </c>
      <c r="C78" s="10">
        <v>75</v>
      </c>
      <c r="D78" s="153"/>
      <c r="E78" s="423"/>
      <c r="F78" s="231">
        <v>15</v>
      </c>
    </row>
    <row r="79" spans="1:7" x14ac:dyDescent="0.25">
      <c r="A79" s="10">
        <v>74</v>
      </c>
      <c r="B79" s="408" t="s">
        <v>1798</v>
      </c>
      <c r="C79" s="10">
        <v>250</v>
      </c>
      <c r="D79" s="153"/>
      <c r="E79" s="423"/>
      <c r="F79" s="231">
        <v>16</v>
      </c>
    </row>
    <row r="80" spans="1:7" x14ac:dyDescent="0.25">
      <c r="A80" s="160">
        <v>75</v>
      </c>
      <c r="B80" s="185" t="s">
        <v>1799</v>
      </c>
      <c r="C80" s="160">
        <v>250</v>
      </c>
      <c r="D80" s="186"/>
      <c r="E80" s="215"/>
      <c r="F80" s="430">
        <v>16</v>
      </c>
      <c r="G80" s="431"/>
    </row>
    <row r="81" spans="1:7" x14ac:dyDescent="0.25">
      <c r="A81" s="160">
        <v>76</v>
      </c>
      <c r="B81" s="185" t="s">
        <v>1800</v>
      </c>
      <c r="C81" s="160">
        <v>250</v>
      </c>
      <c r="D81" s="186"/>
      <c r="E81" s="215"/>
      <c r="F81" s="430">
        <v>16</v>
      </c>
      <c r="G81" s="431"/>
    </row>
    <row r="82" spans="1:7" ht="17.25" x14ac:dyDescent="0.25">
      <c r="A82" s="581" t="s">
        <v>1801</v>
      </c>
      <c r="B82" s="665"/>
      <c r="C82" s="665"/>
      <c r="D82" s="666"/>
      <c r="E82" s="423"/>
      <c r="F82" s="231"/>
    </row>
    <row r="83" spans="1:7" x14ac:dyDescent="0.25">
      <c r="A83" s="65">
        <v>77</v>
      </c>
      <c r="B83" s="408" t="s">
        <v>1802</v>
      </c>
      <c r="C83" s="10">
        <v>125</v>
      </c>
      <c r="D83" s="153"/>
      <c r="E83" s="423"/>
      <c r="F83" s="231">
        <v>13</v>
      </c>
    </row>
    <row r="84" spans="1:7" x14ac:dyDescent="0.25">
      <c r="A84" s="10">
        <v>78</v>
      </c>
      <c r="B84" s="408" t="s">
        <v>1803</v>
      </c>
      <c r="C84" s="10">
        <v>75</v>
      </c>
      <c r="D84" s="153"/>
      <c r="E84" s="423"/>
      <c r="F84" s="231">
        <v>21</v>
      </c>
    </row>
    <row r="85" spans="1:7" x14ac:dyDescent="0.25">
      <c r="A85" s="10">
        <v>79</v>
      </c>
      <c r="B85" s="408" t="s">
        <v>1804</v>
      </c>
      <c r="C85" s="10" t="s">
        <v>1805</v>
      </c>
      <c r="D85" s="153"/>
      <c r="E85" s="423"/>
      <c r="F85" s="231">
        <v>18</v>
      </c>
    </row>
    <row r="86" spans="1:7" x14ac:dyDescent="0.25">
      <c r="A86" s="10">
        <v>80</v>
      </c>
      <c r="B86" s="408" t="s">
        <v>1806</v>
      </c>
      <c r="C86" s="10">
        <v>75</v>
      </c>
      <c r="D86" s="153"/>
      <c r="E86" s="423"/>
      <c r="F86" s="231">
        <v>20</v>
      </c>
    </row>
    <row r="87" spans="1:7" x14ac:dyDescent="0.25">
      <c r="A87" s="10">
        <v>81</v>
      </c>
      <c r="B87" s="408" t="s">
        <v>1807</v>
      </c>
      <c r="C87" s="10">
        <v>75</v>
      </c>
      <c r="D87" s="153"/>
      <c r="E87" s="423"/>
      <c r="F87" s="231">
        <v>24</v>
      </c>
    </row>
    <row r="88" spans="1:7" x14ac:dyDescent="0.25">
      <c r="A88" s="10">
        <v>82</v>
      </c>
      <c r="B88" s="408" t="s">
        <v>1808</v>
      </c>
      <c r="C88" s="10">
        <v>75</v>
      </c>
      <c r="D88" s="153"/>
      <c r="E88" s="423"/>
      <c r="F88" s="231">
        <v>21</v>
      </c>
    </row>
    <row r="89" spans="1:7" ht="17.25" x14ac:dyDescent="0.25">
      <c r="A89" s="581" t="s">
        <v>1809</v>
      </c>
      <c r="B89" s="665"/>
      <c r="C89" s="665"/>
      <c r="D89" s="666"/>
      <c r="E89" s="423"/>
      <c r="F89" s="231"/>
    </row>
    <row r="90" spans="1:7" x14ac:dyDescent="0.25">
      <c r="A90" s="10">
        <v>83</v>
      </c>
      <c r="B90" s="408" t="s">
        <v>1810</v>
      </c>
      <c r="C90" s="10">
        <v>200</v>
      </c>
      <c r="D90" s="153"/>
      <c r="E90" s="423"/>
      <c r="F90" s="231">
        <v>13</v>
      </c>
    </row>
    <row r="91" spans="1:7" x14ac:dyDescent="0.25">
      <c r="A91" s="10">
        <v>84</v>
      </c>
      <c r="B91" s="408" t="s">
        <v>1725</v>
      </c>
      <c r="C91" s="10">
        <v>60</v>
      </c>
      <c r="D91" s="153"/>
      <c r="E91" s="423"/>
      <c r="F91" s="231">
        <v>17</v>
      </c>
    </row>
    <row r="92" spans="1:7" x14ac:dyDescent="0.25">
      <c r="A92" s="269">
        <v>85</v>
      </c>
      <c r="B92" s="408" t="s">
        <v>1811</v>
      </c>
      <c r="C92" s="10">
        <v>50</v>
      </c>
      <c r="D92" s="153"/>
      <c r="E92" s="423"/>
      <c r="F92" s="231">
        <v>20</v>
      </c>
    </row>
    <row r="93" spans="1:7" x14ac:dyDescent="0.25">
      <c r="A93" s="10">
        <v>86</v>
      </c>
      <c r="B93" s="408" t="s">
        <v>1812</v>
      </c>
      <c r="C93" s="10">
        <v>50</v>
      </c>
      <c r="D93" s="153"/>
      <c r="E93" s="423"/>
      <c r="F93" s="231">
        <v>31</v>
      </c>
    </row>
    <row r="94" spans="1:7" x14ac:dyDescent="0.25">
      <c r="A94" s="10">
        <v>87</v>
      </c>
      <c r="B94" s="408" t="s">
        <v>1756</v>
      </c>
      <c r="C94" s="10">
        <v>50</v>
      </c>
      <c r="D94" s="153"/>
      <c r="E94" s="423"/>
      <c r="F94" s="231">
        <v>27</v>
      </c>
    </row>
    <row r="95" spans="1:7" x14ac:dyDescent="0.25">
      <c r="A95" s="10">
        <v>88</v>
      </c>
      <c r="B95" s="408" t="s">
        <v>1757</v>
      </c>
      <c r="C95" s="10">
        <v>50</v>
      </c>
      <c r="D95" s="153"/>
      <c r="E95" s="423"/>
      <c r="F95" s="231">
        <v>27</v>
      </c>
    </row>
    <row r="96" spans="1:7" x14ac:dyDescent="0.25">
      <c r="A96" s="10">
        <v>89</v>
      </c>
      <c r="B96" s="408" t="s">
        <v>1758</v>
      </c>
      <c r="C96" s="10">
        <v>50</v>
      </c>
      <c r="D96" s="153"/>
      <c r="E96" s="423"/>
      <c r="F96" s="231">
        <v>27</v>
      </c>
    </row>
    <row r="97" spans="1:6" x14ac:dyDescent="0.25">
      <c r="A97" s="10">
        <v>90</v>
      </c>
      <c r="B97" s="408" t="s">
        <v>1737</v>
      </c>
      <c r="C97" s="10">
        <v>30</v>
      </c>
      <c r="D97" s="153"/>
      <c r="E97" s="423"/>
      <c r="F97" s="231">
        <v>41</v>
      </c>
    </row>
    <row r="98" spans="1:6" x14ac:dyDescent="0.25">
      <c r="A98" s="10">
        <v>91</v>
      </c>
      <c r="B98" s="408" t="s">
        <v>1813</v>
      </c>
      <c r="C98" s="10">
        <v>30</v>
      </c>
      <c r="D98" s="153"/>
      <c r="E98" s="423"/>
      <c r="F98" s="231">
        <v>18</v>
      </c>
    </row>
    <row r="99" spans="1:6" x14ac:dyDescent="0.25">
      <c r="A99" s="10">
        <v>92</v>
      </c>
      <c r="B99" s="408" t="s">
        <v>1814</v>
      </c>
      <c r="C99" s="10">
        <v>30</v>
      </c>
      <c r="D99" s="153"/>
      <c r="E99" s="423"/>
      <c r="F99" s="231">
        <v>20</v>
      </c>
    </row>
    <row r="100" spans="1:6" x14ac:dyDescent="0.25">
      <c r="A100" s="10">
        <v>93</v>
      </c>
      <c r="B100" s="408" t="s">
        <v>1815</v>
      </c>
      <c r="C100" s="10">
        <v>30</v>
      </c>
      <c r="D100" s="153"/>
      <c r="E100" s="423"/>
      <c r="F100" s="231">
        <v>25</v>
      </c>
    </row>
    <row r="101" spans="1:6" x14ac:dyDescent="0.25">
      <c r="A101" s="10">
        <v>94</v>
      </c>
      <c r="B101" s="408" t="s">
        <v>1816</v>
      </c>
      <c r="C101" s="10">
        <v>50</v>
      </c>
      <c r="D101" s="153"/>
      <c r="E101" s="423"/>
      <c r="F101" s="231">
        <v>36</v>
      </c>
    </row>
    <row r="102" spans="1:6" ht="17.25" x14ac:dyDescent="0.25">
      <c r="A102" s="581" t="s">
        <v>1817</v>
      </c>
      <c r="B102" s="665"/>
      <c r="C102" s="665"/>
      <c r="D102" s="666"/>
      <c r="E102" s="423"/>
      <c r="F102" s="231"/>
    </row>
    <row r="103" spans="1:6" x14ac:dyDescent="0.25">
      <c r="A103" s="10">
        <v>95</v>
      </c>
      <c r="B103" s="408" t="s">
        <v>1818</v>
      </c>
      <c r="C103" s="10">
        <v>75</v>
      </c>
      <c r="D103" s="153"/>
      <c r="E103" s="423"/>
      <c r="F103" s="231">
        <v>23</v>
      </c>
    </row>
    <row r="104" spans="1:6" s="46" customFormat="1" x14ac:dyDescent="0.25">
      <c r="A104" s="421">
        <v>96</v>
      </c>
      <c r="B104" s="408" t="s">
        <v>1819</v>
      </c>
      <c r="C104" s="421">
        <v>30</v>
      </c>
      <c r="D104" s="422"/>
      <c r="E104" s="423"/>
      <c r="F104" s="231">
        <v>37</v>
      </c>
    </row>
    <row r="105" spans="1:6" x14ac:dyDescent="0.25">
      <c r="A105" s="10">
        <v>97</v>
      </c>
      <c r="B105" s="408" t="s">
        <v>1820</v>
      </c>
      <c r="C105" s="10">
        <v>50</v>
      </c>
      <c r="D105" s="153"/>
      <c r="E105" s="423"/>
      <c r="F105" s="231">
        <v>31</v>
      </c>
    </row>
    <row r="106" spans="1:6" x14ac:dyDescent="0.25">
      <c r="A106" s="10">
        <v>98</v>
      </c>
      <c r="B106" s="408" t="s">
        <v>1821</v>
      </c>
      <c r="C106" s="10">
        <v>15</v>
      </c>
      <c r="D106" s="153"/>
      <c r="E106" s="423"/>
      <c r="F106" s="231">
        <v>25</v>
      </c>
    </row>
    <row r="107" spans="1:6" ht="17.25" x14ac:dyDescent="0.25">
      <c r="A107" s="581" t="s">
        <v>1822</v>
      </c>
      <c r="B107" s="665"/>
      <c r="C107" s="665"/>
      <c r="D107" s="666"/>
      <c r="E107" s="423"/>
      <c r="F107" s="231"/>
    </row>
    <row r="108" spans="1:6" x14ac:dyDescent="0.25">
      <c r="A108" s="10">
        <v>99</v>
      </c>
      <c r="B108" s="408" t="s">
        <v>1823</v>
      </c>
      <c r="C108" s="10">
        <v>100</v>
      </c>
      <c r="D108" s="153"/>
      <c r="E108" s="423"/>
      <c r="F108" s="231">
        <v>15</v>
      </c>
    </row>
    <row r="109" spans="1:6" x14ac:dyDescent="0.25">
      <c r="A109" s="10">
        <v>100</v>
      </c>
      <c r="B109" s="408" t="s">
        <v>1824</v>
      </c>
      <c r="C109" s="10">
        <v>100</v>
      </c>
      <c r="D109" s="153"/>
      <c r="E109" s="423"/>
      <c r="F109" s="231">
        <v>13</v>
      </c>
    </row>
    <row r="110" spans="1:6" x14ac:dyDescent="0.25">
      <c r="A110" s="10">
        <v>101</v>
      </c>
      <c r="B110" s="408" t="s">
        <v>1825</v>
      </c>
      <c r="C110" s="10">
        <v>30</v>
      </c>
      <c r="D110" s="153"/>
      <c r="E110" s="423"/>
      <c r="F110" s="231">
        <v>31</v>
      </c>
    </row>
    <row r="111" spans="1:6" x14ac:dyDescent="0.25">
      <c r="A111" s="10">
        <v>102</v>
      </c>
      <c r="B111" s="408" t="s">
        <v>1826</v>
      </c>
      <c r="C111" s="10">
        <v>30</v>
      </c>
      <c r="D111" s="153"/>
      <c r="E111" s="423"/>
      <c r="F111" s="231">
        <v>45</v>
      </c>
    </row>
    <row r="112" spans="1:6" x14ac:dyDescent="0.25">
      <c r="A112" s="10">
        <v>103</v>
      </c>
      <c r="B112" s="408" t="s">
        <v>1827</v>
      </c>
      <c r="C112" s="10">
        <v>50</v>
      </c>
      <c r="D112" s="153"/>
      <c r="E112" s="423"/>
      <c r="F112" s="231">
        <v>35</v>
      </c>
    </row>
    <row r="113" spans="1:6" x14ac:dyDescent="0.25">
      <c r="A113" s="10">
        <v>104</v>
      </c>
      <c r="B113" s="408" t="s">
        <v>1828</v>
      </c>
      <c r="C113" s="10">
        <v>50</v>
      </c>
      <c r="D113" s="153"/>
      <c r="E113" s="423"/>
      <c r="F113" s="231">
        <v>27</v>
      </c>
    </row>
    <row r="114" spans="1:6" s="46" customFormat="1" x14ac:dyDescent="0.25">
      <c r="A114" s="103" t="s">
        <v>1829</v>
      </c>
      <c r="B114" s="411" t="s">
        <v>1830</v>
      </c>
      <c r="C114" s="10">
        <v>50</v>
      </c>
      <c r="D114" s="422"/>
      <c r="E114" s="423"/>
      <c r="F114" s="231">
        <v>32</v>
      </c>
    </row>
    <row r="115" spans="1:6" ht="17.25" x14ac:dyDescent="0.25">
      <c r="A115" s="702" t="s">
        <v>1831</v>
      </c>
      <c r="B115" s="703"/>
      <c r="C115" s="703"/>
      <c r="D115" s="703"/>
      <c r="E115" s="703"/>
      <c r="F115" s="704"/>
    </row>
    <row r="116" spans="1:6" x14ac:dyDescent="0.25">
      <c r="A116" s="10">
        <v>106</v>
      </c>
      <c r="B116" s="408" t="s">
        <v>1832</v>
      </c>
      <c r="C116" s="10">
        <v>30</v>
      </c>
      <c r="D116" s="153"/>
      <c r="E116" s="423"/>
      <c r="F116" s="231">
        <v>37</v>
      </c>
    </row>
    <row r="117" spans="1:6" x14ac:dyDescent="0.25">
      <c r="A117" s="86" t="s">
        <v>1833</v>
      </c>
      <c r="B117" s="408" t="s">
        <v>1834</v>
      </c>
      <c r="C117" s="10">
        <v>30</v>
      </c>
      <c r="D117" s="153"/>
      <c r="E117" s="423"/>
      <c r="F117" s="231">
        <v>37</v>
      </c>
    </row>
    <row r="118" spans="1:6" s="46" customFormat="1" x14ac:dyDescent="0.25">
      <c r="A118" s="421">
        <v>108</v>
      </c>
      <c r="B118" s="411" t="s">
        <v>1835</v>
      </c>
      <c r="C118" s="421">
        <v>30</v>
      </c>
      <c r="D118" s="422"/>
      <c r="E118" s="423"/>
      <c r="F118" s="231">
        <v>37</v>
      </c>
    </row>
    <row r="119" spans="1:6" x14ac:dyDescent="0.25">
      <c r="A119" s="10">
        <v>109</v>
      </c>
      <c r="B119" s="411" t="s">
        <v>1836</v>
      </c>
      <c r="C119" s="10">
        <v>15</v>
      </c>
      <c r="D119" s="153"/>
      <c r="E119" s="423"/>
      <c r="F119" s="231">
        <v>28</v>
      </c>
    </row>
    <row r="120" spans="1:6" x14ac:dyDescent="0.25">
      <c r="A120" s="160">
        <v>110</v>
      </c>
      <c r="B120" s="185" t="s">
        <v>1837</v>
      </c>
      <c r="C120" s="160">
        <v>15</v>
      </c>
      <c r="D120" s="186"/>
      <c r="E120" s="215"/>
      <c r="F120" s="430">
        <v>36</v>
      </c>
    </row>
    <row r="121" spans="1:6" x14ac:dyDescent="0.25">
      <c r="A121" s="160">
        <v>111</v>
      </c>
      <c r="B121" s="185" t="s">
        <v>1838</v>
      </c>
      <c r="C121" s="160">
        <v>15</v>
      </c>
      <c r="D121" s="186"/>
      <c r="E121" s="215"/>
      <c r="F121" s="430">
        <v>28</v>
      </c>
    </row>
    <row r="122" spans="1:6" s="46" customFormat="1" x14ac:dyDescent="0.25">
      <c r="A122" s="701" t="s">
        <v>1839</v>
      </c>
      <c r="B122" s="701"/>
      <c r="C122" s="701"/>
      <c r="D122" s="701"/>
      <c r="E122" s="701"/>
      <c r="F122" s="701"/>
    </row>
    <row r="123" spans="1:6" s="35" customFormat="1" x14ac:dyDescent="0.25">
      <c r="A123" s="435" t="s">
        <v>1840</v>
      </c>
      <c r="B123" s="435" t="s">
        <v>1841</v>
      </c>
      <c r="C123" s="436" t="s">
        <v>1842</v>
      </c>
      <c r="D123" s="436"/>
      <c r="E123" s="215"/>
      <c r="F123" s="437">
        <v>55</v>
      </c>
    </row>
    <row r="124" spans="1:6" x14ac:dyDescent="0.25">
      <c r="A124" s="438">
        <v>113</v>
      </c>
      <c r="B124" s="439" t="s">
        <v>1843</v>
      </c>
      <c r="C124" s="438">
        <v>250</v>
      </c>
      <c r="D124" s="438"/>
      <c r="E124" s="215"/>
      <c r="F124" s="215">
        <v>19</v>
      </c>
    </row>
    <row r="125" spans="1:6" x14ac:dyDescent="0.25">
      <c r="A125" s="438">
        <v>114</v>
      </c>
      <c r="B125" s="439" t="s">
        <v>1844</v>
      </c>
      <c r="C125" s="438">
        <v>250</v>
      </c>
      <c r="D125" s="438"/>
      <c r="E125" s="215"/>
      <c r="F125" s="215">
        <v>15</v>
      </c>
    </row>
    <row r="126" spans="1:6" x14ac:dyDescent="0.25">
      <c r="A126" s="438">
        <v>115</v>
      </c>
      <c r="B126" s="439" t="s">
        <v>1845</v>
      </c>
      <c r="C126" s="438">
        <v>300</v>
      </c>
      <c r="D126" s="438"/>
      <c r="E126" s="215"/>
      <c r="F126" s="215">
        <v>12</v>
      </c>
    </row>
    <row r="127" spans="1:6" x14ac:dyDescent="0.25">
      <c r="A127" s="438">
        <v>116</v>
      </c>
      <c r="B127" s="439" t="s">
        <v>1846</v>
      </c>
      <c r="C127" s="438">
        <v>250</v>
      </c>
      <c r="D127" s="438"/>
      <c r="E127" s="215"/>
      <c r="F127" s="215">
        <v>15</v>
      </c>
    </row>
    <row r="128" spans="1:6" x14ac:dyDescent="0.25">
      <c r="A128" s="65">
        <v>117</v>
      </c>
      <c r="B128" s="409" t="s">
        <v>1847</v>
      </c>
      <c r="C128" s="65">
        <v>430</v>
      </c>
      <c r="D128" s="65"/>
      <c r="E128" s="423"/>
      <c r="F128" s="423">
        <v>19</v>
      </c>
    </row>
    <row r="129" spans="1:6" x14ac:dyDescent="0.25">
      <c r="A129" s="65">
        <v>118</v>
      </c>
      <c r="B129" s="409" t="s">
        <v>1848</v>
      </c>
      <c r="C129" s="65">
        <v>100</v>
      </c>
      <c r="D129" s="65"/>
      <c r="E129" s="423"/>
      <c r="F129" s="423">
        <v>11</v>
      </c>
    </row>
    <row r="130" spans="1:6" x14ac:dyDescent="0.25">
      <c r="A130" s="65">
        <v>119</v>
      </c>
      <c r="B130" s="409" t="s">
        <v>1849</v>
      </c>
      <c r="C130" s="65">
        <v>100</v>
      </c>
      <c r="D130" s="65"/>
      <c r="E130" s="423"/>
      <c r="F130" s="423">
        <v>9</v>
      </c>
    </row>
    <row r="131" spans="1:6" x14ac:dyDescent="0.25">
      <c r="A131" s="99"/>
      <c r="B131" s="100"/>
      <c r="C131" s="101"/>
      <c r="D131" s="101"/>
      <c r="E131" s="423"/>
    </row>
    <row r="132" spans="1:6" x14ac:dyDescent="0.25">
      <c r="A132" s="99"/>
      <c r="B132" s="100"/>
      <c r="C132" s="101"/>
      <c r="D132" s="101"/>
      <c r="E132" s="423"/>
    </row>
    <row r="133" spans="1:6" x14ac:dyDescent="0.25">
      <c r="A133" s="99"/>
      <c r="B133" s="100"/>
      <c r="C133" s="101"/>
      <c r="D133" s="101"/>
    </row>
    <row r="134" spans="1:6" x14ac:dyDescent="0.25">
      <c r="A134" s="99"/>
      <c r="B134" s="100"/>
      <c r="C134" s="101"/>
      <c r="D134" s="101"/>
    </row>
    <row r="135" spans="1:6" x14ac:dyDescent="0.25">
      <c r="A135" s="99"/>
      <c r="B135" s="100"/>
      <c r="C135" s="101"/>
      <c r="D135" s="101"/>
    </row>
    <row r="136" spans="1:6" x14ac:dyDescent="0.25">
      <c r="A136" s="99"/>
      <c r="B136" s="100"/>
      <c r="C136" s="101"/>
      <c r="D136" s="101"/>
    </row>
    <row r="137" spans="1:6" x14ac:dyDescent="0.25">
      <c r="A137" s="99"/>
      <c r="B137" s="100"/>
      <c r="C137" s="101"/>
      <c r="D137" s="101"/>
    </row>
  </sheetData>
  <mergeCells count="14">
    <mergeCell ref="A9:D9"/>
    <mergeCell ref="A1:D1"/>
    <mergeCell ref="A3:D3"/>
    <mergeCell ref="A71:D71"/>
    <mergeCell ref="A48:D48"/>
    <mergeCell ref="A26:D26"/>
    <mergeCell ref="A32:D32"/>
    <mergeCell ref="A17:D17"/>
    <mergeCell ref="A122:F122"/>
    <mergeCell ref="A107:D107"/>
    <mergeCell ref="A115:F115"/>
    <mergeCell ref="A102:D102"/>
    <mergeCell ref="A82:D82"/>
    <mergeCell ref="A89:D89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0"/>
  <sheetViews>
    <sheetView topLeftCell="A262" zoomScaleNormal="100" workbookViewId="0">
      <selection activeCell="E267" sqref="E267"/>
    </sheetView>
  </sheetViews>
  <sheetFormatPr defaultColWidth="9.140625" defaultRowHeight="15" x14ac:dyDescent="0.25"/>
  <cols>
    <col min="1" max="1" width="9.5703125" style="1" customWidth="1"/>
    <col min="2" max="2" width="38.7109375" style="32" customWidth="1"/>
    <col min="3" max="3" width="13.42578125" style="1" customWidth="1"/>
    <col min="4" max="4" width="12.85546875" style="1" customWidth="1"/>
    <col min="5" max="5" width="12.42578125" style="521" customWidth="1"/>
    <col min="6" max="6" width="10.7109375" style="5" hidden="1" customWidth="1"/>
    <col min="7" max="7" width="16" style="1" customWidth="1"/>
    <col min="8" max="16384" width="9.140625" style="1"/>
  </cols>
  <sheetData>
    <row r="1" spans="1:7" ht="17.45" x14ac:dyDescent="0.3">
      <c r="A1" s="588" t="s">
        <v>222</v>
      </c>
      <c r="B1" s="588"/>
      <c r="C1" s="588"/>
      <c r="D1" s="588"/>
      <c r="E1" s="588"/>
      <c r="F1" s="588"/>
    </row>
    <row r="2" spans="1:7" s="4" customFormat="1" ht="15.75" x14ac:dyDescent="0.25">
      <c r="A2" s="2" t="s">
        <v>1</v>
      </c>
      <c r="B2" s="3" t="s">
        <v>2</v>
      </c>
      <c r="C2" s="2" t="s">
        <v>3</v>
      </c>
      <c r="D2" s="2" t="s">
        <v>1502</v>
      </c>
      <c r="E2" s="523" t="s">
        <v>1501</v>
      </c>
      <c r="F2" s="176" t="s">
        <v>1501</v>
      </c>
    </row>
    <row r="3" spans="1:7" ht="15" customHeight="1" x14ac:dyDescent="0.3">
      <c r="A3" s="589" t="s">
        <v>230</v>
      </c>
      <c r="B3" s="589"/>
      <c r="C3" s="589"/>
      <c r="D3" s="589"/>
      <c r="E3" s="522"/>
      <c r="F3" s="221"/>
    </row>
    <row r="4" spans="1:7" s="46" customFormat="1" x14ac:dyDescent="0.25">
      <c r="A4" s="53">
        <v>155063</v>
      </c>
      <c r="B4" s="590" t="s">
        <v>223</v>
      </c>
      <c r="C4" s="53">
        <v>250</v>
      </c>
      <c r="D4" s="53">
        <v>63</v>
      </c>
      <c r="E4" s="364">
        <v>47</v>
      </c>
      <c r="F4" s="231">
        <f>E4*3.5/3.8</f>
        <v>43.289473684210527</v>
      </c>
    </row>
    <row r="5" spans="1:7" x14ac:dyDescent="0.25">
      <c r="A5" s="50">
        <v>155065</v>
      </c>
      <c r="B5" s="590"/>
      <c r="C5" s="50">
        <v>70</v>
      </c>
      <c r="D5" s="50">
        <v>30</v>
      </c>
      <c r="E5" s="364">
        <v>24</v>
      </c>
      <c r="F5" s="231">
        <f t="shared" ref="F5:F73" si="0">E5*3.5/3.8</f>
        <v>22.105263157894736</v>
      </c>
      <c r="G5" s="46"/>
    </row>
    <row r="6" spans="1:7" ht="13.9" x14ac:dyDescent="0.3">
      <c r="A6" s="50">
        <v>155765</v>
      </c>
      <c r="B6" s="444" t="s">
        <v>1623</v>
      </c>
      <c r="C6" s="50">
        <v>75</v>
      </c>
      <c r="D6" s="50">
        <v>39</v>
      </c>
      <c r="E6" s="371">
        <v>30</v>
      </c>
      <c r="F6" s="456">
        <v>29</v>
      </c>
      <c r="G6" s="459" t="s">
        <v>1564</v>
      </c>
    </row>
    <row r="7" spans="1:7" ht="13.9" x14ac:dyDescent="0.3">
      <c r="A7" s="50">
        <v>155664</v>
      </c>
      <c r="B7" s="444" t="s">
        <v>1624</v>
      </c>
      <c r="C7" s="50">
        <v>100</v>
      </c>
      <c r="D7" s="50">
        <v>43</v>
      </c>
      <c r="E7" s="371">
        <v>34</v>
      </c>
      <c r="F7" s="456">
        <v>33</v>
      </c>
      <c r="G7" s="459" t="s">
        <v>1564</v>
      </c>
    </row>
    <row r="8" spans="1:7" ht="13.9" x14ac:dyDescent="0.3">
      <c r="A8" s="50">
        <v>155565</v>
      </c>
      <c r="B8" s="444" t="s">
        <v>1625</v>
      </c>
      <c r="C8" s="50">
        <v>75</v>
      </c>
      <c r="D8" s="50">
        <v>39</v>
      </c>
      <c r="E8" s="371">
        <v>30</v>
      </c>
      <c r="F8" s="456">
        <v>29</v>
      </c>
      <c r="G8" s="459" t="s">
        <v>1564</v>
      </c>
    </row>
    <row r="9" spans="1:7" ht="13.9" x14ac:dyDescent="0.3">
      <c r="A9" s="50">
        <v>155867</v>
      </c>
      <c r="B9" s="444" t="s">
        <v>1626</v>
      </c>
      <c r="C9" s="50">
        <v>50</v>
      </c>
      <c r="D9" s="50">
        <v>58</v>
      </c>
      <c r="E9" s="371">
        <v>46</v>
      </c>
      <c r="F9" s="456">
        <v>44</v>
      </c>
      <c r="G9" s="459" t="s">
        <v>1564</v>
      </c>
    </row>
    <row r="10" spans="1:7" x14ac:dyDescent="0.25">
      <c r="A10" s="50">
        <v>155164</v>
      </c>
      <c r="B10" s="591" t="s">
        <v>224</v>
      </c>
      <c r="C10" s="50">
        <v>200</v>
      </c>
      <c r="D10" s="50">
        <v>107</v>
      </c>
      <c r="E10" s="364">
        <v>78</v>
      </c>
      <c r="F10" s="231">
        <f t="shared" si="0"/>
        <v>71.842105263157904</v>
      </c>
      <c r="G10" s="46"/>
    </row>
    <row r="11" spans="1:7" x14ac:dyDescent="0.25">
      <c r="A11" s="50">
        <v>155163</v>
      </c>
      <c r="B11" s="592"/>
      <c r="C11" s="50">
        <v>100</v>
      </c>
      <c r="D11" s="50">
        <v>58</v>
      </c>
      <c r="E11" s="364">
        <v>43</v>
      </c>
      <c r="F11" s="231">
        <f t="shared" si="0"/>
        <v>39.60526315789474</v>
      </c>
      <c r="G11" s="46"/>
    </row>
    <row r="12" spans="1:7" s="37" customFormat="1" ht="16.899999999999999" x14ac:dyDescent="0.3">
      <c r="A12" s="50">
        <v>155264</v>
      </c>
      <c r="B12" s="376" t="s">
        <v>225</v>
      </c>
      <c r="C12" s="50">
        <v>100</v>
      </c>
      <c r="D12" s="50">
        <v>68</v>
      </c>
      <c r="E12" s="364">
        <v>50</v>
      </c>
      <c r="F12" s="231">
        <f t="shared" si="0"/>
        <v>46.05263157894737</v>
      </c>
      <c r="G12" s="46"/>
    </row>
    <row r="13" spans="1:7" s="37" customFormat="1" ht="16.899999999999999" x14ac:dyDescent="0.3">
      <c r="A13" s="50">
        <v>155464</v>
      </c>
      <c r="B13" s="376" t="s">
        <v>226</v>
      </c>
      <c r="C13" s="50">
        <v>100</v>
      </c>
      <c r="D13" s="50">
        <v>79</v>
      </c>
      <c r="E13" s="364">
        <v>59</v>
      </c>
      <c r="F13" s="231">
        <f t="shared" si="0"/>
        <v>54.342105263157897</v>
      </c>
      <c r="G13" s="46"/>
    </row>
    <row r="14" spans="1:7" s="37" customFormat="1" ht="16.899999999999999" x14ac:dyDescent="0.3">
      <c r="A14" s="50">
        <v>155364</v>
      </c>
      <c r="B14" s="223" t="s">
        <v>227</v>
      </c>
      <c r="C14" s="50">
        <v>100</v>
      </c>
      <c r="D14" s="50">
        <v>90</v>
      </c>
      <c r="E14" s="364">
        <v>68</v>
      </c>
      <c r="F14" s="231">
        <f t="shared" si="0"/>
        <v>62.631578947368425</v>
      </c>
      <c r="G14" s="46"/>
    </row>
    <row r="15" spans="1:7" ht="13.9" x14ac:dyDescent="0.3">
      <c r="A15" s="50">
        <v>155369</v>
      </c>
      <c r="B15" s="223" t="s">
        <v>229</v>
      </c>
      <c r="C15" s="50" t="s">
        <v>228</v>
      </c>
      <c r="D15" s="50">
        <v>112</v>
      </c>
      <c r="E15" s="364">
        <v>88</v>
      </c>
      <c r="F15" s="231">
        <f t="shared" si="0"/>
        <v>81.05263157894737</v>
      </c>
      <c r="G15" s="46"/>
    </row>
    <row r="16" spans="1:7" ht="16.899999999999999" x14ac:dyDescent="0.3">
      <c r="A16" s="593" t="s">
        <v>231</v>
      </c>
      <c r="B16" s="593"/>
      <c r="C16" s="593"/>
      <c r="D16" s="593"/>
      <c r="E16" s="531"/>
      <c r="F16" s="231"/>
      <c r="G16" s="46"/>
    </row>
    <row r="17" spans="1:7" x14ac:dyDescent="0.25">
      <c r="A17" s="50">
        <v>111099</v>
      </c>
      <c r="B17" s="279" t="s">
        <v>1045</v>
      </c>
      <c r="C17" s="50" t="s">
        <v>592</v>
      </c>
      <c r="D17" s="50">
        <v>128</v>
      </c>
      <c r="E17" s="364">
        <v>93</v>
      </c>
      <c r="F17" s="231">
        <f t="shared" si="0"/>
        <v>85.65789473684211</v>
      </c>
      <c r="G17" s="46"/>
    </row>
    <row r="18" spans="1:7" s="5" customFormat="1" ht="13.9" x14ac:dyDescent="0.3">
      <c r="A18" s="50">
        <v>111034</v>
      </c>
      <c r="B18" s="283" t="s">
        <v>1509</v>
      </c>
      <c r="C18" s="50">
        <v>125</v>
      </c>
      <c r="D18" s="50">
        <v>27</v>
      </c>
      <c r="E18" s="364">
        <v>20</v>
      </c>
      <c r="F18" s="231" t="s">
        <v>1546</v>
      </c>
      <c r="G18" s="46"/>
    </row>
    <row r="19" spans="1:7" s="11" customFormat="1" x14ac:dyDescent="0.25">
      <c r="A19" s="50">
        <v>111023</v>
      </c>
      <c r="B19" s="594" t="s">
        <v>1046</v>
      </c>
      <c r="C19" s="50">
        <v>240</v>
      </c>
      <c r="D19" s="50">
        <v>53</v>
      </c>
      <c r="E19" s="364">
        <v>41</v>
      </c>
      <c r="F19" s="231">
        <f t="shared" si="0"/>
        <v>37.763157894736842</v>
      </c>
      <c r="G19" s="46"/>
    </row>
    <row r="20" spans="1:7" s="11" customFormat="1" x14ac:dyDescent="0.25">
      <c r="A20" s="50">
        <v>111024</v>
      </c>
      <c r="B20" s="594"/>
      <c r="C20" s="50">
        <v>125</v>
      </c>
      <c r="D20" s="50">
        <v>28</v>
      </c>
      <c r="E20" s="364">
        <v>22</v>
      </c>
      <c r="F20" s="231" t="s">
        <v>1571</v>
      </c>
      <c r="G20" s="46"/>
    </row>
    <row r="21" spans="1:7" s="16" customFormat="1" x14ac:dyDescent="0.25">
      <c r="A21" s="53">
        <v>111053</v>
      </c>
      <c r="B21" s="590" t="s">
        <v>238</v>
      </c>
      <c r="C21" s="53">
        <v>250</v>
      </c>
      <c r="D21" s="53">
        <v>136</v>
      </c>
      <c r="E21" s="364">
        <v>95</v>
      </c>
      <c r="F21" s="231">
        <f t="shared" si="0"/>
        <v>87.5</v>
      </c>
      <c r="G21" s="46"/>
    </row>
    <row r="22" spans="1:7" s="11" customFormat="1" x14ac:dyDescent="0.25">
      <c r="A22" s="54">
        <v>111057</v>
      </c>
      <c r="B22" s="590"/>
      <c r="C22" s="54">
        <v>50</v>
      </c>
      <c r="D22" s="54">
        <v>58</v>
      </c>
      <c r="E22" s="364">
        <v>43</v>
      </c>
      <c r="F22" s="231">
        <f t="shared" si="0"/>
        <v>39.60526315789474</v>
      </c>
      <c r="G22" s="46"/>
    </row>
    <row r="23" spans="1:7" s="11" customFormat="1" x14ac:dyDescent="0.25">
      <c r="A23" s="225">
        <v>111063</v>
      </c>
      <c r="B23" s="590" t="s">
        <v>233</v>
      </c>
      <c r="C23" s="225">
        <v>250</v>
      </c>
      <c r="D23" s="225">
        <v>142</v>
      </c>
      <c r="E23" s="371">
        <v>99</v>
      </c>
      <c r="F23" s="231">
        <f t="shared" si="0"/>
        <v>91.184210526315795</v>
      </c>
      <c r="G23" s="46"/>
    </row>
    <row r="24" spans="1:7" s="11" customFormat="1" x14ac:dyDescent="0.25">
      <c r="A24" s="225">
        <v>111067</v>
      </c>
      <c r="B24" s="590"/>
      <c r="C24" s="225">
        <v>50</v>
      </c>
      <c r="D24" s="225">
        <v>64</v>
      </c>
      <c r="E24" s="371">
        <v>45</v>
      </c>
      <c r="F24" s="231">
        <f t="shared" si="0"/>
        <v>41.44736842105263</v>
      </c>
    </row>
    <row r="25" spans="1:7" s="11" customFormat="1" x14ac:dyDescent="0.25">
      <c r="A25" s="225">
        <v>111083</v>
      </c>
      <c r="B25" s="583" t="s">
        <v>599</v>
      </c>
      <c r="C25" s="225">
        <v>250</v>
      </c>
      <c r="D25" s="225">
        <v>107</v>
      </c>
      <c r="E25" s="371">
        <v>84</v>
      </c>
      <c r="F25" s="231">
        <f t="shared" si="0"/>
        <v>77.368421052631589</v>
      </c>
      <c r="G25" s="16"/>
    </row>
    <row r="26" spans="1:7" s="11" customFormat="1" x14ac:dyDescent="0.25">
      <c r="A26" s="225">
        <v>111087</v>
      </c>
      <c r="B26" s="583"/>
      <c r="C26" s="225">
        <v>50</v>
      </c>
      <c r="D26" s="225">
        <v>49</v>
      </c>
      <c r="E26" s="371">
        <v>39</v>
      </c>
      <c r="F26" s="231">
        <f t="shared" si="0"/>
        <v>35.921052631578952</v>
      </c>
    </row>
    <row r="27" spans="1:7" s="59" customFormat="1" ht="16.899999999999999" x14ac:dyDescent="0.3">
      <c r="A27" s="225">
        <v>111589</v>
      </c>
      <c r="B27" s="220" t="s">
        <v>600</v>
      </c>
      <c r="C27" s="225">
        <v>20</v>
      </c>
      <c r="D27" s="225">
        <v>50</v>
      </c>
      <c r="E27" s="371">
        <v>43</v>
      </c>
      <c r="F27" s="231">
        <f t="shared" si="0"/>
        <v>39.60526315789474</v>
      </c>
      <c r="G27" s="11"/>
    </row>
    <row r="28" spans="1:7" s="11" customFormat="1" x14ac:dyDescent="0.25">
      <c r="A28" s="225">
        <v>111129</v>
      </c>
      <c r="B28" s="220" t="s">
        <v>234</v>
      </c>
      <c r="C28" s="225" t="s">
        <v>235</v>
      </c>
      <c r="D28" s="225">
        <v>33</v>
      </c>
      <c r="E28" s="371">
        <v>25</v>
      </c>
      <c r="F28" s="231">
        <f t="shared" si="0"/>
        <v>23.026315789473685</v>
      </c>
    </row>
    <row r="29" spans="1:7" x14ac:dyDescent="0.25">
      <c r="A29" s="225">
        <v>111199</v>
      </c>
      <c r="B29" s="220" t="s">
        <v>1181</v>
      </c>
      <c r="C29" s="225" t="s">
        <v>1182</v>
      </c>
      <c r="D29" s="225"/>
      <c r="E29" s="371">
        <v>285</v>
      </c>
      <c r="F29" s="231">
        <f t="shared" si="0"/>
        <v>262.5</v>
      </c>
      <c r="G29" s="11"/>
    </row>
    <row r="30" spans="1:7" ht="13.9" x14ac:dyDescent="0.3">
      <c r="A30" s="225">
        <v>111169</v>
      </c>
      <c r="B30" s="220" t="s">
        <v>601</v>
      </c>
      <c r="C30" s="225">
        <v>8</v>
      </c>
      <c r="D30" s="225">
        <v>21</v>
      </c>
      <c r="E30" s="371">
        <v>18</v>
      </c>
      <c r="F30" s="231">
        <f t="shared" si="0"/>
        <v>16.578947368421055</v>
      </c>
      <c r="G30" s="11"/>
    </row>
    <row r="31" spans="1:7" ht="16.899999999999999" x14ac:dyDescent="0.3">
      <c r="A31" s="581" t="s">
        <v>236</v>
      </c>
      <c r="B31" s="581"/>
      <c r="C31" s="581"/>
      <c r="D31" s="581"/>
      <c r="E31" s="366"/>
      <c r="F31" s="231"/>
      <c r="G31" s="59"/>
    </row>
    <row r="32" spans="1:7" ht="13.9" x14ac:dyDescent="0.3">
      <c r="A32" s="225">
        <v>110024</v>
      </c>
      <c r="B32" s="220" t="s">
        <v>237</v>
      </c>
      <c r="C32" s="225">
        <v>125</v>
      </c>
      <c r="D32" s="225">
        <v>25</v>
      </c>
      <c r="E32" s="371">
        <v>17</v>
      </c>
      <c r="F32" s="231" t="s">
        <v>1572</v>
      </c>
      <c r="G32" s="11"/>
    </row>
    <row r="33" spans="1:7" x14ac:dyDescent="0.25">
      <c r="A33" s="54">
        <v>110053</v>
      </c>
      <c r="B33" s="585" t="s">
        <v>238</v>
      </c>
      <c r="C33" s="337">
        <v>250</v>
      </c>
      <c r="D33" s="337"/>
      <c r="E33" s="532"/>
      <c r="F33" s="294"/>
      <c r="G33" s="1" t="s">
        <v>1507</v>
      </c>
    </row>
    <row r="34" spans="1:7" s="37" customFormat="1" ht="16.5" x14ac:dyDescent="0.25">
      <c r="A34" s="54">
        <v>110057</v>
      </c>
      <c r="B34" s="585"/>
      <c r="C34" s="54">
        <v>50</v>
      </c>
      <c r="D34" s="54">
        <v>39</v>
      </c>
      <c r="E34" s="364">
        <v>35</v>
      </c>
      <c r="F34" s="231">
        <f t="shared" si="0"/>
        <v>32.236842105263158</v>
      </c>
      <c r="G34" s="1"/>
    </row>
    <row r="35" spans="1:7" s="37" customFormat="1" ht="16.5" x14ac:dyDescent="0.25">
      <c r="A35" s="54">
        <v>110063</v>
      </c>
      <c r="B35" s="585" t="s">
        <v>239</v>
      </c>
      <c r="C35" s="54">
        <v>250</v>
      </c>
      <c r="D35" s="54">
        <v>92</v>
      </c>
      <c r="E35" s="364">
        <v>89</v>
      </c>
      <c r="F35" s="231">
        <f t="shared" si="0"/>
        <v>81.973684210526315</v>
      </c>
      <c r="G35" s="1"/>
    </row>
    <row r="36" spans="1:7" x14ac:dyDescent="0.25">
      <c r="A36" s="54">
        <v>110067</v>
      </c>
      <c r="B36" s="585"/>
      <c r="C36" s="54">
        <v>50</v>
      </c>
      <c r="D36" s="54">
        <v>49</v>
      </c>
      <c r="E36" s="364">
        <v>43</v>
      </c>
      <c r="F36" s="231">
        <f t="shared" si="0"/>
        <v>39.60526315789474</v>
      </c>
    </row>
    <row r="37" spans="1:7" ht="13.9" x14ac:dyDescent="0.3">
      <c r="A37" s="54">
        <v>110509</v>
      </c>
      <c r="B37" s="222" t="s">
        <v>240</v>
      </c>
      <c r="C37" s="54">
        <v>20</v>
      </c>
      <c r="D37" s="54">
        <v>54</v>
      </c>
      <c r="E37" s="364">
        <v>35</v>
      </c>
      <c r="F37" s="231">
        <f t="shared" si="0"/>
        <v>32.236842105263158</v>
      </c>
    </row>
    <row r="38" spans="1:7" ht="16.899999999999999" x14ac:dyDescent="0.3">
      <c r="A38" s="586" t="s">
        <v>241</v>
      </c>
      <c r="B38" s="586"/>
      <c r="C38" s="586"/>
      <c r="D38" s="586"/>
      <c r="E38" s="533"/>
      <c r="F38" s="231"/>
      <c r="G38" s="37"/>
    </row>
    <row r="39" spans="1:7" ht="16.5" x14ac:dyDescent="0.25">
      <c r="A39" s="200">
        <v>175199</v>
      </c>
      <c r="B39" s="280" t="s">
        <v>1118</v>
      </c>
      <c r="C39" s="200" t="s">
        <v>592</v>
      </c>
      <c r="D39" s="200">
        <v>85</v>
      </c>
      <c r="E39" s="364">
        <v>65</v>
      </c>
      <c r="F39" s="231">
        <f t="shared" si="0"/>
        <v>59.868421052631582</v>
      </c>
      <c r="G39" s="37"/>
    </row>
    <row r="40" spans="1:7" ht="13.9" x14ac:dyDescent="0.3">
      <c r="A40" s="54">
        <v>175113</v>
      </c>
      <c r="B40" s="220" t="s">
        <v>602</v>
      </c>
      <c r="C40" s="54">
        <v>240</v>
      </c>
      <c r="D40" s="54">
        <v>29</v>
      </c>
      <c r="E40" s="364">
        <v>24</v>
      </c>
      <c r="F40" s="231">
        <f t="shared" si="0"/>
        <v>22.105263157894736</v>
      </c>
    </row>
    <row r="41" spans="1:7" ht="13.9" x14ac:dyDescent="0.3">
      <c r="A41" s="54">
        <v>175599</v>
      </c>
      <c r="B41" s="220" t="s">
        <v>603</v>
      </c>
      <c r="C41" s="54">
        <v>30</v>
      </c>
      <c r="D41" s="54">
        <v>66</v>
      </c>
      <c r="E41" s="364">
        <v>49</v>
      </c>
      <c r="F41" s="231">
        <f t="shared" si="0"/>
        <v>45.131578947368425</v>
      </c>
    </row>
    <row r="42" spans="1:7" x14ac:dyDescent="0.25">
      <c r="A42" s="54">
        <v>175153</v>
      </c>
      <c r="B42" s="583" t="s">
        <v>1119</v>
      </c>
      <c r="C42" s="54">
        <v>250</v>
      </c>
      <c r="D42" s="54">
        <v>77</v>
      </c>
      <c r="E42" s="364">
        <v>59</v>
      </c>
      <c r="F42" s="231">
        <f t="shared" si="0"/>
        <v>54.342105263157897</v>
      </c>
    </row>
    <row r="43" spans="1:7" x14ac:dyDescent="0.25">
      <c r="A43" s="54">
        <v>175157</v>
      </c>
      <c r="B43" s="583"/>
      <c r="C43" s="54">
        <v>50</v>
      </c>
      <c r="D43" s="54">
        <v>39</v>
      </c>
      <c r="E43" s="364">
        <v>32</v>
      </c>
      <c r="F43" s="231">
        <f t="shared" si="0"/>
        <v>29.473684210526319</v>
      </c>
    </row>
    <row r="44" spans="1:7" x14ac:dyDescent="0.25">
      <c r="A44" s="54">
        <v>175063</v>
      </c>
      <c r="B44" s="585" t="s">
        <v>243</v>
      </c>
      <c r="C44" s="54">
        <v>250</v>
      </c>
      <c r="D44" s="54">
        <v>75</v>
      </c>
      <c r="E44" s="364">
        <v>61</v>
      </c>
      <c r="F44" s="231">
        <f t="shared" si="0"/>
        <v>56.184210526315795</v>
      </c>
    </row>
    <row r="45" spans="1:7" x14ac:dyDescent="0.25">
      <c r="A45" s="54">
        <v>175067</v>
      </c>
      <c r="B45" s="585"/>
      <c r="C45" s="54">
        <v>50</v>
      </c>
      <c r="D45" s="54">
        <v>40</v>
      </c>
      <c r="E45" s="364">
        <v>33</v>
      </c>
      <c r="F45" s="231">
        <f t="shared" si="0"/>
        <v>30.394736842105264</v>
      </c>
    </row>
    <row r="46" spans="1:7" x14ac:dyDescent="0.25">
      <c r="A46" s="54">
        <v>175183</v>
      </c>
      <c r="B46" s="585" t="s">
        <v>1120</v>
      </c>
      <c r="C46" s="54">
        <v>250</v>
      </c>
      <c r="D46" s="54">
        <v>93</v>
      </c>
      <c r="E46" s="364">
        <v>72</v>
      </c>
      <c r="F46" s="231">
        <f t="shared" si="0"/>
        <v>66.31578947368422</v>
      </c>
    </row>
    <row r="47" spans="1:7" x14ac:dyDescent="0.25">
      <c r="A47" s="54">
        <v>175187</v>
      </c>
      <c r="B47" s="585"/>
      <c r="C47" s="54">
        <v>50</v>
      </c>
      <c r="D47" s="54">
        <v>45</v>
      </c>
      <c r="E47" s="364">
        <v>36</v>
      </c>
      <c r="F47" s="231">
        <f t="shared" si="0"/>
        <v>33.15789473684211</v>
      </c>
    </row>
    <row r="48" spans="1:7" ht="13.9" x14ac:dyDescent="0.3">
      <c r="A48" s="54">
        <v>175099</v>
      </c>
      <c r="B48" s="222" t="s">
        <v>1121</v>
      </c>
      <c r="C48" s="54">
        <v>15</v>
      </c>
      <c r="D48" s="54">
        <v>42</v>
      </c>
      <c r="E48" s="364">
        <v>33</v>
      </c>
      <c r="F48" s="231">
        <f t="shared" si="0"/>
        <v>30.394736842105264</v>
      </c>
    </row>
    <row r="49" spans="1:7" ht="13.9" x14ac:dyDescent="0.3">
      <c r="A49" s="54">
        <v>175079</v>
      </c>
      <c r="B49" s="222" t="s">
        <v>244</v>
      </c>
      <c r="C49" s="54">
        <v>20</v>
      </c>
      <c r="D49" s="54">
        <v>46</v>
      </c>
      <c r="E49" s="364">
        <v>36</v>
      </c>
      <c r="F49" s="231">
        <f t="shared" si="0"/>
        <v>33.15789473684211</v>
      </c>
    </row>
    <row r="50" spans="1:7" x14ac:dyDescent="0.25">
      <c r="A50" s="54"/>
      <c r="B50" s="453" t="s">
        <v>1884</v>
      </c>
      <c r="C50" s="54" t="s">
        <v>1856</v>
      </c>
      <c r="D50" s="54">
        <v>90</v>
      </c>
      <c r="E50" s="364"/>
      <c r="F50" s="231" t="s">
        <v>1885</v>
      </c>
      <c r="G50" s="1" t="s">
        <v>1564</v>
      </c>
    </row>
    <row r="51" spans="1:7" ht="16.899999999999999" x14ac:dyDescent="0.3">
      <c r="A51" s="586" t="s">
        <v>245</v>
      </c>
      <c r="B51" s="586"/>
      <c r="C51" s="586"/>
      <c r="D51" s="586"/>
      <c r="E51" s="364"/>
      <c r="F51" s="231"/>
    </row>
    <row r="52" spans="1:7" x14ac:dyDescent="0.25">
      <c r="A52" s="200">
        <v>118049</v>
      </c>
      <c r="B52" s="224" t="s">
        <v>1047</v>
      </c>
      <c r="C52" s="200" t="s">
        <v>592</v>
      </c>
      <c r="D52" s="200">
        <v>71</v>
      </c>
      <c r="E52" s="364">
        <v>56</v>
      </c>
      <c r="F52" s="231">
        <f t="shared" si="0"/>
        <v>51.578947368421055</v>
      </c>
    </row>
    <row r="53" spans="1:7" x14ac:dyDescent="0.25">
      <c r="A53" s="200">
        <v>118032</v>
      </c>
      <c r="B53" s="574" t="s">
        <v>604</v>
      </c>
      <c r="C53" s="200">
        <v>480</v>
      </c>
      <c r="D53" s="200">
        <v>37</v>
      </c>
      <c r="E53" s="364">
        <v>30</v>
      </c>
      <c r="F53" s="231">
        <f t="shared" si="0"/>
        <v>27.631578947368421</v>
      </c>
    </row>
    <row r="54" spans="1:7" x14ac:dyDescent="0.25">
      <c r="A54" s="200">
        <v>118033</v>
      </c>
      <c r="B54" s="574"/>
      <c r="C54" s="200">
        <v>240</v>
      </c>
      <c r="D54" s="200">
        <v>20</v>
      </c>
      <c r="E54" s="364">
        <v>17</v>
      </c>
      <c r="F54" s="231">
        <f t="shared" si="0"/>
        <v>15.657894736842106</v>
      </c>
    </row>
    <row r="55" spans="1:7" x14ac:dyDescent="0.25">
      <c r="A55" s="200">
        <v>118053</v>
      </c>
      <c r="B55" s="574" t="s">
        <v>608</v>
      </c>
      <c r="C55" s="200">
        <v>250</v>
      </c>
      <c r="D55" s="200">
        <v>81</v>
      </c>
      <c r="E55" s="364">
        <v>60</v>
      </c>
      <c r="F55" s="231">
        <f t="shared" si="0"/>
        <v>55.263157894736842</v>
      </c>
    </row>
    <row r="56" spans="1:7" x14ac:dyDescent="0.25">
      <c r="A56" s="200">
        <v>118057</v>
      </c>
      <c r="B56" s="574"/>
      <c r="C56" s="200">
        <v>50</v>
      </c>
      <c r="D56" s="200">
        <v>35</v>
      </c>
      <c r="E56" s="364">
        <v>28</v>
      </c>
      <c r="F56" s="231">
        <f t="shared" si="0"/>
        <v>25.789473684210527</v>
      </c>
    </row>
    <row r="57" spans="1:7" x14ac:dyDescent="0.25">
      <c r="A57" s="200">
        <v>118063</v>
      </c>
      <c r="B57" s="574" t="s">
        <v>607</v>
      </c>
      <c r="C57" s="200">
        <v>250</v>
      </c>
      <c r="D57" s="200">
        <v>82</v>
      </c>
      <c r="E57" s="364">
        <v>63</v>
      </c>
      <c r="F57" s="231">
        <f t="shared" si="0"/>
        <v>58.026315789473685</v>
      </c>
    </row>
    <row r="58" spans="1:7" s="5" customFormat="1" x14ac:dyDescent="0.25">
      <c r="A58" s="200">
        <v>118067</v>
      </c>
      <c r="B58" s="574"/>
      <c r="C58" s="200">
        <v>50</v>
      </c>
      <c r="D58" s="200">
        <v>37</v>
      </c>
      <c r="E58" s="364">
        <v>30</v>
      </c>
      <c r="F58" s="231">
        <f t="shared" si="0"/>
        <v>27.631578947368421</v>
      </c>
      <c r="G58" s="1"/>
    </row>
    <row r="59" spans="1:7" x14ac:dyDescent="0.25">
      <c r="A59" s="200">
        <v>118083</v>
      </c>
      <c r="B59" s="574" t="s">
        <v>605</v>
      </c>
      <c r="C59" s="200">
        <v>250</v>
      </c>
      <c r="D59" s="200">
        <v>75</v>
      </c>
      <c r="E59" s="364">
        <v>63</v>
      </c>
      <c r="F59" s="231">
        <f t="shared" si="0"/>
        <v>58.026315789473685</v>
      </c>
    </row>
    <row r="60" spans="1:7" x14ac:dyDescent="0.25">
      <c r="A60" s="200">
        <v>118087</v>
      </c>
      <c r="B60" s="574"/>
      <c r="C60" s="200">
        <v>50</v>
      </c>
      <c r="D60" s="200">
        <v>35</v>
      </c>
      <c r="E60" s="364">
        <v>30</v>
      </c>
      <c r="F60" s="231">
        <f t="shared" si="0"/>
        <v>27.631578947368421</v>
      </c>
    </row>
    <row r="61" spans="1:7" ht="13.9" x14ac:dyDescent="0.3">
      <c r="A61" s="200">
        <v>118099</v>
      </c>
      <c r="B61" s="224" t="s">
        <v>606</v>
      </c>
      <c r="C61" s="200">
        <v>20</v>
      </c>
      <c r="D61" s="200">
        <v>54</v>
      </c>
      <c r="E61" s="364">
        <v>43</v>
      </c>
      <c r="F61" s="231">
        <f t="shared" si="0"/>
        <v>39.60526315789474</v>
      </c>
    </row>
    <row r="62" spans="1:7" ht="17.25" x14ac:dyDescent="0.25">
      <c r="A62" s="587" t="s">
        <v>1503</v>
      </c>
      <c r="B62" s="587"/>
      <c r="C62" s="587"/>
      <c r="D62" s="587"/>
      <c r="E62" s="364"/>
      <c r="F62" s="231"/>
      <c r="G62" s="5"/>
    </row>
    <row r="63" spans="1:7" ht="13.9" x14ac:dyDescent="0.3">
      <c r="A63" s="10">
        <v>137057</v>
      </c>
      <c r="B63" s="219" t="s">
        <v>609</v>
      </c>
      <c r="C63" s="10">
        <v>50</v>
      </c>
      <c r="D63" s="10">
        <v>61</v>
      </c>
      <c r="E63" s="364">
        <v>52</v>
      </c>
      <c r="F63" s="231">
        <f t="shared" si="0"/>
        <v>47.894736842105267</v>
      </c>
    </row>
    <row r="64" spans="1:7" ht="13.9" x14ac:dyDescent="0.3">
      <c r="A64" s="10">
        <v>137078</v>
      </c>
      <c r="B64" s="219" t="s">
        <v>246</v>
      </c>
      <c r="C64" s="10">
        <v>15</v>
      </c>
      <c r="D64" s="10">
        <v>53</v>
      </c>
      <c r="E64" s="364">
        <v>43</v>
      </c>
      <c r="F64" s="231">
        <f t="shared" si="0"/>
        <v>39.60526315789474</v>
      </c>
    </row>
    <row r="65" spans="1:8" ht="13.9" x14ac:dyDescent="0.3">
      <c r="A65" s="225">
        <v>137067</v>
      </c>
      <c r="B65" s="220" t="s">
        <v>247</v>
      </c>
      <c r="C65" s="225">
        <v>50</v>
      </c>
      <c r="D65" s="225">
        <v>59</v>
      </c>
      <c r="E65" s="364">
        <v>50</v>
      </c>
      <c r="F65" s="231">
        <f t="shared" si="0"/>
        <v>46.05263157894737</v>
      </c>
    </row>
    <row r="66" spans="1:8" ht="13.9" x14ac:dyDescent="0.3">
      <c r="A66" s="225">
        <v>137083</v>
      </c>
      <c r="B66" s="220" t="s">
        <v>610</v>
      </c>
      <c r="C66" s="225">
        <v>250</v>
      </c>
      <c r="D66" s="225">
        <v>75</v>
      </c>
      <c r="E66" s="364">
        <v>55</v>
      </c>
      <c r="F66" s="231">
        <f t="shared" si="0"/>
        <v>50.65789473684211</v>
      </c>
    </row>
    <row r="67" spans="1:8" s="5" customFormat="1" ht="13.9" x14ac:dyDescent="0.3">
      <c r="A67" s="225">
        <v>137183</v>
      </c>
      <c r="B67" s="220" t="s">
        <v>611</v>
      </c>
      <c r="C67" s="225">
        <v>140</v>
      </c>
      <c r="D67" s="225">
        <v>36</v>
      </c>
      <c r="E67" s="364">
        <v>26</v>
      </c>
      <c r="F67" s="231">
        <f t="shared" si="0"/>
        <v>23.947368421052634</v>
      </c>
      <c r="G67" s="1"/>
    </row>
    <row r="68" spans="1:8" ht="16.899999999999999" x14ac:dyDescent="0.3">
      <c r="A68" s="581" t="s">
        <v>248</v>
      </c>
      <c r="B68" s="581"/>
      <c r="C68" s="581"/>
      <c r="D68" s="581"/>
      <c r="E68" s="364"/>
      <c r="F68" s="231"/>
    </row>
    <row r="69" spans="1:8" ht="13.9" x14ac:dyDescent="0.3">
      <c r="A69" s="225">
        <v>112599</v>
      </c>
      <c r="B69" s="220" t="s">
        <v>612</v>
      </c>
      <c r="C69" s="225">
        <v>30</v>
      </c>
      <c r="D69" s="225">
        <v>72</v>
      </c>
      <c r="E69" s="364">
        <v>59</v>
      </c>
      <c r="F69" s="231">
        <f t="shared" si="0"/>
        <v>54.342105263157897</v>
      </c>
    </row>
    <row r="70" spans="1:8" ht="13.9" x14ac:dyDescent="0.3">
      <c r="A70" s="225">
        <v>112507</v>
      </c>
      <c r="B70" s="220" t="s">
        <v>250</v>
      </c>
      <c r="C70" s="225">
        <v>50</v>
      </c>
      <c r="D70" s="225">
        <v>57</v>
      </c>
      <c r="E70" s="364">
        <v>48</v>
      </c>
      <c r="F70" s="231">
        <f t="shared" si="0"/>
        <v>44.210526315789473</v>
      </c>
    </row>
    <row r="71" spans="1:8" s="5" customFormat="1" ht="13.9" x14ac:dyDescent="0.3">
      <c r="A71" s="225">
        <v>112067</v>
      </c>
      <c r="B71" s="220" t="s">
        <v>251</v>
      </c>
      <c r="C71" s="225">
        <v>50</v>
      </c>
      <c r="D71" s="225">
        <v>70</v>
      </c>
      <c r="E71" s="364">
        <v>54</v>
      </c>
      <c r="F71" s="231">
        <f t="shared" si="0"/>
        <v>49.736842105263158</v>
      </c>
    </row>
    <row r="72" spans="1:8" x14ac:dyDescent="0.25">
      <c r="A72" s="225">
        <v>112089</v>
      </c>
      <c r="B72" s="220" t="s">
        <v>613</v>
      </c>
      <c r="C72" s="225" t="s">
        <v>249</v>
      </c>
      <c r="D72" s="225">
        <v>69</v>
      </c>
      <c r="E72" s="364">
        <v>59</v>
      </c>
      <c r="F72" s="231">
        <f t="shared" si="0"/>
        <v>54.342105263157897</v>
      </c>
    </row>
    <row r="73" spans="1:8" x14ac:dyDescent="0.25">
      <c r="A73" s="352">
        <v>112267</v>
      </c>
      <c r="B73" s="351" t="s">
        <v>252</v>
      </c>
      <c r="C73" s="352">
        <v>50</v>
      </c>
      <c r="D73" s="352">
        <v>69</v>
      </c>
      <c r="E73" s="534">
        <v>56</v>
      </c>
      <c r="F73" s="346">
        <f t="shared" si="0"/>
        <v>51.578947368421055</v>
      </c>
      <c r="G73" s="347" t="s">
        <v>1627</v>
      </c>
      <c r="H73" s="347"/>
    </row>
    <row r="74" spans="1:8" ht="13.9" x14ac:dyDescent="0.3">
      <c r="A74" s="225">
        <v>112698</v>
      </c>
      <c r="B74" s="220" t="s">
        <v>253</v>
      </c>
      <c r="C74" s="225" t="s">
        <v>1070</v>
      </c>
      <c r="D74" s="225">
        <v>48</v>
      </c>
      <c r="E74" s="364">
        <v>39</v>
      </c>
      <c r="F74" s="231">
        <f t="shared" ref="F74:F137" si="1">E74*3.5/3.8</f>
        <v>35.921052631578952</v>
      </c>
    </row>
    <row r="75" spans="1:8" s="11" customFormat="1" ht="16.899999999999999" x14ac:dyDescent="0.3">
      <c r="A75" s="581" t="s">
        <v>254</v>
      </c>
      <c r="B75" s="584"/>
      <c r="C75" s="584"/>
      <c r="D75" s="584"/>
      <c r="E75" s="364"/>
      <c r="F75" s="231"/>
      <c r="G75" s="5"/>
    </row>
    <row r="76" spans="1:8" s="5" customFormat="1" ht="13.9" x14ac:dyDescent="0.3">
      <c r="A76" s="225">
        <v>109057</v>
      </c>
      <c r="B76" s="220" t="s">
        <v>243</v>
      </c>
      <c r="C76" s="225">
        <v>50</v>
      </c>
      <c r="D76" s="225">
        <v>115</v>
      </c>
      <c r="E76" s="364">
        <v>87</v>
      </c>
      <c r="F76" s="231">
        <f t="shared" si="1"/>
        <v>80.131578947368425</v>
      </c>
      <c r="G76" s="1"/>
    </row>
    <row r="77" spans="1:8" ht="13.9" x14ac:dyDescent="0.3">
      <c r="A77" s="225">
        <v>109598</v>
      </c>
      <c r="B77" s="220" t="s">
        <v>242</v>
      </c>
      <c r="C77" s="225">
        <v>30</v>
      </c>
      <c r="D77" s="225">
        <v>104</v>
      </c>
      <c r="E77" s="364">
        <v>80</v>
      </c>
      <c r="F77" s="231">
        <f t="shared" si="1"/>
        <v>73.684210526315795</v>
      </c>
    </row>
    <row r="78" spans="1:8" x14ac:dyDescent="0.2">
      <c r="A78" s="225">
        <v>109599</v>
      </c>
      <c r="B78" s="102" t="s">
        <v>257</v>
      </c>
      <c r="C78" s="225" t="s">
        <v>255</v>
      </c>
      <c r="D78" s="225">
        <v>71</v>
      </c>
      <c r="E78" s="364">
        <v>52</v>
      </c>
      <c r="F78" s="231">
        <f t="shared" si="1"/>
        <v>47.894736842105267</v>
      </c>
    </row>
    <row r="79" spans="1:8" ht="13.9" x14ac:dyDescent="0.3">
      <c r="A79" s="225">
        <v>109899</v>
      </c>
      <c r="B79" s="220" t="s">
        <v>614</v>
      </c>
      <c r="C79" s="225" t="s">
        <v>258</v>
      </c>
      <c r="D79" s="288">
        <v>162</v>
      </c>
      <c r="E79" s="371">
        <v>125</v>
      </c>
      <c r="F79" s="231">
        <f t="shared" si="1"/>
        <v>115.13157894736842</v>
      </c>
      <c r="G79" s="11"/>
    </row>
    <row r="80" spans="1:8" ht="16.899999999999999" x14ac:dyDescent="0.3">
      <c r="A80" s="581" t="s">
        <v>256</v>
      </c>
      <c r="B80" s="584"/>
      <c r="C80" s="584"/>
      <c r="D80" s="584"/>
      <c r="E80" s="364"/>
      <c r="F80" s="231"/>
      <c r="G80" s="5"/>
    </row>
    <row r="81" spans="1:7" ht="13.9" x14ac:dyDescent="0.3">
      <c r="A81" s="225">
        <v>127034</v>
      </c>
      <c r="B81" s="220" t="s">
        <v>615</v>
      </c>
      <c r="C81" s="225">
        <v>150</v>
      </c>
      <c r="D81" s="225">
        <v>24</v>
      </c>
      <c r="E81" s="364">
        <v>20</v>
      </c>
      <c r="F81" s="231">
        <f t="shared" si="1"/>
        <v>18.421052631578949</v>
      </c>
    </row>
    <row r="82" spans="1:7" x14ac:dyDescent="0.25">
      <c r="A82" s="10">
        <v>127053</v>
      </c>
      <c r="B82" s="575" t="s">
        <v>259</v>
      </c>
      <c r="C82" s="10">
        <v>250</v>
      </c>
      <c r="D82" s="10">
        <v>81</v>
      </c>
      <c r="E82" s="364">
        <v>59</v>
      </c>
      <c r="F82" s="231">
        <f t="shared" si="1"/>
        <v>54.342105263157897</v>
      </c>
    </row>
    <row r="83" spans="1:7" x14ac:dyDescent="0.25">
      <c r="A83" s="10">
        <v>127057</v>
      </c>
      <c r="B83" s="575"/>
      <c r="C83" s="10">
        <v>50</v>
      </c>
      <c r="D83" s="10">
        <v>33</v>
      </c>
      <c r="E83" s="364">
        <v>26</v>
      </c>
      <c r="F83" s="231">
        <f t="shared" si="1"/>
        <v>23.947368421052634</v>
      </c>
    </row>
    <row r="84" spans="1:7" x14ac:dyDescent="0.25">
      <c r="A84" s="10">
        <v>127063</v>
      </c>
      <c r="B84" s="575" t="s">
        <v>260</v>
      </c>
      <c r="C84" s="10">
        <v>250</v>
      </c>
      <c r="D84" s="10">
        <v>85</v>
      </c>
      <c r="E84" s="364">
        <v>62</v>
      </c>
      <c r="F84" s="231">
        <f t="shared" si="1"/>
        <v>57.10526315789474</v>
      </c>
    </row>
    <row r="85" spans="1:7" x14ac:dyDescent="0.25">
      <c r="A85" s="10">
        <v>127067</v>
      </c>
      <c r="B85" s="575"/>
      <c r="C85" s="10">
        <v>50</v>
      </c>
      <c r="D85" s="10">
        <v>36</v>
      </c>
      <c r="E85" s="364">
        <v>28</v>
      </c>
      <c r="F85" s="231">
        <f t="shared" si="1"/>
        <v>25.789473684210527</v>
      </c>
    </row>
    <row r="86" spans="1:7" ht="13.9" x14ac:dyDescent="0.3">
      <c r="A86" s="10">
        <v>127589</v>
      </c>
      <c r="B86" s="219" t="s">
        <v>616</v>
      </c>
      <c r="C86" s="10">
        <v>20</v>
      </c>
      <c r="D86" s="10">
        <v>59</v>
      </c>
      <c r="E86" s="364">
        <v>46</v>
      </c>
      <c r="F86" s="231">
        <f t="shared" si="1"/>
        <v>42.368421052631582</v>
      </c>
    </row>
    <row r="87" spans="1:7" ht="16.899999999999999" x14ac:dyDescent="0.3">
      <c r="A87" s="581" t="s">
        <v>261</v>
      </c>
      <c r="B87" s="581"/>
      <c r="C87" s="581"/>
      <c r="D87" s="581"/>
      <c r="E87" s="364"/>
      <c r="F87" s="231"/>
    </row>
    <row r="88" spans="1:7" x14ac:dyDescent="0.25">
      <c r="A88" s="10">
        <v>103299</v>
      </c>
      <c r="B88" s="219" t="s">
        <v>1048</v>
      </c>
      <c r="C88" s="10" t="s">
        <v>258</v>
      </c>
      <c r="D88" s="10">
        <v>80</v>
      </c>
      <c r="E88" s="364">
        <v>63</v>
      </c>
      <c r="F88" s="231">
        <f t="shared" si="1"/>
        <v>58.026315789473685</v>
      </c>
    </row>
    <row r="89" spans="1:7" ht="13.9" x14ac:dyDescent="0.3">
      <c r="A89" s="10">
        <v>103013</v>
      </c>
      <c r="B89" s="219" t="s">
        <v>620</v>
      </c>
      <c r="C89" s="10">
        <v>240</v>
      </c>
      <c r="D89" s="10">
        <v>17</v>
      </c>
      <c r="E89" s="371">
        <v>17</v>
      </c>
      <c r="F89" s="231">
        <f t="shared" si="1"/>
        <v>15.657894736842106</v>
      </c>
    </row>
    <row r="90" spans="1:7" ht="13.9" x14ac:dyDescent="0.3">
      <c r="A90" s="10">
        <v>103033</v>
      </c>
      <c r="B90" s="219" t="s">
        <v>1122</v>
      </c>
      <c r="C90" s="10">
        <v>250</v>
      </c>
      <c r="D90" s="10">
        <v>26</v>
      </c>
      <c r="E90" s="371">
        <v>18</v>
      </c>
      <c r="F90" s="231">
        <f t="shared" si="1"/>
        <v>16.578947368421055</v>
      </c>
    </row>
    <row r="91" spans="1:7" ht="13.9" x14ac:dyDescent="0.3">
      <c r="A91" s="10">
        <v>103023</v>
      </c>
      <c r="B91" s="219" t="s">
        <v>621</v>
      </c>
      <c r="C91" s="10">
        <v>240</v>
      </c>
      <c r="D91" s="10">
        <v>17</v>
      </c>
      <c r="E91" s="371">
        <v>21</v>
      </c>
      <c r="F91" s="231">
        <f t="shared" si="1"/>
        <v>19.342105263157897</v>
      </c>
    </row>
    <row r="92" spans="1:7" x14ac:dyDescent="0.25">
      <c r="A92" s="10">
        <v>103053</v>
      </c>
      <c r="B92" s="575" t="s">
        <v>232</v>
      </c>
      <c r="C92" s="10">
        <v>250</v>
      </c>
      <c r="D92" s="10">
        <v>79</v>
      </c>
      <c r="E92" s="364">
        <v>63</v>
      </c>
      <c r="F92" s="231">
        <f t="shared" si="1"/>
        <v>58.026315789473685</v>
      </c>
    </row>
    <row r="93" spans="1:7" x14ac:dyDescent="0.25">
      <c r="A93" s="10">
        <v>103057</v>
      </c>
      <c r="B93" s="575"/>
      <c r="C93" s="10">
        <v>50</v>
      </c>
      <c r="D93" s="10">
        <v>36</v>
      </c>
      <c r="E93" s="364">
        <v>30</v>
      </c>
      <c r="F93" s="231">
        <f t="shared" si="1"/>
        <v>27.631578947368421</v>
      </c>
    </row>
    <row r="94" spans="1:7" x14ac:dyDescent="0.25">
      <c r="A94" s="10">
        <v>103063</v>
      </c>
      <c r="B94" s="575" t="s">
        <v>58</v>
      </c>
      <c r="C94" s="10">
        <v>250</v>
      </c>
      <c r="D94" s="10">
        <v>99</v>
      </c>
      <c r="E94" s="364">
        <v>73</v>
      </c>
      <c r="F94" s="231">
        <f t="shared" si="1"/>
        <v>67.236842105263165</v>
      </c>
    </row>
    <row r="95" spans="1:7" x14ac:dyDescent="0.25">
      <c r="A95" s="10">
        <v>103067</v>
      </c>
      <c r="B95" s="575"/>
      <c r="C95" s="10">
        <v>50</v>
      </c>
      <c r="D95" s="10">
        <v>41</v>
      </c>
      <c r="E95" s="364">
        <v>33</v>
      </c>
      <c r="F95" s="231">
        <f t="shared" si="1"/>
        <v>30.394736842105264</v>
      </c>
    </row>
    <row r="96" spans="1:7" s="46" customFormat="1" x14ac:dyDescent="0.25">
      <c r="A96" s="10">
        <v>103074</v>
      </c>
      <c r="B96" s="575" t="s">
        <v>622</v>
      </c>
      <c r="C96" s="10">
        <v>140</v>
      </c>
      <c r="D96" s="10">
        <v>74</v>
      </c>
      <c r="E96" s="364">
        <v>61</v>
      </c>
      <c r="F96" s="231">
        <f t="shared" si="1"/>
        <v>56.184210526315795</v>
      </c>
      <c r="G96" s="1"/>
    </row>
    <row r="97" spans="1:7" x14ac:dyDescent="0.25">
      <c r="A97" s="10">
        <v>103078</v>
      </c>
      <c r="B97" s="575"/>
      <c r="C97" s="10">
        <v>30</v>
      </c>
      <c r="D97" s="10">
        <v>36</v>
      </c>
      <c r="E97" s="364">
        <v>29</v>
      </c>
      <c r="F97" s="231">
        <f t="shared" si="1"/>
        <v>26.710526315789476</v>
      </c>
    </row>
    <row r="98" spans="1:7" x14ac:dyDescent="0.25">
      <c r="A98" s="10">
        <v>103083</v>
      </c>
      <c r="B98" s="575" t="s">
        <v>618</v>
      </c>
      <c r="C98" s="10">
        <v>250</v>
      </c>
      <c r="D98" s="10">
        <v>82</v>
      </c>
      <c r="E98" s="364">
        <v>66</v>
      </c>
      <c r="F98" s="231">
        <f t="shared" si="1"/>
        <v>60.789473684210527</v>
      </c>
    </row>
    <row r="99" spans="1:7" x14ac:dyDescent="0.25">
      <c r="A99" s="10">
        <v>103087</v>
      </c>
      <c r="B99" s="575"/>
      <c r="C99" s="10">
        <v>50</v>
      </c>
      <c r="D99" s="10">
        <v>37</v>
      </c>
      <c r="E99" s="364">
        <v>32</v>
      </c>
      <c r="F99" s="231">
        <f t="shared" si="1"/>
        <v>29.473684210526319</v>
      </c>
    </row>
    <row r="100" spans="1:7" x14ac:dyDescent="0.25">
      <c r="A100" s="225">
        <v>103503</v>
      </c>
      <c r="B100" s="583" t="s">
        <v>619</v>
      </c>
      <c r="C100" s="225">
        <v>250</v>
      </c>
      <c r="D100" s="225">
        <v>94</v>
      </c>
      <c r="E100" s="364">
        <v>71</v>
      </c>
      <c r="F100" s="231">
        <f t="shared" si="1"/>
        <v>65.39473684210526</v>
      </c>
      <c r="G100" s="46"/>
    </row>
    <row r="101" spans="1:7" x14ac:dyDescent="0.25">
      <c r="A101" s="10">
        <v>103507</v>
      </c>
      <c r="B101" s="583"/>
      <c r="C101" s="10">
        <v>50</v>
      </c>
      <c r="D101" s="10">
        <v>41</v>
      </c>
      <c r="E101" s="364">
        <v>33</v>
      </c>
      <c r="F101" s="231">
        <f t="shared" si="1"/>
        <v>30.394736842105264</v>
      </c>
    </row>
    <row r="102" spans="1:7" ht="13.9" x14ac:dyDescent="0.3">
      <c r="A102" s="10">
        <v>103598</v>
      </c>
      <c r="B102" s="219" t="s">
        <v>617</v>
      </c>
      <c r="C102" s="10" t="s">
        <v>1070</v>
      </c>
      <c r="D102" s="10">
        <v>90</v>
      </c>
      <c r="E102" s="364">
        <v>36</v>
      </c>
      <c r="F102" s="231">
        <f t="shared" si="1"/>
        <v>33.15789473684211</v>
      </c>
    </row>
    <row r="103" spans="1:7" ht="16.899999999999999" x14ac:dyDescent="0.3">
      <c r="A103" s="581" t="s">
        <v>262</v>
      </c>
      <c r="B103" s="581"/>
      <c r="C103" s="581"/>
      <c r="D103" s="581"/>
      <c r="E103" s="364"/>
      <c r="F103" s="231"/>
    </row>
    <row r="104" spans="1:7" ht="13.9" x14ac:dyDescent="0.3">
      <c r="A104" s="65" t="s">
        <v>263</v>
      </c>
      <c r="B104" s="219" t="s">
        <v>624</v>
      </c>
      <c r="C104" s="10">
        <v>30</v>
      </c>
      <c r="D104" s="10">
        <v>51</v>
      </c>
      <c r="E104" s="364">
        <v>38</v>
      </c>
      <c r="F104" s="231">
        <f t="shared" si="1"/>
        <v>35</v>
      </c>
    </row>
    <row r="105" spans="1:7" x14ac:dyDescent="0.25">
      <c r="A105" s="10">
        <v>164053</v>
      </c>
      <c r="B105" s="575" t="s">
        <v>623</v>
      </c>
      <c r="C105" s="10">
        <v>250</v>
      </c>
      <c r="D105" s="10">
        <v>86</v>
      </c>
      <c r="E105" s="364">
        <v>64</v>
      </c>
      <c r="F105" s="231">
        <f t="shared" si="1"/>
        <v>58.947368421052637</v>
      </c>
    </row>
    <row r="106" spans="1:7" x14ac:dyDescent="0.25">
      <c r="A106" s="10">
        <v>164057</v>
      </c>
      <c r="B106" s="575"/>
      <c r="C106" s="10">
        <v>50</v>
      </c>
      <c r="D106" s="10">
        <v>36</v>
      </c>
      <c r="E106" s="364">
        <v>28</v>
      </c>
      <c r="F106" s="231">
        <f t="shared" si="1"/>
        <v>25.789473684210527</v>
      </c>
    </row>
    <row r="107" spans="1:7" x14ac:dyDescent="0.25">
      <c r="A107" s="10">
        <v>164184</v>
      </c>
      <c r="B107" s="219" t="s">
        <v>625</v>
      </c>
      <c r="C107" s="10" t="s">
        <v>264</v>
      </c>
      <c r="D107" s="10">
        <v>36</v>
      </c>
      <c r="E107" s="364">
        <v>26</v>
      </c>
      <c r="F107" s="231">
        <f t="shared" si="1"/>
        <v>23.947368421052634</v>
      </c>
    </row>
    <row r="108" spans="1:7" s="46" customFormat="1" ht="13.9" x14ac:dyDescent="0.3">
      <c r="A108" s="10">
        <v>164083</v>
      </c>
      <c r="B108" s="219" t="s">
        <v>626</v>
      </c>
      <c r="C108" s="10">
        <v>250</v>
      </c>
      <c r="D108" s="10">
        <v>46</v>
      </c>
      <c r="E108" s="364">
        <v>37</v>
      </c>
      <c r="F108" s="231">
        <f t="shared" si="1"/>
        <v>34.078947368421055</v>
      </c>
      <c r="G108" s="1"/>
    </row>
    <row r="109" spans="1:7" ht="16.899999999999999" x14ac:dyDescent="0.3">
      <c r="A109" s="581" t="s">
        <v>265</v>
      </c>
      <c r="B109" s="581"/>
      <c r="C109" s="581"/>
      <c r="D109" s="581"/>
      <c r="E109" s="364"/>
      <c r="F109" s="231"/>
    </row>
    <row r="110" spans="1:7" x14ac:dyDescent="0.25">
      <c r="A110" s="10">
        <v>108053</v>
      </c>
      <c r="B110" s="575" t="s">
        <v>627</v>
      </c>
      <c r="C110" s="10">
        <v>250</v>
      </c>
      <c r="D110" s="10">
        <v>107</v>
      </c>
      <c r="E110" s="364">
        <v>79</v>
      </c>
      <c r="F110" s="231">
        <f t="shared" si="1"/>
        <v>72.76315789473685</v>
      </c>
    </row>
    <row r="111" spans="1:7" x14ac:dyDescent="0.25">
      <c r="A111" s="10">
        <v>108057</v>
      </c>
      <c r="B111" s="575"/>
      <c r="C111" s="10">
        <v>50</v>
      </c>
      <c r="D111" s="10">
        <v>33</v>
      </c>
      <c r="E111" s="364">
        <v>28</v>
      </c>
      <c r="F111" s="231">
        <f t="shared" si="1"/>
        <v>25.789473684210527</v>
      </c>
    </row>
    <row r="112" spans="1:7" x14ac:dyDescent="0.25">
      <c r="A112" s="225">
        <v>108067</v>
      </c>
      <c r="B112" s="583" t="s">
        <v>243</v>
      </c>
      <c r="C112" s="225">
        <v>50</v>
      </c>
      <c r="D112" s="225">
        <v>84</v>
      </c>
      <c r="E112" s="364">
        <v>62</v>
      </c>
      <c r="F112" s="231">
        <f t="shared" si="1"/>
        <v>57.10526315789474</v>
      </c>
      <c r="G112" s="46"/>
    </row>
    <row r="113" spans="1:7" x14ac:dyDescent="0.25">
      <c r="A113" s="10">
        <v>108068</v>
      </c>
      <c r="B113" s="583"/>
      <c r="C113" s="10">
        <v>30</v>
      </c>
      <c r="D113" s="10">
        <v>52</v>
      </c>
      <c r="E113" s="364">
        <v>39</v>
      </c>
      <c r="F113" s="231">
        <f t="shared" si="1"/>
        <v>35.921052631578952</v>
      </c>
    </row>
    <row r="114" spans="1:7" ht="13.9" x14ac:dyDescent="0.3">
      <c r="A114" s="10">
        <v>108599</v>
      </c>
      <c r="B114" s="219" t="s">
        <v>242</v>
      </c>
      <c r="C114" s="10">
        <v>20</v>
      </c>
      <c r="D114" s="10">
        <v>72</v>
      </c>
      <c r="E114" s="364">
        <v>53</v>
      </c>
      <c r="F114" s="231">
        <f t="shared" si="1"/>
        <v>48.815789473684212</v>
      </c>
    </row>
    <row r="115" spans="1:7" x14ac:dyDescent="0.25">
      <c r="A115" s="10">
        <v>108083</v>
      </c>
      <c r="B115" s="575" t="s">
        <v>266</v>
      </c>
      <c r="C115" s="10">
        <v>250</v>
      </c>
      <c r="D115" s="10">
        <v>82</v>
      </c>
      <c r="E115" s="364">
        <v>60</v>
      </c>
      <c r="F115" s="231">
        <f t="shared" si="1"/>
        <v>55.263157894736842</v>
      </c>
    </row>
    <row r="116" spans="1:7" x14ac:dyDescent="0.25">
      <c r="A116" s="10">
        <v>108087</v>
      </c>
      <c r="B116" s="575"/>
      <c r="C116" s="10">
        <v>50</v>
      </c>
      <c r="D116" s="10">
        <v>30</v>
      </c>
      <c r="E116" s="364">
        <v>26</v>
      </c>
      <c r="F116" s="231">
        <f t="shared" si="1"/>
        <v>23.947368421052634</v>
      </c>
    </row>
    <row r="117" spans="1:7" ht="16.899999999999999" x14ac:dyDescent="0.3">
      <c r="A117" s="581" t="s">
        <v>267</v>
      </c>
      <c r="B117" s="581"/>
      <c r="C117" s="581"/>
      <c r="D117" s="581"/>
      <c r="E117" s="364"/>
      <c r="F117" s="231"/>
    </row>
    <row r="118" spans="1:7" s="46" customFormat="1" x14ac:dyDescent="0.25">
      <c r="A118" s="10">
        <v>102099</v>
      </c>
      <c r="B118" s="278" t="s">
        <v>1123</v>
      </c>
      <c r="C118" s="10" t="s">
        <v>592</v>
      </c>
      <c r="D118" s="10">
        <v>47</v>
      </c>
      <c r="E118" s="364">
        <v>45</v>
      </c>
      <c r="F118" s="231">
        <f t="shared" si="1"/>
        <v>41.44736842105263</v>
      </c>
      <c r="G118" s="1"/>
    </row>
    <row r="119" spans="1:7" x14ac:dyDescent="0.25">
      <c r="A119" s="10">
        <v>102021</v>
      </c>
      <c r="B119" s="575" t="s">
        <v>237</v>
      </c>
      <c r="C119" s="10">
        <v>1000</v>
      </c>
      <c r="D119" s="10">
        <v>67</v>
      </c>
      <c r="E119" s="364">
        <v>59</v>
      </c>
      <c r="F119" s="231">
        <f t="shared" si="1"/>
        <v>54.342105263157897</v>
      </c>
    </row>
    <row r="120" spans="1:7" x14ac:dyDescent="0.25">
      <c r="A120" s="10">
        <v>102023</v>
      </c>
      <c r="B120" s="575"/>
      <c r="C120" s="10">
        <v>240</v>
      </c>
      <c r="D120" s="10">
        <v>30</v>
      </c>
      <c r="E120" s="364">
        <v>26</v>
      </c>
      <c r="F120" s="231">
        <f t="shared" si="1"/>
        <v>23.947368421052634</v>
      </c>
    </row>
    <row r="121" spans="1:7" x14ac:dyDescent="0.25">
      <c r="A121" s="10">
        <v>102024</v>
      </c>
      <c r="B121" s="575"/>
      <c r="C121" s="10">
        <v>125</v>
      </c>
      <c r="D121" s="10">
        <v>25</v>
      </c>
      <c r="E121" s="364">
        <v>17</v>
      </c>
      <c r="F121" s="231">
        <f t="shared" si="1"/>
        <v>15.657894736842106</v>
      </c>
    </row>
    <row r="122" spans="1:7" x14ac:dyDescent="0.25">
      <c r="A122" s="225">
        <v>102031</v>
      </c>
      <c r="B122" s="583" t="s">
        <v>628</v>
      </c>
      <c r="C122" s="225">
        <v>1000</v>
      </c>
      <c r="D122" s="225">
        <v>89</v>
      </c>
      <c r="E122" s="364">
        <v>70</v>
      </c>
      <c r="F122" s="231">
        <f t="shared" si="1"/>
        <v>64.473684210526315</v>
      </c>
      <c r="G122" s="46"/>
    </row>
    <row r="123" spans="1:7" x14ac:dyDescent="0.25">
      <c r="A123" s="10">
        <v>102032</v>
      </c>
      <c r="B123" s="583"/>
      <c r="C123" s="10">
        <v>480</v>
      </c>
      <c r="D123" s="10">
        <v>58</v>
      </c>
      <c r="E123" s="364">
        <v>45</v>
      </c>
      <c r="F123" s="231">
        <f t="shared" si="1"/>
        <v>41.44736842105263</v>
      </c>
    </row>
    <row r="124" spans="1:7" x14ac:dyDescent="0.25">
      <c r="A124" s="10">
        <v>102034</v>
      </c>
      <c r="B124" s="583"/>
      <c r="C124" s="10">
        <v>125</v>
      </c>
      <c r="D124" s="10">
        <v>28</v>
      </c>
      <c r="E124" s="364">
        <v>19</v>
      </c>
      <c r="F124" s="231">
        <f t="shared" si="1"/>
        <v>17.5</v>
      </c>
    </row>
    <row r="125" spans="1:7" x14ac:dyDescent="0.25">
      <c r="A125" s="10">
        <v>102043</v>
      </c>
      <c r="B125" s="575" t="s">
        <v>629</v>
      </c>
      <c r="C125" s="10">
        <v>240</v>
      </c>
      <c r="D125" s="10">
        <v>40</v>
      </c>
      <c r="E125" s="364">
        <v>35</v>
      </c>
      <c r="F125" s="231">
        <f t="shared" si="1"/>
        <v>32.236842105263158</v>
      </c>
    </row>
    <row r="126" spans="1:7" x14ac:dyDescent="0.25">
      <c r="A126" s="10">
        <v>102044</v>
      </c>
      <c r="B126" s="575"/>
      <c r="C126" s="10">
        <v>125</v>
      </c>
      <c r="D126" s="10">
        <v>27</v>
      </c>
      <c r="E126" s="364">
        <v>22</v>
      </c>
      <c r="F126" s="231">
        <f t="shared" si="1"/>
        <v>20.263157894736842</v>
      </c>
    </row>
    <row r="127" spans="1:7" s="46" customFormat="1" x14ac:dyDescent="0.25">
      <c r="A127" s="10">
        <v>102053</v>
      </c>
      <c r="B127" s="575" t="s">
        <v>635</v>
      </c>
      <c r="C127" s="10">
        <v>250</v>
      </c>
      <c r="D127" s="10">
        <v>43</v>
      </c>
      <c r="E127" s="364">
        <v>35</v>
      </c>
      <c r="F127" s="231">
        <f t="shared" si="1"/>
        <v>32.236842105263158</v>
      </c>
      <c r="G127" s="1"/>
    </row>
    <row r="128" spans="1:7" x14ac:dyDescent="0.25">
      <c r="A128" s="10">
        <v>102054</v>
      </c>
      <c r="B128" s="575"/>
      <c r="C128" s="10">
        <v>70</v>
      </c>
      <c r="D128" s="10">
        <v>25</v>
      </c>
      <c r="E128" s="364">
        <v>17</v>
      </c>
      <c r="F128" s="231">
        <f t="shared" si="1"/>
        <v>15.657894736842106</v>
      </c>
    </row>
    <row r="129" spans="1:7" x14ac:dyDescent="0.25">
      <c r="A129" s="10">
        <v>102083</v>
      </c>
      <c r="B129" s="575" t="s">
        <v>266</v>
      </c>
      <c r="C129" s="10">
        <v>250</v>
      </c>
      <c r="D129" s="10">
        <v>54</v>
      </c>
      <c r="E129" s="364">
        <v>48</v>
      </c>
      <c r="F129" s="231">
        <f t="shared" si="1"/>
        <v>44.210526315789473</v>
      </c>
    </row>
    <row r="130" spans="1:7" x14ac:dyDescent="0.25">
      <c r="A130" s="10">
        <v>102084</v>
      </c>
      <c r="B130" s="575"/>
      <c r="C130" s="10">
        <v>125</v>
      </c>
      <c r="D130" s="10">
        <v>30</v>
      </c>
      <c r="E130" s="364">
        <v>24</v>
      </c>
      <c r="F130" s="231">
        <f t="shared" si="1"/>
        <v>22.105263157894736</v>
      </c>
    </row>
    <row r="131" spans="1:7" x14ac:dyDescent="0.25">
      <c r="A131" s="225">
        <v>102142</v>
      </c>
      <c r="B131" s="583" t="s">
        <v>632</v>
      </c>
      <c r="C131" s="225">
        <v>480</v>
      </c>
      <c r="D131" s="225">
        <v>54</v>
      </c>
      <c r="E131" s="364">
        <v>48</v>
      </c>
      <c r="F131" s="231">
        <f t="shared" si="1"/>
        <v>44.210526315789473</v>
      </c>
      <c r="G131" s="46"/>
    </row>
    <row r="132" spans="1:7" x14ac:dyDescent="0.25">
      <c r="A132" s="10">
        <v>102144</v>
      </c>
      <c r="B132" s="583"/>
      <c r="C132" s="10">
        <v>125</v>
      </c>
      <c r="D132" s="10">
        <v>30</v>
      </c>
      <c r="E132" s="364">
        <v>26</v>
      </c>
      <c r="F132" s="231">
        <f t="shared" si="1"/>
        <v>23.947368421052634</v>
      </c>
    </row>
    <row r="133" spans="1:7" ht="13.9" x14ac:dyDescent="0.3">
      <c r="A133" s="10">
        <v>102069</v>
      </c>
      <c r="B133" s="219" t="s">
        <v>630</v>
      </c>
      <c r="C133" s="10">
        <v>20</v>
      </c>
      <c r="D133" s="10">
        <v>22</v>
      </c>
      <c r="E133" s="364">
        <v>17</v>
      </c>
      <c r="F133" s="231">
        <f t="shared" si="1"/>
        <v>15.657894736842106</v>
      </c>
    </row>
    <row r="134" spans="1:7" ht="16.899999999999999" x14ac:dyDescent="0.3">
      <c r="A134" s="581" t="s">
        <v>268</v>
      </c>
      <c r="B134" s="581"/>
      <c r="C134" s="581"/>
      <c r="D134" s="581"/>
      <c r="E134" s="364"/>
      <c r="F134" s="231"/>
    </row>
    <row r="135" spans="1:7" ht="13.9" x14ac:dyDescent="0.3">
      <c r="A135" s="10">
        <v>104133</v>
      </c>
      <c r="B135" s="278" t="s">
        <v>802</v>
      </c>
      <c r="C135" s="10">
        <v>250</v>
      </c>
      <c r="D135" s="10">
        <v>29</v>
      </c>
      <c r="E135" s="364">
        <v>21</v>
      </c>
      <c r="F135" s="231">
        <f t="shared" si="1"/>
        <v>19.342105263157897</v>
      </c>
    </row>
    <row r="136" spans="1:7" ht="13.9" x14ac:dyDescent="0.3">
      <c r="A136" s="10" t="s">
        <v>1178</v>
      </c>
      <c r="B136" s="219" t="s">
        <v>1179</v>
      </c>
      <c r="C136" s="10" t="s">
        <v>1180</v>
      </c>
      <c r="D136" s="10">
        <v>45</v>
      </c>
      <c r="E136" s="364">
        <v>38</v>
      </c>
      <c r="F136" s="231">
        <f t="shared" si="1"/>
        <v>35</v>
      </c>
    </row>
    <row r="137" spans="1:7" x14ac:dyDescent="0.25">
      <c r="A137" s="10">
        <v>104021</v>
      </c>
      <c r="B137" s="575" t="s">
        <v>237</v>
      </c>
      <c r="C137" s="10">
        <v>1000</v>
      </c>
      <c r="D137" s="10">
        <v>49</v>
      </c>
      <c r="E137" s="364">
        <v>45</v>
      </c>
      <c r="F137" s="231">
        <f t="shared" si="1"/>
        <v>41.44736842105263</v>
      </c>
    </row>
    <row r="138" spans="1:7" x14ac:dyDescent="0.25">
      <c r="A138" s="10">
        <v>104023</v>
      </c>
      <c r="B138" s="575"/>
      <c r="C138" s="10">
        <v>240</v>
      </c>
      <c r="D138" s="10">
        <v>23</v>
      </c>
      <c r="E138" s="364">
        <v>20</v>
      </c>
      <c r="F138" s="231">
        <f t="shared" ref="F138:F201" si="2">E138*3.5/3.8</f>
        <v>18.421052631578949</v>
      </c>
    </row>
    <row r="139" spans="1:7" x14ac:dyDescent="0.25">
      <c r="A139" s="10">
        <v>104024</v>
      </c>
      <c r="B139" s="575"/>
      <c r="C139" s="10">
        <v>125</v>
      </c>
      <c r="D139" s="10">
        <v>14</v>
      </c>
      <c r="E139" s="364">
        <v>13</v>
      </c>
      <c r="F139" s="231">
        <f t="shared" si="2"/>
        <v>11.973684210526317</v>
      </c>
    </row>
    <row r="140" spans="1:7" x14ac:dyDescent="0.25">
      <c r="A140" s="10">
        <v>104053</v>
      </c>
      <c r="B140" s="575" t="s">
        <v>631</v>
      </c>
      <c r="C140" s="10">
        <v>250</v>
      </c>
      <c r="D140" s="10">
        <v>38</v>
      </c>
      <c r="E140" s="364">
        <v>35</v>
      </c>
      <c r="F140" s="231">
        <f t="shared" si="2"/>
        <v>32.236842105263158</v>
      </c>
    </row>
    <row r="141" spans="1:7" x14ac:dyDescent="0.25">
      <c r="A141" s="10">
        <v>104055</v>
      </c>
      <c r="B141" s="575"/>
      <c r="C141" s="10">
        <v>60</v>
      </c>
      <c r="D141" s="10">
        <v>25</v>
      </c>
      <c r="E141" s="364">
        <v>17</v>
      </c>
      <c r="F141" s="231">
        <f t="shared" si="2"/>
        <v>15.657894736842106</v>
      </c>
    </row>
    <row r="142" spans="1:7" x14ac:dyDescent="0.25">
      <c r="A142" s="10">
        <v>104083</v>
      </c>
      <c r="B142" s="575" t="s">
        <v>266</v>
      </c>
      <c r="C142" s="10">
        <v>250</v>
      </c>
      <c r="D142" s="10">
        <v>47</v>
      </c>
      <c r="E142" s="364">
        <v>41</v>
      </c>
      <c r="F142" s="231">
        <f t="shared" si="2"/>
        <v>37.763157894736842</v>
      </c>
    </row>
    <row r="143" spans="1:7" x14ac:dyDescent="0.25">
      <c r="A143" s="10">
        <v>104085</v>
      </c>
      <c r="B143" s="575"/>
      <c r="C143" s="10">
        <v>50</v>
      </c>
      <c r="D143" s="10">
        <v>22</v>
      </c>
      <c r="E143" s="364">
        <v>20</v>
      </c>
      <c r="F143" s="231">
        <f t="shared" si="2"/>
        <v>18.421052631578949</v>
      </c>
    </row>
    <row r="144" spans="1:7" ht="13.9" x14ac:dyDescent="0.3">
      <c r="A144" s="10">
        <v>104149</v>
      </c>
      <c r="B144" s="219" t="s">
        <v>632</v>
      </c>
      <c r="C144" s="10">
        <v>30</v>
      </c>
      <c r="D144" s="10">
        <v>16</v>
      </c>
      <c r="E144" s="364">
        <v>15</v>
      </c>
      <c r="F144" s="231">
        <f t="shared" si="2"/>
        <v>13.815789473684211</v>
      </c>
    </row>
    <row r="145" spans="1:7" ht="13.9" x14ac:dyDescent="0.3">
      <c r="A145" s="10">
        <v>104146</v>
      </c>
      <c r="B145" s="219" t="s">
        <v>633</v>
      </c>
      <c r="C145" s="10">
        <v>30</v>
      </c>
      <c r="D145" s="10">
        <v>19</v>
      </c>
      <c r="E145" s="364">
        <v>17</v>
      </c>
      <c r="F145" s="231">
        <f t="shared" si="2"/>
        <v>15.657894736842106</v>
      </c>
    </row>
    <row r="146" spans="1:7" ht="13.9" x14ac:dyDescent="0.3">
      <c r="A146" s="10">
        <v>104549</v>
      </c>
      <c r="B146" s="219" t="s">
        <v>634</v>
      </c>
      <c r="C146" s="10">
        <v>50</v>
      </c>
      <c r="D146" s="10">
        <v>19</v>
      </c>
      <c r="E146" s="364">
        <v>20</v>
      </c>
      <c r="F146" s="231">
        <f t="shared" si="2"/>
        <v>18.421052631578949</v>
      </c>
    </row>
    <row r="147" spans="1:7" s="46" customFormat="1" ht="16.899999999999999" x14ac:dyDescent="0.3">
      <c r="A147" s="581" t="s">
        <v>269</v>
      </c>
      <c r="B147" s="581"/>
      <c r="C147" s="581"/>
      <c r="D147" s="581"/>
      <c r="E147" s="364"/>
      <c r="F147" s="231"/>
      <c r="G147" s="1"/>
    </row>
    <row r="148" spans="1:7" x14ac:dyDescent="0.25">
      <c r="A148" s="10">
        <v>117021</v>
      </c>
      <c r="B148" s="575" t="s">
        <v>271</v>
      </c>
      <c r="C148" s="10">
        <v>1000</v>
      </c>
      <c r="D148" s="10">
        <v>25</v>
      </c>
      <c r="E148" s="364">
        <v>34</v>
      </c>
      <c r="F148" s="231">
        <f t="shared" si="2"/>
        <v>31.315789473684212</v>
      </c>
    </row>
    <row r="149" spans="1:7" x14ac:dyDescent="0.25">
      <c r="A149" s="10">
        <v>117023</v>
      </c>
      <c r="B149" s="575"/>
      <c r="C149" s="10">
        <v>240</v>
      </c>
      <c r="D149" s="10">
        <v>19</v>
      </c>
      <c r="E149" s="364">
        <v>13</v>
      </c>
      <c r="F149" s="231">
        <f t="shared" si="2"/>
        <v>11.973684210526317</v>
      </c>
    </row>
    <row r="150" spans="1:7" x14ac:dyDescent="0.25">
      <c r="A150" s="10">
        <v>117032</v>
      </c>
      <c r="B150" s="575" t="s">
        <v>636</v>
      </c>
      <c r="C150" s="10">
        <v>480</v>
      </c>
      <c r="D150" s="10">
        <v>51</v>
      </c>
      <c r="E150" s="364">
        <v>45</v>
      </c>
      <c r="F150" s="231">
        <f t="shared" si="2"/>
        <v>41.44736842105263</v>
      </c>
    </row>
    <row r="151" spans="1:7" x14ac:dyDescent="0.25">
      <c r="A151" s="225">
        <v>117034</v>
      </c>
      <c r="B151" s="575"/>
      <c r="C151" s="225">
        <v>150</v>
      </c>
      <c r="D151" s="225">
        <v>22</v>
      </c>
      <c r="E151" s="364">
        <v>22</v>
      </c>
      <c r="F151" s="231">
        <f t="shared" si="2"/>
        <v>20.263157894736842</v>
      </c>
      <c r="G151" s="46"/>
    </row>
    <row r="152" spans="1:7" x14ac:dyDescent="0.25">
      <c r="A152" s="10">
        <v>117053</v>
      </c>
      <c r="B152" s="582" t="s">
        <v>637</v>
      </c>
      <c r="C152" s="349">
        <v>250</v>
      </c>
      <c r="D152" s="349">
        <v>93</v>
      </c>
      <c r="E152" s="534">
        <v>83</v>
      </c>
      <c r="F152" s="231">
        <f t="shared" si="2"/>
        <v>76.44736842105263</v>
      </c>
    </row>
    <row r="153" spans="1:7" x14ac:dyDescent="0.25">
      <c r="A153" s="10">
        <v>117057</v>
      </c>
      <c r="B153" s="582"/>
      <c r="C153" s="349">
        <v>50</v>
      </c>
      <c r="D153" s="349">
        <v>44</v>
      </c>
      <c r="E153" s="534">
        <v>35</v>
      </c>
      <c r="F153" s="231">
        <f t="shared" si="2"/>
        <v>32.236842105263158</v>
      </c>
    </row>
    <row r="154" spans="1:7" x14ac:dyDescent="0.25">
      <c r="A154" s="10">
        <v>117063</v>
      </c>
      <c r="B154" s="582" t="s">
        <v>272</v>
      </c>
      <c r="C154" s="349">
        <v>250</v>
      </c>
      <c r="D154" s="349">
        <v>101</v>
      </c>
      <c r="E154" s="534">
        <v>82</v>
      </c>
      <c r="F154" s="231">
        <f t="shared" si="2"/>
        <v>75.526315789473685</v>
      </c>
    </row>
    <row r="155" spans="1:7" x14ac:dyDescent="0.25">
      <c r="A155" s="10">
        <v>117067</v>
      </c>
      <c r="B155" s="582"/>
      <c r="C155" s="349">
        <v>50</v>
      </c>
      <c r="D155" s="349">
        <v>45</v>
      </c>
      <c r="E155" s="534">
        <v>39</v>
      </c>
      <c r="F155" s="231">
        <f t="shared" si="2"/>
        <v>35.921052631578952</v>
      </c>
    </row>
    <row r="156" spans="1:7" x14ac:dyDescent="0.25">
      <c r="A156" s="10">
        <v>117083</v>
      </c>
      <c r="B156" s="582" t="s">
        <v>638</v>
      </c>
      <c r="C156" s="349">
        <v>250</v>
      </c>
      <c r="D156" s="349">
        <v>92</v>
      </c>
      <c r="E156" s="534">
        <v>78</v>
      </c>
      <c r="F156" s="231">
        <f t="shared" si="2"/>
        <v>71.842105263157904</v>
      </c>
    </row>
    <row r="157" spans="1:7" x14ac:dyDescent="0.25">
      <c r="A157" s="10">
        <v>117087</v>
      </c>
      <c r="B157" s="582"/>
      <c r="C157" s="349">
        <v>50</v>
      </c>
      <c r="D157" s="349">
        <v>37</v>
      </c>
      <c r="E157" s="534">
        <v>37</v>
      </c>
      <c r="F157" s="231">
        <f t="shared" si="2"/>
        <v>34.078947368421055</v>
      </c>
    </row>
    <row r="158" spans="1:7" s="46" customFormat="1" x14ac:dyDescent="0.25">
      <c r="A158" s="10">
        <v>117599</v>
      </c>
      <c r="B158" s="493" t="s">
        <v>639</v>
      </c>
      <c r="C158" s="349" t="s">
        <v>307</v>
      </c>
      <c r="D158" s="349">
        <v>87</v>
      </c>
      <c r="E158" s="534">
        <v>64</v>
      </c>
      <c r="F158" s="294">
        <f t="shared" si="2"/>
        <v>58.947368421052637</v>
      </c>
      <c r="G158" s="1" t="s">
        <v>1507</v>
      </c>
    </row>
    <row r="159" spans="1:7" x14ac:dyDescent="0.25">
      <c r="A159" s="10">
        <v>117079</v>
      </c>
      <c r="B159" s="219" t="s">
        <v>640</v>
      </c>
      <c r="C159" s="10" t="s">
        <v>270</v>
      </c>
      <c r="D159" s="10">
        <v>44</v>
      </c>
      <c r="E159" s="364">
        <v>34</v>
      </c>
      <c r="F159" s="231">
        <f t="shared" si="2"/>
        <v>31.315789473684212</v>
      </c>
    </row>
    <row r="160" spans="1:7" ht="16.899999999999999" x14ac:dyDescent="0.3">
      <c r="A160" s="581" t="s">
        <v>273</v>
      </c>
      <c r="B160" s="581"/>
      <c r="C160" s="581"/>
      <c r="D160" s="581"/>
      <c r="E160" s="364"/>
      <c r="F160" s="231"/>
    </row>
    <row r="161" spans="1:7" x14ac:dyDescent="0.25">
      <c r="A161" s="10">
        <v>115063</v>
      </c>
      <c r="B161" s="575" t="s">
        <v>243</v>
      </c>
      <c r="C161" s="10">
        <v>250</v>
      </c>
      <c r="D161" s="10">
        <v>101</v>
      </c>
      <c r="E161" s="364">
        <v>75</v>
      </c>
      <c r="F161" s="231">
        <f t="shared" si="2"/>
        <v>69.078947368421055</v>
      </c>
    </row>
    <row r="162" spans="1:7" x14ac:dyDescent="0.25">
      <c r="A162" s="225">
        <v>115067</v>
      </c>
      <c r="B162" s="575"/>
      <c r="C162" s="225">
        <v>50</v>
      </c>
      <c r="D162" s="225">
        <v>42</v>
      </c>
      <c r="E162" s="364">
        <v>35</v>
      </c>
      <c r="F162" s="231">
        <f t="shared" si="2"/>
        <v>32.236842105263158</v>
      </c>
      <c r="G162" s="46"/>
    </row>
    <row r="163" spans="1:7" s="35" customFormat="1" x14ac:dyDescent="0.25">
      <c r="A163" s="10">
        <v>115074</v>
      </c>
      <c r="B163" s="575" t="s">
        <v>246</v>
      </c>
      <c r="C163" s="10">
        <v>140</v>
      </c>
      <c r="D163" s="10">
        <v>72</v>
      </c>
      <c r="E163" s="364">
        <v>59</v>
      </c>
      <c r="F163" s="231">
        <f t="shared" si="2"/>
        <v>54.342105263157897</v>
      </c>
      <c r="G163" s="1"/>
    </row>
    <row r="164" spans="1:7" x14ac:dyDescent="0.25">
      <c r="A164" s="10">
        <v>115079</v>
      </c>
      <c r="B164" s="575"/>
      <c r="C164" s="10">
        <v>15</v>
      </c>
      <c r="D164" s="10">
        <v>32</v>
      </c>
      <c r="E164" s="364">
        <v>26</v>
      </c>
      <c r="F164" s="231">
        <f t="shared" si="2"/>
        <v>23.947368421052634</v>
      </c>
    </row>
    <row r="165" spans="1:7" x14ac:dyDescent="0.25">
      <c r="A165" s="10">
        <v>115083</v>
      </c>
      <c r="B165" s="575" t="s">
        <v>266</v>
      </c>
      <c r="C165" s="10">
        <v>250</v>
      </c>
      <c r="D165" s="10">
        <v>89</v>
      </c>
      <c r="E165" s="364">
        <v>71</v>
      </c>
      <c r="F165" s="231">
        <f t="shared" si="2"/>
        <v>65.39473684210526</v>
      </c>
    </row>
    <row r="166" spans="1:7" x14ac:dyDescent="0.25">
      <c r="A166" s="10">
        <v>115087</v>
      </c>
      <c r="B166" s="575"/>
      <c r="C166" s="10">
        <v>50</v>
      </c>
      <c r="D166" s="10">
        <v>40</v>
      </c>
      <c r="E166" s="364">
        <v>33</v>
      </c>
      <c r="F166" s="231">
        <f t="shared" si="2"/>
        <v>30.394736842105264</v>
      </c>
    </row>
    <row r="167" spans="1:7" ht="16.899999999999999" x14ac:dyDescent="0.3">
      <c r="A167" s="581" t="s">
        <v>274</v>
      </c>
      <c r="B167" s="581"/>
      <c r="C167" s="581"/>
      <c r="D167" s="581"/>
      <c r="E167" s="364"/>
      <c r="F167" s="231"/>
      <c r="G167" s="35"/>
    </row>
    <row r="168" spans="1:7" ht="13.9" x14ac:dyDescent="0.3">
      <c r="A168" s="10">
        <v>106199</v>
      </c>
      <c r="B168" s="219" t="s">
        <v>643</v>
      </c>
      <c r="C168" s="10">
        <v>20</v>
      </c>
      <c r="D168" s="10">
        <v>21</v>
      </c>
      <c r="E168" s="364">
        <v>19</v>
      </c>
      <c r="F168" s="231">
        <f t="shared" si="2"/>
        <v>17.5</v>
      </c>
    </row>
    <row r="169" spans="1:7" x14ac:dyDescent="0.25">
      <c r="A169" s="10">
        <v>106083</v>
      </c>
      <c r="B169" s="575" t="s">
        <v>642</v>
      </c>
      <c r="C169" s="10">
        <v>250</v>
      </c>
      <c r="D169" s="10">
        <v>53</v>
      </c>
      <c r="E169" s="364">
        <v>43</v>
      </c>
      <c r="F169" s="231">
        <f t="shared" si="2"/>
        <v>39.60526315789474</v>
      </c>
    </row>
    <row r="170" spans="1:7" x14ac:dyDescent="0.25">
      <c r="A170" s="10">
        <v>106085</v>
      </c>
      <c r="B170" s="575"/>
      <c r="C170" s="10">
        <v>70</v>
      </c>
      <c r="D170" s="10">
        <v>27</v>
      </c>
      <c r="E170" s="364">
        <v>22</v>
      </c>
      <c r="F170" s="231">
        <f t="shared" si="2"/>
        <v>20.263157894736842</v>
      </c>
    </row>
    <row r="171" spans="1:7" x14ac:dyDescent="0.25">
      <c r="A171" s="10">
        <v>106183</v>
      </c>
      <c r="B171" s="575" t="s">
        <v>641</v>
      </c>
      <c r="C171" s="10">
        <v>250</v>
      </c>
      <c r="D171" s="10">
        <v>53</v>
      </c>
      <c r="E171" s="364">
        <v>43</v>
      </c>
      <c r="F171" s="231">
        <f t="shared" si="2"/>
        <v>39.60526315789474</v>
      </c>
    </row>
    <row r="172" spans="1:7" s="46" customFormat="1" x14ac:dyDescent="0.25">
      <c r="A172" s="10">
        <v>106185</v>
      </c>
      <c r="B172" s="575"/>
      <c r="C172" s="10">
        <v>70</v>
      </c>
      <c r="D172" s="10">
        <v>24</v>
      </c>
      <c r="E172" s="364">
        <v>21</v>
      </c>
      <c r="F172" s="231">
        <f t="shared" si="2"/>
        <v>19.342105263157897</v>
      </c>
      <c r="G172" s="1"/>
    </row>
    <row r="173" spans="1:7" ht="13.9" x14ac:dyDescent="0.3">
      <c r="A173" s="10">
        <v>106513</v>
      </c>
      <c r="B173" s="219" t="s">
        <v>405</v>
      </c>
      <c r="C173" s="10">
        <v>240</v>
      </c>
      <c r="D173" s="10">
        <v>19</v>
      </c>
      <c r="E173" s="364">
        <v>17</v>
      </c>
      <c r="F173" s="231">
        <f t="shared" si="2"/>
        <v>15.657894736842106</v>
      </c>
    </row>
    <row r="174" spans="1:7" ht="16.899999999999999" x14ac:dyDescent="0.3">
      <c r="A174" s="581" t="s">
        <v>275</v>
      </c>
      <c r="B174" s="581"/>
      <c r="C174" s="581"/>
      <c r="D174" s="581"/>
      <c r="E174" s="364"/>
      <c r="F174" s="231"/>
    </row>
    <row r="175" spans="1:7" x14ac:dyDescent="0.25">
      <c r="A175" s="10">
        <v>164589</v>
      </c>
      <c r="B175" s="219" t="s">
        <v>278</v>
      </c>
      <c r="C175" s="10" t="s">
        <v>277</v>
      </c>
      <c r="D175" s="10">
        <v>44</v>
      </c>
      <c r="E175" s="364">
        <v>32</v>
      </c>
      <c r="F175" s="231">
        <f t="shared" si="2"/>
        <v>29.473684210526319</v>
      </c>
    </row>
    <row r="176" spans="1:7" x14ac:dyDescent="0.25">
      <c r="A176" s="350" t="s">
        <v>276</v>
      </c>
      <c r="B176" s="351" t="s">
        <v>279</v>
      </c>
      <c r="C176" s="349" t="s">
        <v>277</v>
      </c>
      <c r="D176" s="352">
        <v>44</v>
      </c>
      <c r="E176" s="534">
        <v>32</v>
      </c>
      <c r="F176" s="346">
        <f t="shared" si="2"/>
        <v>29.473684210526319</v>
      </c>
      <c r="G176" s="353" t="s">
        <v>1569</v>
      </c>
    </row>
    <row r="177" spans="1:7" s="46" customFormat="1" ht="16.899999999999999" x14ac:dyDescent="0.3">
      <c r="A177" s="578" t="s">
        <v>280</v>
      </c>
      <c r="B177" s="578"/>
      <c r="C177" s="578"/>
      <c r="D177" s="578"/>
      <c r="E177" s="364"/>
      <c r="F177" s="231"/>
      <c r="G177" s="1"/>
    </row>
    <row r="178" spans="1:7" ht="13.9" x14ac:dyDescent="0.3">
      <c r="A178" s="10">
        <v>116058</v>
      </c>
      <c r="B178" s="219" t="s">
        <v>282</v>
      </c>
      <c r="C178" s="10">
        <v>30</v>
      </c>
      <c r="D178" s="10">
        <v>42</v>
      </c>
      <c r="E178" s="364">
        <v>35</v>
      </c>
      <c r="F178" s="231">
        <f t="shared" si="2"/>
        <v>32.236842105263158</v>
      </c>
    </row>
    <row r="179" spans="1:7" ht="13.9" x14ac:dyDescent="0.3">
      <c r="A179" s="86" t="s">
        <v>281</v>
      </c>
      <c r="B179" s="219" t="s">
        <v>644</v>
      </c>
      <c r="C179" s="10">
        <v>30</v>
      </c>
      <c r="D179" s="10">
        <v>42</v>
      </c>
      <c r="E179" s="364">
        <v>35</v>
      </c>
      <c r="F179" s="231">
        <f t="shared" si="2"/>
        <v>32.236842105263158</v>
      </c>
    </row>
    <row r="180" spans="1:7" ht="16.899999999999999" x14ac:dyDescent="0.3">
      <c r="A180" s="578" t="s">
        <v>283</v>
      </c>
      <c r="B180" s="578"/>
      <c r="C180" s="578"/>
      <c r="D180" s="578"/>
      <c r="E180" s="364"/>
      <c r="F180" s="231"/>
    </row>
    <row r="181" spans="1:7" s="46" customFormat="1" ht="13.9" x14ac:dyDescent="0.3">
      <c r="A181" s="225">
        <v>137523</v>
      </c>
      <c r="B181" s="220" t="s">
        <v>284</v>
      </c>
      <c r="C181" s="225">
        <v>240</v>
      </c>
      <c r="D181" s="225">
        <v>25</v>
      </c>
      <c r="E181" s="364">
        <v>18</v>
      </c>
      <c r="F181" s="231">
        <f t="shared" si="2"/>
        <v>16.578947368421055</v>
      </c>
    </row>
    <row r="182" spans="1:7" s="35" customFormat="1" ht="13.9" x14ac:dyDescent="0.3">
      <c r="A182" s="10">
        <v>137549</v>
      </c>
      <c r="B182" s="219" t="s">
        <v>285</v>
      </c>
      <c r="C182" s="10">
        <v>8</v>
      </c>
      <c r="D182" s="10">
        <v>19</v>
      </c>
      <c r="E182" s="364">
        <v>14</v>
      </c>
      <c r="F182" s="231">
        <f t="shared" si="2"/>
        <v>12.894736842105264</v>
      </c>
      <c r="G182" s="1"/>
    </row>
    <row r="183" spans="1:7" ht="13.9" x14ac:dyDescent="0.3">
      <c r="A183" s="10">
        <v>137569</v>
      </c>
      <c r="B183" s="224" t="s">
        <v>287</v>
      </c>
      <c r="C183" s="10">
        <v>8</v>
      </c>
      <c r="D183" s="10">
        <v>19</v>
      </c>
      <c r="E183" s="364">
        <v>14</v>
      </c>
      <c r="F183" s="231">
        <f t="shared" si="2"/>
        <v>12.894736842105264</v>
      </c>
    </row>
    <row r="184" spans="1:7" ht="13.9" x14ac:dyDescent="0.3">
      <c r="A184" s="10">
        <v>137579</v>
      </c>
      <c r="B184" s="219" t="s">
        <v>286</v>
      </c>
      <c r="C184" s="10">
        <v>8</v>
      </c>
      <c r="D184" s="10">
        <v>19</v>
      </c>
      <c r="E184" s="364">
        <v>14</v>
      </c>
      <c r="F184" s="231">
        <f t="shared" si="2"/>
        <v>12.894736842105264</v>
      </c>
    </row>
    <row r="185" spans="1:7" ht="13.9" x14ac:dyDescent="0.3">
      <c r="A185" s="225">
        <v>137589</v>
      </c>
      <c r="B185" s="220" t="s">
        <v>288</v>
      </c>
      <c r="C185" s="225">
        <v>8</v>
      </c>
      <c r="D185" s="225">
        <v>19</v>
      </c>
      <c r="E185" s="364">
        <v>14</v>
      </c>
      <c r="F185" s="231">
        <f t="shared" si="2"/>
        <v>12.894736842105264</v>
      </c>
      <c r="G185" s="46"/>
    </row>
    <row r="186" spans="1:7" ht="16.899999999999999" x14ac:dyDescent="0.3">
      <c r="A186" s="578" t="s">
        <v>289</v>
      </c>
      <c r="B186" s="578"/>
      <c r="C186" s="578"/>
      <c r="D186" s="578"/>
      <c r="E186" s="364"/>
      <c r="F186" s="231"/>
      <c r="G186" s="35"/>
    </row>
    <row r="187" spans="1:7" ht="13.9" x14ac:dyDescent="0.3">
      <c r="A187" s="65" t="s">
        <v>290</v>
      </c>
      <c r="B187" s="226" t="s">
        <v>291</v>
      </c>
      <c r="C187" s="65">
        <v>30</v>
      </c>
      <c r="D187" s="65">
        <v>77</v>
      </c>
      <c r="E187" s="364">
        <v>56</v>
      </c>
      <c r="F187" s="231">
        <f t="shared" si="2"/>
        <v>51.578947368421055</v>
      </c>
    </row>
    <row r="188" spans="1:7" ht="13.9" x14ac:dyDescent="0.3">
      <c r="A188" s="65">
        <v>176507</v>
      </c>
      <c r="B188" s="226" t="s">
        <v>652</v>
      </c>
      <c r="C188" s="65">
        <v>50</v>
      </c>
      <c r="D188" s="65">
        <v>26</v>
      </c>
      <c r="E188" s="364">
        <v>20</v>
      </c>
      <c r="F188" s="231">
        <f t="shared" si="2"/>
        <v>18.421052631578949</v>
      </c>
    </row>
    <row r="189" spans="1:7" x14ac:dyDescent="0.25">
      <c r="A189" s="65">
        <v>175055</v>
      </c>
      <c r="B189" s="226" t="s">
        <v>651</v>
      </c>
      <c r="C189" s="65">
        <v>70</v>
      </c>
      <c r="D189" s="65">
        <v>24</v>
      </c>
      <c r="E189" s="364">
        <v>26</v>
      </c>
      <c r="F189" s="231">
        <f t="shared" si="2"/>
        <v>23.947368421052634</v>
      </c>
    </row>
    <row r="190" spans="1:7" ht="13.9" x14ac:dyDescent="0.3">
      <c r="A190" s="65">
        <v>159247</v>
      </c>
      <c r="B190" s="226" t="s">
        <v>707</v>
      </c>
      <c r="C190" s="65">
        <v>50</v>
      </c>
      <c r="D190" s="65">
        <v>36</v>
      </c>
      <c r="E190" s="364">
        <v>28</v>
      </c>
      <c r="F190" s="231">
        <f t="shared" si="2"/>
        <v>25.789473684210527</v>
      </c>
    </row>
    <row r="191" spans="1:7" x14ac:dyDescent="0.25">
      <c r="A191" s="65">
        <v>167041</v>
      </c>
      <c r="B191" s="576" t="s">
        <v>705</v>
      </c>
      <c r="C191" s="65">
        <v>1000</v>
      </c>
      <c r="D191" s="65">
        <v>87</v>
      </c>
      <c r="E191" s="364">
        <v>67</v>
      </c>
      <c r="F191" s="231">
        <f t="shared" si="2"/>
        <v>61.71052631578948</v>
      </c>
    </row>
    <row r="192" spans="1:7" x14ac:dyDescent="0.25">
      <c r="A192" s="65">
        <v>167043</v>
      </c>
      <c r="B192" s="576"/>
      <c r="C192" s="65">
        <v>250</v>
      </c>
      <c r="D192" s="65">
        <v>32</v>
      </c>
      <c r="E192" s="364">
        <v>25</v>
      </c>
      <c r="F192" s="231">
        <f t="shared" si="2"/>
        <v>23.026315789473685</v>
      </c>
    </row>
    <row r="193" spans="1:7" x14ac:dyDescent="0.25">
      <c r="A193" s="65">
        <v>167044</v>
      </c>
      <c r="B193" s="576"/>
      <c r="C193" s="65">
        <v>125</v>
      </c>
      <c r="D193" s="65">
        <v>20</v>
      </c>
      <c r="E193" s="364">
        <v>17</v>
      </c>
      <c r="F193" s="231">
        <f t="shared" si="2"/>
        <v>15.657894736842106</v>
      </c>
    </row>
    <row r="194" spans="1:7" ht="13.9" x14ac:dyDescent="0.3">
      <c r="A194" s="65">
        <v>175044</v>
      </c>
      <c r="B194" s="226" t="s">
        <v>706</v>
      </c>
      <c r="C194" s="65">
        <v>250</v>
      </c>
      <c r="D194" s="65">
        <v>38</v>
      </c>
      <c r="E194" s="364">
        <v>30</v>
      </c>
      <c r="F194" s="231">
        <f t="shared" si="2"/>
        <v>27.631578947368421</v>
      </c>
    </row>
    <row r="195" spans="1:7" ht="16.899999999999999" x14ac:dyDescent="0.3">
      <c r="A195" s="579" t="s">
        <v>292</v>
      </c>
      <c r="B195" s="579"/>
      <c r="C195" s="579"/>
      <c r="D195" s="579"/>
      <c r="E195" s="364"/>
      <c r="F195" s="231"/>
    </row>
    <row r="196" spans="1:7" ht="13.9" x14ac:dyDescent="0.3">
      <c r="A196" s="65">
        <v>159354</v>
      </c>
      <c r="B196" s="226" t="s">
        <v>293</v>
      </c>
      <c r="C196" s="65">
        <v>125</v>
      </c>
      <c r="D196" s="65">
        <v>36</v>
      </c>
      <c r="E196" s="364">
        <v>27</v>
      </c>
      <c r="F196" s="231">
        <f t="shared" si="2"/>
        <v>24.868421052631579</v>
      </c>
    </row>
    <row r="197" spans="1:7" ht="13.9" x14ac:dyDescent="0.3">
      <c r="A197" s="65">
        <v>159357</v>
      </c>
      <c r="B197" s="226" t="s">
        <v>294</v>
      </c>
      <c r="C197" s="65">
        <v>50</v>
      </c>
      <c r="D197" s="65">
        <v>16</v>
      </c>
      <c r="E197" s="364">
        <v>13</v>
      </c>
      <c r="F197" s="231">
        <f t="shared" si="2"/>
        <v>11.973684210526317</v>
      </c>
    </row>
    <row r="198" spans="1:7" ht="13.9" x14ac:dyDescent="0.3">
      <c r="A198" s="65">
        <v>159245</v>
      </c>
      <c r="B198" s="226" t="s">
        <v>645</v>
      </c>
      <c r="C198" s="65">
        <v>125</v>
      </c>
      <c r="D198" s="65">
        <v>37</v>
      </c>
      <c r="E198" s="364">
        <v>28</v>
      </c>
      <c r="F198" s="231">
        <f t="shared" si="2"/>
        <v>25.789473684210527</v>
      </c>
    </row>
    <row r="199" spans="1:7" s="11" customFormat="1" ht="13.9" x14ac:dyDescent="0.3">
      <c r="A199" s="65">
        <v>159246</v>
      </c>
      <c r="B199" s="226" t="s">
        <v>646</v>
      </c>
      <c r="C199" s="65">
        <v>50</v>
      </c>
      <c r="D199" s="65">
        <v>18</v>
      </c>
      <c r="E199" s="364">
        <v>15</v>
      </c>
      <c r="F199" s="231">
        <f t="shared" si="2"/>
        <v>13.815789473684211</v>
      </c>
      <c r="G199" s="1"/>
    </row>
    <row r="200" spans="1:7" ht="16.899999999999999" x14ac:dyDescent="0.3">
      <c r="A200" s="579" t="s">
        <v>295</v>
      </c>
      <c r="B200" s="579"/>
      <c r="C200" s="579"/>
      <c r="D200" s="579"/>
      <c r="E200" s="364"/>
      <c r="F200" s="231"/>
    </row>
    <row r="201" spans="1:7" ht="13.9" x14ac:dyDescent="0.3">
      <c r="A201" s="65">
        <v>107057</v>
      </c>
      <c r="B201" s="226" t="s">
        <v>647</v>
      </c>
      <c r="C201" s="65">
        <v>50</v>
      </c>
      <c r="D201" s="65">
        <v>26</v>
      </c>
      <c r="E201" s="364">
        <v>24</v>
      </c>
      <c r="F201" s="231">
        <f t="shared" si="2"/>
        <v>22.105263157894736</v>
      </c>
    </row>
    <row r="202" spans="1:7" ht="13.9" x14ac:dyDescent="0.3">
      <c r="A202" s="65">
        <v>107507</v>
      </c>
      <c r="B202" s="226" t="s">
        <v>648</v>
      </c>
      <c r="C202" s="65">
        <v>50</v>
      </c>
      <c r="D202" s="65">
        <v>30</v>
      </c>
      <c r="E202" s="364">
        <v>28</v>
      </c>
      <c r="F202" s="231">
        <f t="shared" ref="F202:F264" si="3">E202*3.5/3.8</f>
        <v>25.789473684210527</v>
      </c>
    </row>
    <row r="203" spans="1:7" ht="13.9" x14ac:dyDescent="0.3">
      <c r="A203" s="65">
        <v>107099</v>
      </c>
      <c r="B203" s="226" t="s">
        <v>649</v>
      </c>
      <c r="C203" s="65" t="s">
        <v>592</v>
      </c>
      <c r="D203" s="65">
        <v>48</v>
      </c>
      <c r="E203" s="371">
        <v>45</v>
      </c>
      <c r="F203" s="231">
        <f t="shared" si="3"/>
        <v>41.44736842105263</v>
      </c>
      <c r="G203" s="11"/>
    </row>
    <row r="204" spans="1:7" ht="16.899999999999999" x14ac:dyDescent="0.3">
      <c r="A204" s="579" t="s">
        <v>296</v>
      </c>
      <c r="B204" s="579"/>
      <c r="C204" s="579"/>
      <c r="D204" s="579"/>
      <c r="E204" s="522"/>
      <c r="F204" s="231"/>
    </row>
    <row r="205" spans="1:7" x14ac:dyDescent="0.25">
      <c r="A205" s="65">
        <v>101021</v>
      </c>
      <c r="B205" s="576" t="s">
        <v>237</v>
      </c>
      <c r="C205" s="65">
        <v>1000</v>
      </c>
      <c r="D205" s="65">
        <v>27</v>
      </c>
      <c r="E205" s="364">
        <v>24</v>
      </c>
      <c r="F205" s="231" t="s">
        <v>1652</v>
      </c>
    </row>
    <row r="206" spans="1:7" x14ac:dyDescent="0.25">
      <c r="A206" s="65">
        <v>101023</v>
      </c>
      <c r="B206" s="576"/>
      <c r="C206" s="65">
        <v>240</v>
      </c>
      <c r="D206" s="65">
        <v>14</v>
      </c>
      <c r="E206" s="364">
        <v>13</v>
      </c>
      <c r="F206" s="231">
        <f t="shared" si="3"/>
        <v>11.973684210526317</v>
      </c>
    </row>
    <row r="207" spans="1:7" x14ac:dyDescent="0.25">
      <c r="A207" s="344">
        <v>101011</v>
      </c>
      <c r="B207" s="577" t="s">
        <v>297</v>
      </c>
      <c r="C207" s="344">
        <v>1000</v>
      </c>
      <c r="D207" s="344">
        <v>26</v>
      </c>
      <c r="E207" s="534">
        <v>18</v>
      </c>
      <c r="F207" s="346">
        <f t="shared" si="3"/>
        <v>16.578947368421055</v>
      </c>
      <c r="G207" s="347" t="s">
        <v>1569</v>
      </c>
    </row>
    <row r="208" spans="1:7" x14ac:dyDescent="0.25">
      <c r="A208" s="344">
        <v>101013</v>
      </c>
      <c r="B208" s="577"/>
      <c r="C208" s="344">
        <v>240</v>
      </c>
      <c r="D208" s="344">
        <v>14</v>
      </c>
      <c r="E208" s="534">
        <v>11</v>
      </c>
      <c r="F208" s="346">
        <f t="shared" si="3"/>
        <v>10.131578947368421</v>
      </c>
      <c r="G208" s="347"/>
    </row>
    <row r="209" spans="1:7" x14ac:dyDescent="0.25">
      <c r="A209" s="344">
        <v>101032</v>
      </c>
      <c r="B209" s="577" t="s">
        <v>650</v>
      </c>
      <c r="C209" s="344">
        <v>480</v>
      </c>
      <c r="D209" s="344">
        <v>30</v>
      </c>
      <c r="E209" s="534">
        <v>22</v>
      </c>
      <c r="F209" s="346">
        <f t="shared" si="3"/>
        <v>20.263157894736842</v>
      </c>
      <c r="G209" s="347"/>
    </row>
    <row r="210" spans="1:7" x14ac:dyDescent="0.25">
      <c r="A210" s="344">
        <v>101033</v>
      </c>
      <c r="B210" s="577"/>
      <c r="C210" s="344">
        <v>240</v>
      </c>
      <c r="D210" s="344">
        <v>18</v>
      </c>
      <c r="E210" s="534">
        <v>14</v>
      </c>
      <c r="F210" s="346">
        <f t="shared" si="3"/>
        <v>12.894736842105264</v>
      </c>
      <c r="G210" s="347"/>
    </row>
    <row r="211" spans="1:7" ht="13.9" x14ac:dyDescent="0.3">
      <c r="A211" s="344">
        <v>101053</v>
      </c>
      <c r="B211" s="348" t="s">
        <v>232</v>
      </c>
      <c r="C211" s="344">
        <v>250</v>
      </c>
      <c r="D211" s="344">
        <v>31</v>
      </c>
      <c r="E211" s="534">
        <v>23</v>
      </c>
      <c r="F211" s="346">
        <f t="shared" si="3"/>
        <v>21.184210526315791</v>
      </c>
      <c r="G211" s="347"/>
    </row>
    <row r="212" spans="1:7" ht="13.9" x14ac:dyDescent="0.3">
      <c r="A212" s="344">
        <v>101063</v>
      </c>
      <c r="B212" s="348" t="s">
        <v>58</v>
      </c>
      <c r="C212" s="344">
        <v>250</v>
      </c>
      <c r="D212" s="344">
        <v>31</v>
      </c>
      <c r="E212" s="534">
        <v>23</v>
      </c>
      <c r="F212" s="346">
        <f t="shared" si="3"/>
        <v>21.184210526315791</v>
      </c>
      <c r="G212" s="347"/>
    </row>
    <row r="213" spans="1:7" ht="13.9" x14ac:dyDescent="0.3">
      <c r="A213" s="344">
        <v>101083</v>
      </c>
      <c r="B213" s="348" t="s">
        <v>266</v>
      </c>
      <c r="C213" s="344">
        <v>250</v>
      </c>
      <c r="D213" s="344">
        <v>31</v>
      </c>
      <c r="E213" s="534">
        <v>23</v>
      </c>
      <c r="F213" s="346">
        <f t="shared" si="3"/>
        <v>21.184210526315791</v>
      </c>
      <c r="G213" s="347"/>
    </row>
    <row r="214" spans="1:7" ht="16.899999999999999" x14ac:dyDescent="0.3">
      <c r="A214" s="579" t="s">
        <v>298</v>
      </c>
      <c r="B214" s="579"/>
      <c r="C214" s="579"/>
      <c r="D214" s="579"/>
      <c r="E214" s="364"/>
      <c r="F214" s="231"/>
    </row>
    <row r="215" spans="1:7" ht="13.9" x14ac:dyDescent="0.3">
      <c r="A215" s="65">
        <v>113092</v>
      </c>
      <c r="B215" s="106" t="s">
        <v>704</v>
      </c>
      <c r="C215" s="65">
        <v>480</v>
      </c>
      <c r="D215" s="65">
        <v>41</v>
      </c>
      <c r="E215" s="364">
        <v>32</v>
      </c>
      <c r="F215" s="231">
        <f t="shared" si="3"/>
        <v>29.473684210526319</v>
      </c>
    </row>
    <row r="216" spans="1:7" x14ac:dyDescent="0.25">
      <c r="A216" s="344">
        <v>113103</v>
      </c>
      <c r="B216" s="348" t="s">
        <v>696</v>
      </c>
      <c r="C216" s="344">
        <v>250</v>
      </c>
      <c r="D216" s="344">
        <v>31</v>
      </c>
      <c r="E216" s="534">
        <v>23</v>
      </c>
      <c r="F216" s="346">
        <f t="shared" si="3"/>
        <v>21.184210526315791</v>
      </c>
      <c r="G216" s="347" t="s">
        <v>1569</v>
      </c>
    </row>
    <row r="217" spans="1:7" x14ac:dyDescent="0.25">
      <c r="A217" s="65">
        <v>170553</v>
      </c>
      <c r="B217" s="576" t="s">
        <v>299</v>
      </c>
      <c r="C217" s="344">
        <v>250</v>
      </c>
      <c r="D217" s="344">
        <v>15</v>
      </c>
      <c r="E217" s="534">
        <v>11</v>
      </c>
      <c r="F217" s="346">
        <f t="shared" si="3"/>
        <v>10.131578947368421</v>
      </c>
      <c r="G217" s="347" t="s">
        <v>1569</v>
      </c>
    </row>
    <row r="218" spans="1:7" x14ac:dyDescent="0.25">
      <c r="A218" s="65">
        <v>170554</v>
      </c>
      <c r="B218" s="576"/>
      <c r="C218" s="65">
        <v>125</v>
      </c>
      <c r="D218" s="65">
        <v>12</v>
      </c>
      <c r="E218" s="364">
        <v>8</v>
      </c>
      <c r="F218" s="231">
        <f t="shared" si="3"/>
        <v>7.3684210526315796</v>
      </c>
    </row>
    <row r="219" spans="1:7" x14ac:dyDescent="0.25">
      <c r="A219" s="65">
        <v>180563</v>
      </c>
      <c r="B219" s="576" t="s">
        <v>300</v>
      </c>
      <c r="C219" s="65">
        <v>250</v>
      </c>
      <c r="D219" s="65">
        <v>23</v>
      </c>
      <c r="E219" s="364">
        <v>18</v>
      </c>
      <c r="F219" s="231">
        <f t="shared" si="3"/>
        <v>16.578947368421055</v>
      </c>
    </row>
    <row r="220" spans="1:7" x14ac:dyDescent="0.25">
      <c r="A220" s="65">
        <v>180564</v>
      </c>
      <c r="B220" s="576"/>
      <c r="C220" s="65">
        <v>125</v>
      </c>
      <c r="D220" s="65">
        <v>16</v>
      </c>
      <c r="E220" s="364">
        <v>11</v>
      </c>
      <c r="F220" s="231">
        <f t="shared" si="3"/>
        <v>10.131578947368421</v>
      </c>
    </row>
    <row r="221" spans="1:7" x14ac:dyDescent="0.25">
      <c r="A221" s="65">
        <v>101504</v>
      </c>
      <c r="B221" s="576" t="s">
        <v>1071</v>
      </c>
      <c r="C221" s="65">
        <v>110</v>
      </c>
      <c r="D221" s="65">
        <v>66</v>
      </c>
      <c r="E221" s="364">
        <v>46</v>
      </c>
      <c r="F221" s="231">
        <f t="shared" si="3"/>
        <v>42.368421052631582</v>
      </c>
    </row>
    <row r="222" spans="1:7" x14ac:dyDescent="0.25">
      <c r="A222" s="65">
        <v>101508</v>
      </c>
      <c r="B222" s="576"/>
      <c r="C222" s="65">
        <v>30</v>
      </c>
      <c r="D222" s="65">
        <v>22</v>
      </c>
      <c r="E222" s="364">
        <v>16</v>
      </c>
      <c r="F222" s="231">
        <f t="shared" si="3"/>
        <v>14.736842105263159</v>
      </c>
    </row>
    <row r="223" spans="1:7" ht="16.899999999999999" x14ac:dyDescent="0.3">
      <c r="A223" s="579" t="s">
        <v>301</v>
      </c>
      <c r="B223" s="579"/>
      <c r="C223" s="579"/>
      <c r="D223" s="579"/>
      <c r="E223" s="364"/>
      <c r="F223" s="231"/>
    </row>
    <row r="224" spans="1:7" x14ac:dyDescent="0.25">
      <c r="A224" s="65">
        <v>161063</v>
      </c>
      <c r="B224" s="226" t="s">
        <v>302</v>
      </c>
      <c r="C224" s="65">
        <v>250</v>
      </c>
      <c r="D224" s="65">
        <v>30</v>
      </c>
      <c r="E224" s="364">
        <v>26</v>
      </c>
      <c r="F224" s="231">
        <f t="shared" si="3"/>
        <v>23.947368421052634</v>
      </c>
    </row>
    <row r="225" spans="1:7" x14ac:dyDescent="0.25">
      <c r="A225" s="65">
        <v>174063</v>
      </c>
      <c r="B225" s="226" t="s">
        <v>699</v>
      </c>
      <c r="C225" s="65">
        <v>250</v>
      </c>
      <c r="D225" s="65">
        <v>38</v>
      </c>
      <c r="E225" s="364">
        <v>30</v>
      </c>
      <c r="F225" s="231">
        <f t="shared" si="3"/>
        <v>27.631578947368421</v>
      </c>
    </row>
    <row r="226" spans="1:7" x14ac:dyDescent="0.25">
      <c r="A226" s="344">
        <v>177163</v>
      </c>
      <c r="B226" s="577" t="s">
        <v>303</v>
      </c>
      <c r="C226" s="344">
        <v>250</v>
      </c>
      <c r="D226" s="344">
        <v>31</v>
      </c>
      <c r="E226" s="534">
        <v>23</v>
      </c>
      <c r="F226" s="346">
        <f t="shared" si="3"/>
        <v>21.184210526315791</v>
      </c>
      <c r="G226" s="347" t="s">
        <v>1569</v>
      </c>
    </row>
    <row r="227" spans="1:7" x14ac:dyDescent="0.25">
      <c r="A227" s="344">
        <v>177165</v>
      </c>
      <c r="B227" s="577"/>
      <c r="C227" s="344">
        <v>70</v>
      </c>
      <c r="D227" s="344">
        <v>17</v>
      </c>
      <c r="E227" s="534">
        <v>13</v>
      </c>
      <c r="F227" s="346">
        <f t="shared" si="3"/>
        <v>11.973684210526317</v>
      </c>
      <c r="G227" s="347"/>
    </row>
    <row r="228" spans="1:7" x14ac:dyDescent="0.25">
      <c r="A228" s="344">
        <v>164164</v>
      </c>
      <c r="B228" s="348" t="s">
        <v>703</v>
      </c>
      <c r="C228" s="344">
        <v>125</v>
      </c>
      <c r="D228" s="344">
        <v>44</v>
      </c>
      <c r="E228" s="534">
        <v>32</v>
      </c>
      <c r="F228" s="346">
        <f t="shared" si="3"/>
        <v>29.473684210526319</v>
      </c>
      <c r="G228" s="347" t="s">
        <v>1569</v>
      </c>
    </row>
    <row r="229" spans="1:7" ht="16.899999999999999" x14ac:dyDescent="0.3">
      <c r="A229" s="579" t="s">
        <v>304</v>
      </c>
      <c r="B229" s="579"/>
      <c r="C229" s="579"/>
      <c r="D229" s="579"/>
      <c r="E229" s="364"/>
      <c r="F229" s="231"/>
    </row>
    <row r="230" spans="1:7" x14ac:dyDescent="0.25">
      <c r="A230" s="65">
        <v>164023</v>
      </c>
      <c r="B230" s="338" t="s">
        <v>1072</v>
      </c>
      <c r="C230" s="339">
        <v>240</v>
      </c>
      <c r="D230" s="339">
        <v>16</v>
      </c>
      <c r="E230" s="532">
        <v>12</v>
      </c>
      <c r="F230" s="294">
        <f t="shared" si="3"/>
        <v>11.052631578947368</v>
      </c>
      <c r="G230" s="1" t="s">
        <v>1507</v>
      </c>
    </row>
    <row r="231" spans="1:7" x14ac:dyDescent="0.25">
      <c r="A231" s="65">
        <v>165021</v>
      </c>
      <c r="B231" s="576" t="s">
        <v>1073</v>
      </c>
      <c r="C231" s="65">
        <v>1000</v>
      </c>
      <c r="D231" s="65">
        <v>25</v>
      </c>
      <c r="E231" s="364">
        <v>19</v>
      </c>
      <c r="F231" s="231">
        <f t="shared" si="3"/>
        <v>17.5</v>
      </c>
    </row>
    <row r="232" spans="1:7" x14ac:dyDescent="0.25">
      <c r="A232" s="65">
        <v>165023</v>
      </c>
      <c r="B232" s="576"/>
      <c r="C232" s="65">
        <v>240</v>
      </c>
      <c r="D232" s="65">
        <v>14</v>
      </c>
      <c r="E232" s="364">
        <v>12</v>
      </c>
      <c r="F232" s="231">
        <f t="shared" si="3"/>
        <v>11.052631578947368</v>
      </c>
    </row>
    <row r="233" spans="1:7" x14ac:dyDescent="0.25">
      <c r="A233" s="344">
        <v>179021</v>
      </c>
      <c r="B233" s="577" t="s">
        <v>1074</v>
      </c>
      <c r="C233" s="344">
        <v>1000</v>
      </c>
      <c r="D233" s="344">
        <v>23</v>
      </c>
      <c r="E233" s="534">
        <v>17</v>
      </c>
      <c r="F233" s="346">
        <f t="shared" si="3"/>
        <v>15.657894736842106</v>
      </c>
      <c r="G233" s="347" t="s">
        <v>1569</v>
      </c>
    </row>
    <row r="234" spans="1:7" x14ac:dyDescent="0.25">
      <c r="A234" s="344">
        <v>179023</v>
      </c>
      <c r="B234" s="577"/>
      <c r="C234" s="344">
        <v>240</v>
      </c>
      <c r="D234" s="344">
        <v>13</v>
      </c>
      <c r="E234" s="534">
        <v>10</v>
      </c>
      <c r="F234" s="346">
        <f t="shared" si="3"/>
        <v>9.2105263157894743</v>
      </c>
      <c r="G234" s="347"/>
    </row>
    <row r="235" spans="1:7" ht="16.899999999999999" x14ac:dyDescent="0.3">
      <c r="A235" s="581" t="s">
        <v>305</v>
      </c>
      <c r="B235" s="581"/>
      <c r="C235" s="581"/>
      <c r="D235" s="581"/>
      <c r="E235" s="364"/>
      <c r="F235" s="231"/>
    </row>
    <row r="236" spans="1:7" x14ac:dyDescent="0.25">
      <c r="A236" s="10">
        <v>162083</v>
      </c>
      <c r="B236" s="575" t="s">
        <v>444</v>
      </c>
      <c r="C236" s="10">
        <v>250</v>
      </c>
      <c r="D236" s="10">
        <v>36</v>
      </c>
      <c r="E236" s="364">
        <v>35</v>
      </c>
      <c r="F236" s="231">
        <f t="shared" si="3"/>
        <v>32.236842105263158</v>
      </c>
    </row>
    <row r="237" spans="1:7" x14ac:dyDescent="0.25">
      <c r="A237" s="10">
        <v>162085</v>
      </c>
      <c r="B237" s="575"/>
      <c r="C237" s="10">
        <v>70</v>
      </c>
      <c r="D237" s="10">
        <v>19</v>
      </c>
      <c r="E237" s="364">
        <v>21</v>
      </c>
      <c r="F237" s="231">
        <f t="shared" si="3"/>
        <v>19.342105263157897</v>
      </c>
    </row>
    <row r="238" spans="1:7" x14ac:dyDescent="0.25">
      <c r="A238" s="10">
        <v>175083</v>
      </c>
      <c r="B238" s="575" t="s">
        <v>700</v>
      </c>
      <c r="C238" s="10">
        <v>250</v>
      </c>
      <c r="D238" s="10">
        <v>43</v>
      </c>
      <c r="E238" s="364">
        <v>35</v>
      </c>
      <c r="F238" s="231">
        <f t="shared" si="3"/>
        <v>32.236842105263158</v>
      </c>
    </row>
    <row r="239" spans="1:7" x14ac:dyDescent="0.25">
      <c r="A239" s="10">
        <v>175085</v>
      </c>
      <c r="B239" s="575"/>
      <c r="C239" s="10">
        <v>70</v>
      </c>
      <c r="D239" s="10">
        <v>21</v>
      </c>
      <c r="E239" s="364">
        <v>19</v>
      </c>
      <c r="F239" s="231">
        <f t="shared" si="3"/>
        <v>17.5</v>
      </c>
    </row>
    <row r="240" spans="1:7" x14ac:dyDescent="0.25">
      <c r="A240" s="349">
        <v>161083</v>
      </c>
      <c r="B240" s="582" t="s">
        <v>701</v>
      </c>
      <c r="C240" s="349">
        <v>250</v>
      </c>
      <c r="D240" s="349">
        <v>37</v>
      </c>
      <c r="E240" s="534">
        <v>27</v>
      </c>
      <c r="F240" s="346">
        <f t="shared" si="3"/>
        <v>24.868421052631579</v>
      </c>
      <c r="G240" s="347" t="s">
        <v>1569</v>
      </c>
    </row>
    <row r="241" spans="1:7" x14ac:dyDescent="0.25">
      <c r="A241" s="349">
        <v>161085</v>
      </c>
      <c r="B241" s="582"/>
      <c r="C241" s="349">
        <v>70</v>
      </c>
      <c r="D241" s="349">
        <v>19</v>
      </c>
      <c r="E241" s="534">
        <v>14</v>
      </c>
      <c r="F241" s="346">
        <f t="shared" si="3"/>
        <v>12.894736842105264</v>
      </c>
      <c r="G241" s="347"/>
    </row>
    <row r="242" spans="1:7" ht="20.45" x14ac:dyDescent="0.3">
      <c r="A242" s="580" t="s">
        <v>1075</v>
      </c>
      <c r="B242" s="580"/>
      <c r="C242" s="580"/>
      <c r="D242" s="580"/>
      <c r="E242" s="364"/>
      <c r="F242" s="231"/>
    </row>
    <row r="243" spans="1:7" x14ac:dyDescent="0.25">
      <c r="A243" s="10">
        <v>172083</v>
      </c>
      <c r="B243" s="575" t="s">
        <v>702</v>
      </c>
      <c r="C243" s="10">
        <v>250</v>
      </c>
      <c r="D243" s="10">
        <v>64</v>
      </c>
      <c r="E243" s="364">
        <v>54</v>
      </c>
      <c r="F243" s="231">
        <f t="shared" si="3"/>
        <v>49.736842105263158</v>
      </c>
    </row>
    <row r="244" spans="1:7" x14ac:dyDescent="0.25">
      <c r="A244" s="86" t="s">
        <v>306</v>
      </c>
      <c r="B244" s="575"/>
      <c r="C244" s="10">
        <v>70</v>
      </c>
      <c r="D244" s="10">
        <v>29</v>
      </c>
      <c r="E244" s="364">
        <v>24</v>
      </c>
      <c r="F244" s="231">
        <f t="shared" si="3"/>
        <v>22.105263157894736</v>
      </c>
    </row>
    <row r="245" spans="1:7" x14ac:dyDescent="0.25">
      <c r="A245" s="344">
        <v>172053</v>
      </c>
      <c r="B245" s="489" t="s">
        <v>1076</v>
      </c>
      <c r="C245" s="349">
        <v>250</v>
      </c>
      <c r="D245" s="349">
        <v>47</v>
      </c>
      <c r="E245" s="534">
        <v>34</v>
      </c>
      <c r="F245" s="346">
        <f t="shared" si="3"/>
        <v>31.315789473684212</v>
      </c>
      <c r="G245" s="347" t="s">
        <v>1628</v>
      </c>
    </row>
    <row r="246" spans="1:7" ht="13.9" x14ac:dyDescent="0.3">
      <c r="A246" s="344">
        <v>172153</v>
      </c>
      <c r="B246" s="489" t="s">
        <v>1077</v>
      </c>
      <c r="C246" s="349">
        <v>250</v>
      </c>
      <c r="D246" s="349">
        <v>50</v>
      </c>
      <c r="E246" s="534">
        <v>35</v>
      </c>
      <c r="F246" s="346">
        <f t="shared" si="3"/>
        <v>32.236842105263158</v>
      </c>
      <c r="G246" s="347"/>
    </row>
    <row r="247" spans="1:7" ht="20.45" x14ac:dyDescent="0.3">
      <c r="A247" s="65"/>
      <c r="B247" s="275" t="s">
        <v>1504</v>
      </c>
      <c r="C247" s="10"/>
      <c r="D247" s="10"/>
      <c r="E247" s="522"/>
      <c r="F247" s="231"/>
    </row>
    <row r="248" spans="1:7" ht="13.9" x14ac:dyDescent="0.3">
      <c r="A248" s="65">
        <v>158117</v>
      </c>
      <c r="B248" s="219" t="s">
        <v>1183</v>
      </c>
      <c r="C248" s="10">
        <v>50</v>
      </c>
      <c r="D248" s="10">
        <v>40</v>
      </c>
      <c r="E248" s="364">
        <v>32</v>
      </c>
      <c r="F248" s="231" t="s">
        <v>1570</v>
      </c>
    </row>
    <row r="249" spans="1:7" ht="13.9" x14ac:dyDescent="0.3">
      <c r="A249" s="65">
        <v>158107</v>
      </c>
      <c r="B249" s="219" t="s">
        <v>1184</v>
      </c>
      <c r="C249" s="10">
        <v>50</v>
      </c>
      <c r="D249" s="10">
        <v>40</v>
      </c>
      <c r="E249" s="364">
        <v>32</v>
      </c>
      <c r="F249" s="231" t="s">
        <v>1570</v>
      </c>
    </row>
    <row r="250" spans="1:7" ht="20.45" x14ac:dyDescent="0.3">
      <c r="A250" s="200"/>
      <c r="B250" s="276" t="s">
        <v>1505</v>
      </c>
      <c r="C250" s="200"/>
      <c r="D250" s="200"/>
      <c r="E250" s="522"/>
      <c r="F250" s="231"/>
    </row>
    <row r="251" spans="1:7" x14ac:dyDescent="0.25">
      <c r="A251" s="200">
        <v>160113</v>
      </c>
      <c r="B251" s="574" t="s">
        <v>602</v>
      </c>
      <c r="C251" s="200">
        <v>250</v>
      </c>
      <c r="D251" s="200">
        <v>29</v>
      </c>
      <c r="E251" s="364">
        <v>24</v>
      </c>
      <c r="F251" s="231">
        <f t="shared" si="3"/>
        <v>22.105263157894736</v>
      </c>
    </row>
    <row r="252" spans="1:7" x14ac:dyDescent="0.25">
      <c r="A252" s="200">
        <v>160114</v>
      </c>
      <c r="B252" s="574"/>
      <c r="C252" s="349">
        <v>100</v>
      </c>
      <c r="D252" s="349">
        <v>21</v>
      </c>
      <c r="E252" s="534">
        <v>17</v>
      </c>
      <c r="F252" s="346">
        <f t="shared" si="3"/>
        <v>15.657894736842106</v>
      </c>
      <c r="G252" s="1" t="s">
        <v>1569</v>
      </c>
    </row>
    <row r="253" spans="1:7" ht="13.9" x14ac:dyDescent="0.3">
      <c r="A253" s="200">
        <v>160048</v>
      </c>
      <c r="B253" s="224" t="s">
        <v>1185</v>
      </c>
      <c r="C253" s="200">
        <v>30</v>
      </c>
      <c r="D253" s="200">
        <v>66</v>
      </c>
      <c r="E253" s="364">
        <v>46</v>
      </c>
      <c r="F253" s="231">
        <f t="shared" si="3"/>
        <v>42.368421052631582</v>
      </c>
    </row>
    <row r="254" spans="1:7" x14ac:dyDescent="0.25">
      <c r="A254" s="200">
        <v>160053</v>
      </c>
      <c r="B254" s="574" t="s">
        <v>859</v>
      </c>
      <c r="C254" s="200">
        <v>250</v>
      </c>
      <c r="D254" s="200">
        <v>100</v>
      </c>
      <c r="E254" s="364">
        <v>72</v>
      </c>
      <c r="F254" s="231">
        <f t="shared" si="3"/>
        <v>66.31578947368422</v>
      </c>
    </row>
    <row r="255" spans="1:7" x14ac:dyDescent="0.25">
      <c r="A255" s="200">
        <v>160057</v>
      </c>
      <c r="B255" s="574"/>
      <c r="C255" s="200">
        <v>50</v>
      </c>
      <c r="D255" s="200">
        <v>49</v>
      </c>
      <c r="E255" s="364">
        <v>35</v>
      </c>
      <c r="F255" s="231">
        <f t="shared" si="3"/>
        <v>32.236842105263158</v>
      </c>
    </row>
    <row r="256" spans="1:7" x14ac:dyDescent="0.25">
      <c r="A256" s="200">
        <v>160063</v>
      </c>
      <c r="B256" s="574" t="s">
        <v>1186</v>
      </c>
      <c r="C256" s="200">
        <v>250</v>
      </c>
      <c r="D256" s="200">
        <v>108</v>
      </c>
      <c r="E256" s="364">
        <v>79</v>
      </c>
      <c r="F256" s="231">
        <f t="shared" si="3"/>
        <v>72.76315789473685</v>
      </c>
    </row>
    <row r="257" spans="1:7" x14ac:dyDescent="0.25">
      <c r="A257" s="200">
        <v>160067</v>
      </c>
      <c r="B257" s="574"/>
      <c r="C257" s="200">
        <v>50</v>
      </c>
      <c r="D257" s="200">
        <v>50</v>
      </c>
      <c r="E257" s="364">
        <v>39</v>
      </c>
      <c r="F257" s="231">
        <f t="shared" si="3"/>
        <v>35.921052631578952</v>
      </c>
    </row>
    <row r="258" spans="1:7" ht="13.9" x14ac:dyDescent="0.3">
      <c r="A258" s="200">
        <v>160087</v>
      </c>
      <c r="B258" s="224" t="s">
        <v>1187</v>
      </c>
      <c r="C258" s="200">
        <v>50</v>
      </c>
      <c r="D258" s="200">
        <v>49</v>
      </c>
      <c r="E258" s="364">
        <v>39</v>
      </c>
      <c r="F258" s="231">
        <f t="shared" si="3"/>
        <v>35.921052631578952</v>
      </c>
    </row>
    <row r="259" spans="1:7" ht="13.9" x14ac:dyDescent="0.3">
      <c r="A259" s="200">
        <v>160079</v>
      </c>
      <c r="B259" s="224" t="s">
        <v>1188</v>
      </c>
      <c r="C259" s="200">
        <v>15</v>
      </c>
      <c r="D259" s="200">
        <v>49</v>
      </c>
      <c r="E259" s="364">
        <v>35</v>
      </c>
      <c r="F259" s="231">
        <f t="shared" si="3"/>
        <v>32.236842105263158</v>
      </c>
    </row>
    <row r="260" spans="1:7" ht="13.9" x14ac:dyDescent="0.3">
      <c r="A260" s="200">
        <v>160154</v>
      </c>
      <c r="B260" s="224" t="s">
        <v>1189</v>
      </c>
      <c r="C260" s="200">
        <v>100</v>
      </c>
      <c r="D260" s="200">
        <v>37</v>
      </c>
      <c r="E260" s="364">
        <v>28</v>
      </c>
      <c r="F260" s="231">
        <f t="shared" si="3"/>
        <v>25.789473684210527</v>
      </c>
    </row>
    <row r="261" spans="1:7" ht="13.9" x14ac:dyDescent="0.3">
      <c r="A261" s="200">
        <v>160153</v>
      </c>
      <c r="B261" s="224" t="s">
        <v>1190</v>
      </c>
      <c r="C261" s="200">
        <v>250</v>
      </c>
      <c r="D261" s="200">
        <v>63</v>
      </c>
      <c r="E261" s="364">
        <v>45</v>
      </c>
      <c r="F261" s="231">
        <f t="shared" si="3"/>
        <v>41.44736842105263</v>
      </c>
    </row>
    <row r="262" spans="1:7" x14ac:dyDescent="0.25">
      <c r="A262" s="200">
        <v>160198</v>
      </c>
      <c r="B262" s="574" t="s">
        <v>1191</v>
      </c>
      <c r="C262" s="200">
        <v>1</v>
      </c>
      <c r="D262" s="200">
        <v>18</v>
      </c>
      <c r="E262" s="364">
        <v>11</v>
      </c>
      <c r="F262" s="231">
        <v>12.9</v>
      </c>
    </row>
    <row r="263" spans="1:7" x14ac:dyDescent="0.25">
      <c r="A263" s="200">
        <v>160199</v>
      </c>
      <c r="B263" s="574"/>
      <c r="C263" s="200" t="s">
        <v>1192</v>
      </c>
      <c r="D263" s="200">
        <v>62</v>
      </c>
      <c r="E263" s="364">
        <v>50</v>
      </c>
      <c r="F263" s="231">
        <f t="shared" si="3"/>
        <v>46.05263157894737</v>
      </c>
    </row>
    <row r="264" spans="1:7" ht="13.9" x14ac:dyDescent="0.3">
      <c r="A264" s="200">
        <v>160099</v>
      </c>
      <c r="B264" s="224" t="s">
        <v>1193</v>
      </c>
      <c r="C264" s="200" t="s">
        <v>1180</v>
      </c>
      <c r="D264" s="200">
        <v>102</v>
      </c>
      <c r="E264" s="364">
        <v>78</v>
      </c>
      <c r="F264" s="231">
        <f t="shared" si="3"/>
        <v>71.842105263157904</v>
      </c>
    </row>
    <row r="265" spans="1:7" x14ac:dyDescent="0.25">
      <c r="A265" s="200"/>
      <c r="B265" s="452" t="s">
        <v>1884</v>
      </c>
      <c r="C265" s="200" t="s">
        <v>1856</v>
      </c>
      <c r="D265" s="200">
        <v>93</v>
      </c>
      <c r="E265" s="364"/>
      <c r="F265" s="231" t="s">
        <v>1886</v>
      </c>
      <c r="G265" s="1" t="s">
        <v>1564</v>
      </c>
    </row>
    <row r="266" spans="1:7" ht="20.45" x14ac:dyDescent="0.3">
      <c r="B266" s="454" t="s">
        <v>1853</v>
      </c>
      <c r="G266" s="1" t="s">
        <v>1564</v>
      </c>
    </row>
    <row r="267" spans="1:7" ht="13.9" x14ac:dyDescent="0.3">
      <c r="A267" s="200"/>
      <c r="B267" s="445" t="s">
        <v>602</v>
      </c>
      <c r="C267" s="200">
        <v>250</v>
      </c>
      <c r="D267" s="200">
        <v>31</v>
      </c>
      <c r="E267" s="522"/>
      <c r="F267" s="200" t="s">
        <v>1652</v>
      </c>
    </row>
    <row r="268" spans="1:7" ht="13.9" x14ac:dyDescent="0.3">
      <c r="A268" s="200">
        <v>176599</v>
      </c>
      <c r="B268" s="445" t="s">
        <v>291</v>
      </c>
      <c r="C268" s="200">
        <v>30</v>
      </c>
      <c r="D268" s="200">
        <v>77</v>
      </c>
      <c r="E268" s="522"/>
      <c r="F268" s="448" t="s">
        <v>1854</v>
      </c>
    </row>
    <row r="269" spans="1:7" ht="13.9" x14ac:dyDescent="0.3">
      <c r="A269" s="200"/>
      <c r="B269" s="445" t="s">
        <v>859</v>
      </c>
      <c r="C269" s="200">
        <v>50</v>
      </c>
      <c r="D269" s="200">
        <v>45</v>
      </c>
      <c r="E269" s="522"/>
      <c r="F269" s="448" t="s">
        <v>1699</v>
      </c>
    </row>
    <row r="270" spans="1:7" ht="13.9" x14ac:dyDescent="0.3">
      <c r="A270" s="200"/>
      <c r="B270" s="445" t="s">
        <v>1855</v>
      </c>
      <c r="C270" s="200" t="s">
        <v>1856</v>
      </c>
      <c r="D270" s="200">
        <v>95</v>
      </c>
      <c r="E270" s="522"/>
      <c r="F270" s="448" t="s">
        <v>1857</v>
      </c>
    </row>
  </sheetData>
  <mergeCells count="93">
    <mergeCell ref="A1:F1"/>
    <mergeCell ref="B115:B116"/>
    <mergeCell ref="A117:D117"/>
    <mergeCell ref="B119:B121"/>
    <mergeCell ref="B122:B124"/>
    <mergeCell ref="A3:D3"/>
    <mergeCell ref="B35:B36"/>
    <mergeCell ref="A38:D38"/>
    <mergeCell ref="B44:B45"/>
    <mergeCell ref="B82:B83"/>
    <mergeCell ref="B4:B5"/>
    <mergeCell ref="B10:B11"/>
    <mergeCell ref="A16:D16"/>
    <mergeCell ref="B19:B20"/>
    <mergeCell ref="B21:B22"/>
    <mergeCell ref="B23:B24"/>
    <mergeCell ref="B25:B26"/>
    <mergeCell ref="A31:D31"/>
    <mergeCell ref="B33:B34"/>
    <mergeCell ref="A51:D51"/>
    <mergeCell ref="A62:D62"/>
    <mergeCell ref="B53:B54"/>
    <mergeCell ref="B55:B56"/>
    <mergeCell ref="B57:B58"/>
    <mergeCell ref="B59:B60"/>
    <mergeCell ref="B42:B43"/>
    <mergeCell ref="B46:B47"/>
    <mergeCell ref="A68:D68"/>
    <mergeCell ref="A75:D75"/>
    <mergeCell ref="A80:D80"/>
    <mergeCell ref="B112:B113"/>
    <mergeCell ref="B84:B85"/>
    <mergeCell ref="A87:D87"/>
    <mergeCell ref="B92:B93"/>
    <mergeCell ref="B94:B95"/>
    <mergeCell ref="B96:B97"/>
    <mergeCell ref="B98:B99"/>
    <mergeCell ref="B100:B101"/>
    <mergeCell ref="A103:D103"/>
    <mergeCell ref="B105:B106"/>
    <mergeCell ref="A109:D109"/>
    <mergeCell ref="B110:B111"/>
    <mergeCell ref="B152:B153"/>
    <mergeCell ref="B125:B126"/>
    <mergeCell ref="B127:B128"/>
    <mergeCell ref="B129:B130"/>
    <mergeCell ref="B131:B132"/>
    <mergeCell ref="A134:D134"/>
    <mergeCell ref="B137:B139"/>
    <mergeCell ref="B140:B141"/>
    <mergeCell ref="B142:B143"/>
    <mergeCell ref="A147:D147"/>
    <mergeCell ref="B148:B149"/>
    <mergeCell ref="B150:B151"/>
    <mergeCell ref="A177:D177"/>
    <mergeCell ref="B154:B155"/>
    <mergeCell ref="B156:B157"/>
    <mergeCell ref="A160:D160"/>
    <mergeCell ref="B161:B162"/>
    <mergeCell ref="B163:B164"/>
    <mergeCell ref="B165:B166"/>
    <mergeCell ref="A167:D167"/>
    <mergeCell ref="B169:B170"/>
    <mergeCell ref="B171:B172"/>
    <mergeCell ref="A174:D174"/>
    <mergeCell ref="B233:B234"/>
    <mergeCell ref="A242:D242"/>
    <mergeCell ref="A223:D223"/>
    <mergeCell ref="A229:D229"/>
    <mergeCell ref="A235:D235"/>
    <mergeCell ref="B236:B237"/>
    <mergeCell ref="B238:B239"/>
    <mergeCell ref="B240:B241"/>
    <mergeCell ref="B221:B222"/>
    <mergeCell ref="B226:B227"/>
    <mergeCell ref="B231:B232"/>
    <mergeCell ref="B219:B220"/>
    <mergeCell ref="A180:D180"/>
    <mergeCell ref="A186:D186"/>
    <mergeCell ref="B191:B193"/>
    <mergeCell ref="A195:D195"/>
    <mergeCell ref="A200:D200"/>
    <mergeCell ref="A204:D204"/>
    <mergeCell ref="B205:B206"/>
    <mergeCell ref="B207:B208"/>
    <mergeCell ref="B209:B210"/>
    <mergeCell ref="A214:D214"/>
    <mergeCell ref="B217:B218"/>
    <mergeCell ref="B251:B252"/>
    <mergeCell ref="B254:B255"/>
    <mergeCell ref="B256:B257"/>
    <mergeCell ref="B262:B263"/>
    <mergeCell ref="B243:B244"/>
  </mergeCells>
  <pageMargins left="0.70866141732283472" right="0.70866141732283472" top="0.74803149606299213" bottom="0.35433070866141736" header="0.31496062992125984" footer="0.31496062992125984"/>
  <pageSetup paperSize="9" orientation="portrait" r:id="rId1"/>
  <ignoredErrors>
    <ignoredError sqref="A104 A176 H172:XFD172 A179 A18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5"/>
  <sheetViews>
    <sheetView topLeftCell="A361" workbookViewId="0">
      <selection activeCell="G362" sqref="G362"/>
    </sheetView>
  </sheetViews>
  <sheetFormatPr defaultColWidth="9.140625" defaultRowHeight="15" x14ac:dyDescent="0.25"/>
  <cols>
    <col min="1" max="1" width="9.5703125" style="1" customWidth="1"/>
    <col min="2" max="2" width="45.28515625" style="32" customWidth="1"/>
    <col min="3" max="3" width="13.42578125" style="1" customWidth="1"/>
    <col min="4" max="4" width="12.7109375" style="1" customWidth="1"/>
    <col min="5" max="5" width="11.5703125" style="521" customWidth="1"/>
    <col min="6" max="6" width="11.140625" style="1" hidden="1" customWidth="1"/>
    <col min="7" max="7" width="14.7109375" style="1" customWidth="1"/>
    <col min="8" max="16384" width="9.140625" style="1"/>
  </cols>
  <sheetData>
    <row r="1" spans="1:7" ht="17.45" x14ac:dyDescent="0.3">
      <c r="A1" s="568" t="s">
        <v>308</v>
      </c>
      <c r="B1" s="569"/>
      <c r="C1" s="569"/>
      <c r="D1" s="570"/>
      <c r="E1" s="522"/>
      <c r="F1" s="200"/>
    </row>
    <row r="2" spans="1:7" s="4" customFormat="1" ht="15.75" x14ac:dyDescent="0.25">
      <c r="A2" s="98" t="s">
        <v>1</v>
      </c>
      <c r="B2" s="3" t="s">
        <v>2</v>
      </c>
      <c r="C2" s="2" t="s">
        <v>3</v>
      </c>
      <c r="D2" s="152" t="s">
        <v>1502</v>
      </c>
      <c r="E2" s="523" t="s">
        <v>1501</v>
      </c>
      <c r="F2" s="289" t="s">
        <v>1501</v>
      </c>
    </row>
    <row r="3" spans="1:7" s="35" customFormat="1" ht="15" customHeight="1" thickBot="1" x14ac:dyDescent="0.3">
      <c r="A3" s="628" t="s">
        <v>309</v>
      </c>
      <c r="B3" s="629"/>
      <c r="C3" s="629"/>
      <c r="D3" s="630"/>
      <c r="E3" s="535"/>
      <c r="F3" s="183"/>
    </row>
    <row r="4" spans="1:7" s="46" customFormat="1" x14ac:dyDescent="0.25">
      <c r="A4" s="47" t="s">
        <v>310</v>
      </c>
      <c r="B4" s="611" t="s">
        <v>311</v>
      </c>
      <c r="C4" s="48">
        <v>50</v>
      </c>
      <c r="D4" s="479">
        <v>12</v>
      </c>
      <c r="E4" s="536">
        <v>9</v>
      </c>
      <c r="F4" s="430">
        <f>E4*3.5/3.7</f>
        <v>8.5135135135135123</v>
      </c>
      <c r="G4" s="54"/>
    </row>
    <row r="5" spans="1:7" x14ac:dyDescent="0.25">
      <c r="A5" s="49">
        <v>803</v>
      </c>
      <c r="B5" s="612"/>
      <c r="C5" s="50">
        <v>125</v>
      </c>
      <c r="D5" s="163">
        <v>19</v>
      </c>
      <c r="E5" s="364">
        <v>14</v>
      </c>
      <c r="F5" s="231">
        <f t="shared" ref="F5:F74" si="0">E5*3.5/3.7</f>
        <v>13.243243243243242</v>
      </c>
    </row>
    <row r="6" spans="1:7" x14ac:dyDescent="0.25">
      <c r="A6" s="49">
        <v>809</v>
      </c>
      <c r="B6" s="591" t="s">
        <v>312</v>
      </c>
      <c r="C6" s="50">
        <v>100</v>
      </c>
      <c r="D6" s="163">
        <v>30</v>
      </c>
      <c r="E6" s="364">
        <v>22</v>
      </c>
      <c r="F6" s="231">
        <f t="shared" si="0"/>
        <v>20.810810810810811</v>
      </c>
    </row>
    <row r="7" spans="1:7" x14ac:dyDescent="0.25">
      <c r="A7" s="49">
        <v>4809</v>
      </c>
      <c r="B7" s="592"/>
      <c r="C7" s="50">
        <v>350</v>
      </c>
      <c r="D7" s="163">
        <v>66</v>
      </c>
      <c r="E7" s="364">
        <v>48</v>
      </c>
      <c r="F7" s="231">
        <f t="shared" si="0"/>
        <v>45.405405405405403</v>
      </c>
    </row>
    <row r="8" spans="1:7" x14ac:dyDescent="0.25">
      <c r="A8" s="49">
        <v>802</v>
      </c>
      <c r="B8" s="591" t="s">
        <v>313</v>
      </c>
      <c r="C8" s="50">
        <v>70</v>
      </c>
      <c r="D8" s="163">
        <v>25</v>
      </c>
      <c r="E8" s="364">
        <v>18</v>
      </c>
      <c r="F8" s="231">
        <f t="shared" si="0"/>
        <v>17.027027027027025</v>
      </c>
    </row>
    <row r="9" spans="1:7" x14ac:dyDescent="0.25">
      <c r="A9" s="49">
        <v>4802</v>
      </c>
      <c r="B9" s="592"/>
      <c r="C9" s="50">
        <v>225</v>
      </c>
      <c r="D9" s="163">
        <v>53</v>
      </c>
      <c r="E9" s="364">
        <v>37</v>
      </c>
      <c r="F9" s="231">
        <f t="shared" si="0"/>
        <v>35</v>
      </c>
    </row>
    <row r="10" spans="1:7" x14ac:dyDescent="0.25">
      <c r="A10" s="49">
        <v>806</v>
      </c>
      <c r="B10" s="591" t="s">
        <v>314</v>
      </c>
      <c r="C10" s="50">
        <v>50</v>
      </c>
      <c r="D10" s="163">
        <v>22</v>
      </c>
      <c r="E10" s="364">
        <v>16</v>
      </c>
      <c r="F10" s="231">
        <f t="shared" si="0"/>
        <v>15.135135135135135</v>
      </c>
    </row>
    <row r="11" spans="1:7" x14ac:dyDescent="0.25">
      <c r="A11" s="49">
        <v>4806</v>
      </c>
      <c r="B11" s="592"/>
      <c r="C11" s="50">
        <v>125</v>
      </c>
      <c r="D11" s="163">
        <v>35</v>
      </c>
      <c r="E11" s="364">
        <v>25</v>
      </c>
      <c r="F11" s="231">
        <f t="shared" si="0"/>
        <v>23.648648648648649</v>
      </c>
    </row>
    <row r="12" spans="1:7" x14ac:dyDescent="0.25">
      <c r="A12" s="49">
        <v>805</v>
      </c>
      <c r="B12" s="591" t="s">
        <v>315</v>
      </c>
      <c r="C12" s="50">
        <v>100</v>
      </c>
      <c r="D12" s="163">
        <v>26</v>
      </c>
      <c r="E12" s="364">
        <v>20</v>
      </c>
      <c r="F12" s="231">
        <f t="shared" si="0"/>
        <v>18.918918918918919</v>
      </c>
    </row>
    <row r="13" spans="1:7" x14ac:dyDescent="0.25">
      <c r="A13" s="49">
        <v>4805</v>
      </c>
      <c r="B13" s="592"/>
      <c r="C13" s="50">
        <v>225</v>
      </c>
      <c r="D13" s="163">
        <v>44</v>
      </c>
      <c r="E13" s="364">
        <v>32</v>
      </c>
      <c r="F13" s="231">
        <f t="shared" si="0"/>
        <v>30.27027027027027</v>
      </c>
    </row>
    <row r="14" spans="1:7" x14ac:dyDescent="0.25">
      <c r="A14" s="49">
        <v>807</v>
      </c>
      <c r="B14" s="591" t="s">
        <v>316</v>
      </c>
      <c r="C14" s="50">
        <v>70</v>
      </c>
      <c r="D14" s="163">
        <v>10</v>
      </c>
      <c r="E14" s="364">
        <v>8</v>
      </c>
      <c r="F14" s="231">
        <f t="shared" si="0"/>
        <v>7.5675675675675675</v>
      </c>
    </row>
    <row r="15" spans="1:7" x14ac:dyDescent="0.25">
      <c r="A15" s="49">
        <v>4807</v>
      </c>
      <c r="B15" s="592"/>
      <c r="C15" s="50">
        <v>350</v>
      </c>
      <c r="D15" s="163">
        <v>27</v>
      </c>
      <c r="E15" s="364">
        <v>20</v>
      </c>
      <c r="F15" s="231">
        <f t="shared" si="0"/>
        <v>18.918918918918919</v>
      </c>
    </row>
    <row r="16" spans="1:7" x14ac:dyDescent="0.25">
      <c r="A16" s="478">
        <v>804</v>
      </c>
      <c r="B16" s="472" t="s">
        <v>317</v>
      </c>
      <c r="C16" s="385">
        <v>50</v>
      </c>
      <c r="D16" s="387">
        <v>29</v>
      </c>
      <c r="E16" s="537">
        <v>21</v>
      </c>
      <c r="F16" s="281">
        <f t="shared" si="0"/>
        <v>19.864864864864863</v>
      </c>
      <c r="G16" s="1" t="s">
        <v>1507</v>
      </c>
    </row>
    <row r="17" spans="1:6" ht="13.9" x14ac:dyDescent="0.3">
      <c r="A17" s="49">
        <v>808</v>
      </c>
      <c r="B17" s="71" t="s">
        <v>318</v>
      </c>
      <c r="C17" s="50">
        <v>125</v>
      </c>
      <c r="D17" s="163">
        <v>30</v>
      </c>
      <c r="E17" s="364">
        <v>22</v>
      </c>
      <c r="F17" s="231">
        <f t="shared" si="0"/>
        <v>20.810810810810811</v>
      </c>
    </row>
    <row r="18" spans="1:6" x14ac:dyDescent="0.25">
      <c r="A18" s="73" t="s">
        <v>320</v>
      </c>
      <c r="B18" s="591" t="s">
        <v>319</v>
      </c>
      <c r="C18" s="50">
        <v>200</v>
      </c>
      <c r="D18" s="163">
        <v>16</v>
      </c>
      <c r="E18" s="364">
        <v>12</v>
      </c>
      <c r="F18" s="231">
        <f t="shared" si="0"/>
        <v>11.351351351351351</v>
      </c>
    </row>
    <row r="19" spans="1:6" x14ac:dyDescent="0.25">
      <c r="A19" s="49">
        <v>4023</v>
      </c>
      <c r="B19" s="592"/>
      <c r="C19" s="50">
        <v>500</v>
      </c>
      <c r="D19" s="163">
        <v>25</v>
      </c>
      <c r="E19" s="364">
        <v>19</v>
      </c>
      <c r="F19" s="231">
        <v>19</v>
      </c>
    </row>
    <row r="20" spans="1:6" x14ac:dyDescent="0.25">
      <c r="A20" s="73" t="s">
        <v>321</v>
      </c>
      <c r="B20" s="591" t="s">
        <v>322</v>
      </c>
      <c r="C20" s="50">
        <v>200</v>
      </c>
      <c r="D20" s="163">
        <v>21</v>
      </c>
      <c r="E20" s="364">
        <v>15</v>
      </c>
      <c r="F20" s="231">
        <f t="shared" si="0"/>
        <v>14.189189189189188</v>
      </c>
    </row>
    <row r="21" spans="1:6" x14ac:dyDescent="0.25">
      <c r="A21" s="49">
        <v>4013</v>
      </c>
      <c r="B21" s="592"/>
      <c r="C21" s="50">
        <v>500</v>
      </c>
      <c r="D21" s="163">
        <v>34</v>
      </c>
      <c r="E21" s="364">
        <v>24</v>
      </c>
      <c r="F21" s="231">
        <v>24</v>
      </c>
    </row>
    <row r="22" spans="1:6" x14ac:dyDescent="0.25">
      <c r="A22" s="73" t="s">
        <v>323</v>
      </c>
      <c r="B22" s="591" t="s">
        <v>325</v>
      </c>
      <c r="C22" s="50">
        <v>60</v>
      </c>
      <c r="D22" s="163">
        <v>26</v>
      </c>
      <c r="E22" s="364">
        <v>19</v>
      </c>
      <c r="F22" s="231">
        <f t="shared" si="0"/>
        <v>17.972972972972972</v>
      </c>
    </row>
    <row r="23" spans="1:6" x14ac:dyDescent="0.25">
      <c r="A23" s="73" t="s">
        <v>324</v>
      </c>
      <c r="B23" s="592"/>
      <c r="C23" s="50">
        <v>250</v>
      </c>
      <c r="D23" s="163">
        <v>65</v>
      </c>
      <c r="E23" s="364">
        <v>46</v>
      </c>
      <c r="F23" s="231">
        <f t="shared" si="0"/>
        <v>43.513513513513509</v>
      </c>
    </row>
    <row r="24" spans="1:6" x14ac:dyDescent="0.25">
      <c r="A24" s="73" t="s">
        <v>326</v>
      </c>
      <c r="B24" s="591" t="s">
        <v>328</v>
      </c>
      <c r="C24" s="50">
        <v>125</v>
      </c>
      <c r="D24" s="163">
        <v>29</v>
      </c>
      <c r="E24" s="364">
        <v>21</v>
      </c>
      <c r="F24" s="231">
        <f t="shared" si="0"/>
        <v>19.864864864864863</v>
      </c>
    </row>
    <row r="25" spans="1:6" x14ac:dyDescent="0.25">
      <c r="A25" s="73" t="s">
        <v>327</v>
      </c>
      <c r="B25" s="592"/>
      <c r="C25" s="50">
        <v>500</v>
      </c>
      <c r="D25" s="163">
        <v>71</v>
      </c>
      <c r="E25" s="364">
        <v>52</v>
      </c>
      <c r="F25" s="231">
        <f t="shared" si="0"/>
        <v>49.189189189189186</v>
      </c>
    </row>
    <row r="26" spans="1:6" x14ac:dyDescent="0.25">
      <c r="A26" s="73" t="s">
        <v>329</v>
      </c>
      <c r="B26" s="591" t="s">
        <v>332</v>
      </c>
      <c r="C26" s="50">
        <v>70</v>
      </c>
      <c r="D26" s="163">
        <v>19</v>
      </c>
      <c r="E26" s="364">
        <v>14</v>
      </c>
      <c r="F26" s="231">
        <f t="shared" si="0"/>
        <v>13.243243243243242</v>
      </c>
    </row>
    <row r="27" spans="1:6" x14ac:dyDescent="0.25">
      <c r="A27" s="73" t="s">
        <v>330</v>
      </c>
      <c r="B27" s="624"/>
      <c r="C27" s="50">
        <v>200</v>
      </c>
      <c r="D27" s="163">
        <v>37</v>
      </c>
      <c r="E27" s="364">
        <v>28</v>
      </c>
      <c r="F27" s="231">
        <f t="shared" si="0"/>
        <v>26.486486486486484</v>
      </c>
    </row>
    <row r="28" spans="1:6" x14ac:dyDescent="0.25">
      <c r="A28" s="73" t="s">
        <v>331</v>
      </c>
      <c r="B28" s="592"/>
      <c r="C28" s="50">
        <v>600</v>
      </c>
      <c r="D28" s="163">
        <v>75</v>
      </c>
      <c r="E28" s="364">
        <v>55</v>
      </c>
      <c r="F28" s="231">
        <f t="shared" si="0"/>
        <v>52.027027027027025</v>
      </c>
    </row>
    <row r="29" spans="1:6" x14ac:dyDescent="0.25">
      <c r="A29" s="73" t="s">
        <v>333</v>
      </c>
      <c r="B29" s="591" t="s">
        <v>336</v>
      </c>
      <c r="C29" s="50">
        <v>30</v>
      </c>
      <c r="D29" s="163">
        <v>15</v>
      </c>
      <c r="E29" s="364">
        <v>13</v>
      </c>
      <c r="F29" s="231">
        <f t="shared" si="0"/>
        <v>12.297297297297296</v>
      </c>
    </row>
    <row r="30" spans="1:6" x14ac:dyDescent="0.25">
      <c r="A30" s="73" t="s">
        <v>334</v>
      </c>
      <c r="B30" s="624"/>
      <c r="C30" s="50">
        <v>30</v>
      </c>
      <c r="D30" s="163">
        <v>15</v>
      </c>
      <c r="E30" s="364">
        <v>13</v>
      </c>
      <c r="F30" s="231">
        <f t="shared" si="0"/>
        <v>12.297297297297296</v>
      </c>
    </row>
    <row r="31" spans="1:6" x14ac:dyDescent="0.25">
      <c r="A31" s="73" t="s">
        <v>335</v>
      </c>
      <c r="B31" s="592"/>
      <c r="C31" s="50">
        <v>500</v>
      </c>
      <c r="D31" s="163">
        <v>88</v>
      </c>
      <c r="E31" s="364">
        <v>72</v>
      </c>
      <c r="F31" s="231">
        <f t="shared" si="0"/>
        <v>68.108108108108098</v>
      </c>
    </row>
    <row r="32" spans="1:6" x14ac:dyDescent="0.25">
      <c r="A32" s="73" t="s">
        <v>337</v>
      </c>
      <c r="B32" s="591" t="s">
        <v>339</v>
      </c>
      <c r="C32" s="50">
        <v>40</v>
      </c>
      <c r="D32" s="163">
        <v>19</v>
      </c>
      <c r="E32" s="364">
        <v>14</v>
      </c>
      <c r="F32" s="231">
        <f t="shared" si="0"/>
        <v>13.243243243243242</v>
      </c>
    </row>
    <row r="33" spans="1:7" x14ac:dyDescent="0.25">
      <c r="A33" s="73" t="s">
        <v>338</v>
      </c>
      <c r="B33" s="592"/>
      <c r="C33" s="50">
        <v>225</v>
      </c>
      <c r="D33" s="163">
        <v>46</v>
      </c>
      <c r="E33" s="364">
        <v>28</v>
      </c>
      <c r="F33" s="231">
        <v>36</v>
      </c>
    </row>
    <row r="34" spans="1:7" x14ac:dyDescent="0.25">
      <c r="A34" s="73" t="s">
        <v>340</v>
      </c>
      <c r="B34" s="591" t="s">
        <v>343</v>
      </c>
      <c r="C34" s="50">
        <v>60</v>
      </c>
      <c r="D34" s="163">
        <v>19</v>
      </c>
      <c r="E34" s="364">
        <v>14</v>
      </c>
      <c r="F34" s="231">
        <f t="shared" si="0"/>
        <v>13.243243243243242</v>
      </c>
    </row>
    <row r="35" spans="1:7" x14ac:dyDescent="0.25">
      <c r="A35" s="73" t="s">
        <v>341</v>
      </c>
      <c r="B35" s="624"/>
      <c r="C35" s="50">
        <v>250</v>
      </c>
      <c r="D35" s="163">
        <v>46</v>
      </c>
      <c r="E35" s="364">
        <v>34</v>
      </c>
      <c r="F35" s="231">
        <f t="shared" si="0"/>
        <v>32.162162162162161</v>
      </c>
    </row>
    <row r="36" spans="1:7" x14ac:dyDescent="0.25">
      <c r="A36" s="73" t="s">
        <v>342</v>
      </c>
      <c r="B36" s="592"/>
      <c r="C36" s="50">
        <v>625</v>
      </c>
      <c r="D36" s="163">
        <v>82</v>
      </c>
      <c r="E36" s="364">
        <v>60</v>
      </c>
      <c r="F36" s="231">
        <f t="shared" si="0"/>
        <v>56.756756756756751</v>
      </c>
    </row>
    <row r="37" spans="1:7" x14ac:dyDescent="0.25">
      <c r="A37" s="73" t="s">
        <v>344</v>
      </c>
      <c r="B37" s="591" t="s">
        <v>345</v>
      </c>
      <c r="C37" s="50" t="s">
        <v>346</v>
      </c>
      <c r="D37" s="163">
        <v>21</v>
      </c>
      <c r="E37" s="364">
        <v>16</v>
      </c>
      <c r="F37" s="231">
        <f t="shared" si="0"/>
        <v>15.135135135135135</v>
      </c>
    </row>
    <row r="38" spans="1:7" ht="15.75" thickBot="1" x14ac:dyDescent="0.3">
      <c r="A38" s="51">
        <v>4767</v>
      </c>
      <c r="B38" s="625"/>
      <c r="C38" s="52" t="s">
        <v>347</v>
      </c>
      <c r="D38" s="169">
        <v>44</v>
      </c>
      <c r="E38" s="364">
        <v>32</v>
      </c>
      <c r="F38" s="231">
        <f t="shared" si="0"/>
        <v>30.27027027027027</v>
      </c>
    </row>
    <row r="39" spans="1:7" s="16" customFormat="1" ht="18" thickBot="1" x14ac:dyDescent="0.3">
      <c r="A39" s="626" t="s">
        <v>375</v>
      </c>
      <c r="B39" s="627"/>
      <c r="C39" s="627"/>
      <c r="D39" s="627"/>
      <c r="E39" s="371"/>
      <c r="F39" s="231"/>
    </row>
    <row r="40" spans="1:7" s="16" customFormat="1" ht="17.45" thickBot="1" x14ac:dyDescent="0.35">
      <c r="A40" s="463"/>
      <c r="B40" s="464"/>
      <c r="C40" s="464"/>
      <c r="D40" s="464"/>
      <c r="E40" s="371"/>
      <c r="F40" s="231"/>
    </row>
    <row r="41" spans="1:7" s="11" customFormat="1" x14ac:dyDescent="0.25">
      <c r="A41" s="75">
        <v>129</v>
      </c>
      <c r="B41" s="595" t="s">
        <v>348</v>
      </c>
      <c r="C41" s="77">
        <v>125</v>
      </c>
      <c r="D41" s="170">
        <v>19</v>
      </c>
      <c r="E41" s="371">
        <v>14</v>
      </c>
      <c r="F41" s="231">
        <f t="shared" si="0"/>
        <v>13.243243243243242</v>
      </c>
    </row>
    <row r="42" spans="1:7" s="11" customFormat="1" x14ac:dyDescent="0.25">
      <c r="A42" s="290" t="s">
        <v>1891</v>
      </c>
      <c r="B42" s="596"/>
      <c r="C42" s="470">
        <v>50</v>
      </c>
      <c r="D42" s="175">
        <v>10</v>
      </c>
      <c r="E42" s="371"/>
      <c r="F42" s="231">
        <v>7.5</v>
      </c>
    </row>
    <row r="43" spans="1:7" s="11" customFormat="1" x14ac:dyDescent="0.25">
      <c r="A43" s="290">
        <v>270</v>
      </c>
      <c r="B43" s="595" t="s">
        <v>1512</v>
      </c>
      <c r="C43" s="286">
        <v>200</v>
      </c>
      <c r="D43" s="175">
        <v>25</v>
      </c>
      <c r="E43" s="371">
        <v>17</v>
      </c>
      <c r="F43" s="231">
        <f t="shared" si="0"/>
        <v>16.081081081081081</v>
      </c>
    </row>
    <row r="44" spans="1:7" s="11" customFormat="1" x14ac:dyDescent="0.25">
      <c r="A44" s="290" t="s">
        <v>1892</v>
      </c>
      <c r="B44" s="596"/>
      <c r="C44" s="470">
        <v>50</v>
      </c>
      <c r="D44" s="175">
        <v>10</v>
      </c>
      <c r="E44" s="371"/>
      <c r="F44" s="231">
        <v>7.5</v>
      </c>
    </row>
    <row r="45" spans="1:7" s="11" customFormat="1" x14ac:dyDescent="0.25">
      <c r="A45" s="290">
        <v>75</v>
      </c>
      <c r="B45" s="595" t="s">
        <v>1893</v>
      </c>
      <c r="C45" s="470">
        <v>75</v>
      </c>
      <c r="D45" s="175">
        <v>22</v>
      </c>
      <c r="E45" s="371"/>
      <c r="F45" s="231">
        <v>18</v>
      </c>
      <c r="G45" s="11" t="s">
        <v>1564</v>
      </c>
    </row>
    <row r="46" spans="1:7" s="11" customFormat="1" x14ac:dyDescent="0.25">
      <c r="A46" s="290" t="s">
        <v>1894</v>
      </c>
      <c r="B46" s="596"/>
      <c r="C46" s="470">
        <v>15</v>
      </c>
      <c r="D46" s="175">
        <v>10</v>
      </c>
      <c r="E46" s="371"/>
      <c r="F46" s="231">
        <v>7.5</v>
      </c>
    </row>
    <row r="47" spans="1:7" s="11" customFormat="1" x14ac:dyDescent="0.25">
      <c r="A47" s="63" t="s">
        <v>350</v>
      </c>
      <c r="B47" s="595" t="s">
        <v>349</v>
      </c>
      <c r="C47" s="10">
        <v>40</v>
      </c>
      <c r="D47" s="153">
        <v>29</v>
      </c>
      <c r="E47" s="371">
        <v>21</v>
      </c>
      <c r="F47" s="231">
        <f t="shared" si="0"/>
        <v>19.864864864864863</v>
      </c>
    </row>
    <row r="48" spans="1:7" s="11" customFormat="1" x14ac:dyDescent="0.25">
      <c r="A48" s="9">
        <v>4073</v>
      </c>
      <c r="B48" s="596"/>
      <c r="C48" s="10">
        <v>225</v>
      </c>
      <c r="D48" s="153">
        <v>90</v>
      </c>
      <c r="E48" s="371">
        <v>66</v>
      </c>
      <c r="F48" s="231">
        <f t="shared" si="0"/>
        <v>62.432432432432428</v>
      </c>
    </row>
    <row r="49" spans="1:7" s="11" customFormat="1" ht="13.9" x14ac:dyDescent="0.3">
      <c r="A49" s="63" t="s">
        <v>351</v>
      </c>
      <c r="B49" s="93" t="s">
        <v>352</v>
      </c>
      <c r="C49" s="10">
        <v>100</v>
      </c>
      <c r="D49" s="153">
        <v>21</v>
      </c>
      <c r="E49" s="371">
        <v>16</v>
      </c>
      <c r="F49" s="231">
        <f t="shared" si="0"/>
        <v>15.135135135135135</v>
      </c>
    </row>
    <row r="50" spans="1:7" s="11" customFormat="1" x14ac:dyDescent="0.25">
      <c r="A50" s="63" t="s">
        <v>353</v>
      </c>
      <c r="B50" s="595" t="s">
        <v>354</v>
      </c>
      <c r="C50" s="10">
        <v>200</v>
      </c>
      <c r="D50" s="153">
        <v>18</v>
      </c>
      <c r="E50" s="371">
        <v>13</v>
      </c>
      <c r="F50" s="231">
        <f t="shared" si="0"/>
        <v>12.297297297297296</v>
      </c>
    </row>
    <row r="51" spans="1:7" s="11" customFormat="1" x14ac:dyDescent="0.25">
      <c r="A51" s="9">
        <v>4020</v>
      </c>
      <c r="B51" s="596"/>
      <c r="C51" s="10">
        <v>500</v>
      </c>
      <c r="D51" s="153">
        <v>31</v>
      </c>
      <c r="E51" s="371">
        <v>22</v>
      </c>
      <c r="F51" s="231">
        <f t="shared" si="0"/>
        <v>20.810810810810811</v>
      </c>
    </row>
    <row r="52" spans="1:7" s="11" customFormat="1" x14ac:dyDescent="0.25">
      <c r="A52" s="9">
        <v>144</v>
      </c>
      <c r="B52" s="595" t="s">
        <v>355</v>
      </c>
      <c r="C52" s="10">
        <v>50</v>
      </c>
      <c r="D52" s="153">
        <v>24</v>
      </c>
      <c r="E52" s="371">
        <v>18</v>
      </c>
      <c r="F52" s="231">
        <f t="shared" si="0"/>
        <v>17.027027027027025</v>
      </c>
    </row>
    <row r="53" spans="1:7" s="11" customFormat="1" x14ac:dyDescent="0.25">
      <c r="A53" s="9">
        <v>4144</v>
      </c>
      <c r="B53" s="607"/>
      <c r="C53" s="10">
        <v>150</v>
      </c>
      <c r="D53" s="153">
        <v>48</v>
      </c>
      <c r="E53" s="371">
        <v>36</v>
      </c>
      <c r="F53" s="231">
        <f t="shared" si="0"/>
        <v>34.054054054054049</v>
      </c>
    </row>
    <row r="54" spans="1:7" s="11" customFormat="1" x14ac:dyDescent="0.25">
      <c r="A54" s="9">
        <v>7144</v>
      </c>
      <c r="B54" s="596"/>
      <c r="C54" s="381">
        <v>320</v>
      </c>
      <c r="D54" s="382">
        <v>79</v>
      </c>
      <c r="E54" s="537">
        <v>58</v>
      </c>
      <c r="F54" s="281">
        <f t="shared" si="0"/>
        <v>54.864864864864863</v>
      </c>
      <c r="G54" s="11" t="s">
        <v>1628</v>
      </c>
    </row>
    <row r="55" spans="1:7" s="11" customFormat="1" x14ac:dyDescent="0.25">
      <c r="A55" s="63" t="s">
        <v>356</v>
      </c>
      <c r="B55" s="595" t="s">
        <v>357</v>
      </c>
      <c r="C55" s="10">
        <v>70</v>
      </c>
      <c r="D55" s="153">
        <v>25</v>
      </c>
      <c r="E55" s="371">
        <v>19</v>
      </c>
      <c r="F55" s="231">
        <f t="shared" si="0"/>
        <v>17.972972972972972</v>
      </c>
    </row>
    <row r="56" spans="1:7" s="11" customFormat="1" x14ac:dyDescent="0.25">
      <c r="A56" s="9">
        <v>4078</v>
      </c>
      <c r="B56" s="607"/>
      <c r="C56" s="10">
        <v>250</v>
      </c>
      <c r="D56" s="153">
        <v>57</v>
      </c>
      <c r="E56" s="371">
        <v>42</v>
      </c>
      <c r="F56" s="231">
        <f t="shared" si="0"/>
        <v>39.729729729729726</v>
      </c>
    </row>
    <row r="57" spans="1:7" s="11" customFormat="1" x14ac:dyDescent="0.25">
      <c r="A57" s="9">
        <v>7078</v>
      </c>
      <c r="B57" s="596"/>
      <c r="C57" s="10">
        <v>625</v>
      </c>
      <c r="D57" s="153">
        <v>102</v>
      </c>
      <c r="E57" s="371">
        <v>75</v>
      </c>
      <c r="F57" s="231">
        <f t="shared" si="0"/>
        <v>70.945945945945937</v>
      </c>
    </row>
    <row r="58" spans="1:7" s="11" customFormat="1" x14ac:dyDescent="0.25">
      <c r="A58" s="63" t="s">
        <v>358</v>
      </c>
      <c r="B58" s="595" t="s">
        <v>359</v>
      </c>
      <c r="C58" s="10">
        <v>50</v>
      </c>
      <c r="D58" s="153">
        <v>23</v>
      </c>
      <c r="E58" s="371">
        <v>17</v>
      </c>
      <c r="F58" s="231">
        <f t="shared" si="0"/>
        <v>16.081081081081081</v>
      </c>
    </row>
    <row r="59" spans="1:7" s="11" customFormat="1" x14ac:dyDescent="0.25">
      <c r="A59" s="9">
        <v>4030</v>
      </c>
      <c r="B59" s="596"/>
      <c r="C59" s="10">
        <v>100</v>
      </c>
      <c r="D59" s="153">
        <v>36</v>
      </c>
      <c r="E59" s="371">
        <v>27</v>
      </c>
      <c r="F59" s="231">
        <f t="shared" si="0"/>
        <v>25.54054054054054</v>
      </c>
    </row>
    <row r="60" spans="1:7" s="11" customFormat="1" x14ac:dyDescent="0.25">
      <c r="A60" s="9">
        <v>792</v>
      </c>
      <c r="B60" s="595" t="s">
        <v>360</v>
      </c>
      <c r="C60" s="10">
        <v>75</v>
      </c>
      <c r="D60" s="153">
        <v>24</v>
      </c>
      <c r="E60" s="371">
        <v>18</v>
      </c>
      <c r="F60" s="231">
        <f t="shared" si="0"/>
        <v>17.027027027027025</v>
      </c>
    </row>
    <row r="61" spans="1:7" s="11" customFormat="1" x14ac:dyDescent="0.25">
      <c r="A61" s="9">
        <v>7792</v>
      </c>
      <c r="B61" s="596"/>
      <c r="C61" s="10">
        <v>625</v>
      </c>
      <c r="D61" s="153">
        <v>88</v>
      </c>
      <c r="E61" s="371">
        <v>64</v>
      </c>
      <c r="F61" s="231">
        <f t="shared" si="0"/>
        <v>60.54054054054054</v>
      </c>
    </row>
    <row r="62" spans="1:7" s="11" customFormat="1" ht="13.9" x14ac:dyDescent="0.3">
      <c r="A62" s="63" t="s">
        <v>361</v>
      </c>
      <c r="B62" s="68" t="s">
        <v>362</v>
      </c>
      <c r="C62" s="10">
        <v>200</v>
      </c>
      <c r="D62" s="153">
        <v>16</v>
      </c>
      <c r="E62" s="371">
        <v>12</v>
      </c>
      <c r="F62" s="231">
        <f t="shared" si="0"/>
        <v>11.351351351351351</v>
      </c>
    </row>
    <row r="63" spans="1:7" s="11" customFormat="1" ht="13.9" x14ac:dyDescent="0.3">
      <c r="A63" s="63" t="s">
        <v>363</v>
      </c>
      <c r="B63" s="68" t="s">
        <v>364</v>
      </c>
      <c r="C63" s="10">
        <v>40</v>
      </c>
      <c r="D63" s="153">
        <v>19</v>
      </c>
      <c r="E63" s="371">
        <v>14</v>
      </c>
      <c r="F63" s="231">
        <f t="shared" si="0"/>
        <v>13.243243243243242</v>
      </c>
    </row>
    <row r="64" spans="1:7" s="11" customFormat="1" x14ac:dyDescent="0.25">
      <c r="A64" s="9">
        <v>246</v>
      </c>
      <c r="B64" s="595" t="s">
        <v>365</v>
      </c>
      <c r="C64" s="160">
        <v>70</v>
      </c>
      <c r="D64" s="186">
        <v>19</v>
      </c>
      <c r="E64" s="536">
        <v>14</v>
      </c>
      <c r="F64" s="430">
        <f t="shared" si="0"/>
        <v>13.243243243243242</v>
      </c>
    </row>
    <row r="65" spans="1:7" s="11" customFormat="1" x14ac:dyDescent="0.25">
      <c r="A65" s="9">
        <v>4246</v>
      </c>
      <c r="B65" s="596"/>
      <c r="C65" s="160">
        <v>250</v>
      </c>
      <c r="D65" s="186">
        <v>42</v>
      </c>
      <c r="E65" s="536">
        <v>31</v>
      </c>
      <c r="F65" s="430">
        <f t="shared" si="0"/>
        <v>29.324324324324323</v>
      </c>
    </row>
    <row r="66" spans="1:7" s="11" customFormat="1" ht="13.9" x14ac:dyDescent="0.3">
      <c r="A66" s="184">
        <v>163</v>
      </c>
      <c r="B66" s="461" t="s">
        <v>366</v>
      </c>
      <c r="C66" s="160">
        <v>200</v>
      </c>
      <c r="D66" s="186">
        <v>19</v>
      </c>
      <c r="E66" s="536">
        <v>14</v>
      </c>
      <c r="F66" s="430">
        <f t="shared" si="0"/>
        <v>13.243243243243242</v>
      </c>
    </row>
    <row r="67" spans="1:7" s="11" customFormat="1" ht="13.9" x14ac:dyDescent="0.3">
      <c r="A67" s="9">
        <v>39</v>
      </c>
      <c r="B67" s="136" t="s">
        <v>1126</v>
      </c>
      <c r="C67" s="10">
        <v>50</v>
      </c>
      <c r="D67" s="153">
        <v>24</v>
      </c>
      <c r="E67" s="371">
        <v>17</v>
      </c>
      <c r="F67" s="231">
        <f t="shared" si="0"/>
        <v>16.081081081081081</v>
      </c>
    </row>
    <row r="68" spans="1:7" s="11" customFormat="1" ht="13.9" x14ac:dyDescent="0.3">
      <c r="A68" s="63" t="s">
        <v>588</v>
      </c>
      <c r="B68" s="68" t="s">
        <v>367</v>
      </c>
      <c r="C68" s="10">
        <v>200</v>
      </c>
      <c r="D68" s="153">
        <v>25</v>
      </c>
      <c r="E68" s="371">
        <v>10</v>
      </c>
      <c r="F68" s="231">
        <v>20</v>
      </c>
    </row>
    <row r="69" spans="1:7" s="11" customFormat="1" x14ac:dyDescent="0.25">
      <c r="A69" s="63" t="s">
        <v>368</v>
      </c>
      <c r="B69" s="595" t="s">
        <v>369</v>
      </c>
      <c r="C69" s="10">
        <v>50</v>
      </c>
      <c r="D69" s="153">
        <v>9</v>
      </c>
      <c r="E69" s="371">
        <v>7</v>
      </c>
      <c r="F69" s="231">
        <f t="shared" si="0"/>
        <v>6.621621621621621</v>
      </c>
    </row>
    <row r="70" spans="1:7" s="11" customFormat="1" x14ac:dyDescent="0.25">
      <c r="A70" s="9">
        <v>1042</v>
      </c>
      <c r="B70" s="607"/>
      <c r="C70" s="10">
        <v>125</v>
      </c>
      <c r="D70" s="153">
        <v>15</v>
      </c>
      <c r="E70" s="371">
        <v>12</v>
      </c>
      <c r="F70" s="231">
        <f t="shared" si="0"/>
        <v>11.351351351351351</v>
      </c>
    </row>
    <row r="71" spans="1:7" s="11" customFormat="1" x14ac:dyDescent="0.25">
      <c r="A71" s="9">
        <v>4042</v>
      </c>
      <c r="B71" s="596"/>
      <c r="C71" s="10">
        <v>250</v>
      </c>
      <c r="D71" s="153">
        <v>24</v>
      </c>
      <c r="E71" s="371">
        <v>18</v>
      </c>
      <c r="F71" s="231">
        <f t="shared" si="0"/>
        <v>17.027027027027025</v>
      </c>
    </row>
    <row r="72" spans="1:7" s="11" customFormat="1" ht="13.9" x14ac:dyDescent="0.3">
      <c r="A72" s="63" t="s">
        <v>370</v>
      </c>
      <c r="B72" s="68" t="s">
        <v>371</v>
      </c>
      <c r="C72" s="10">
        <v>50</v>
      </c>
      <c r="D72" s="153">
        <v>18</v>
      </c>
      <c r="E72" s="371">
        <v>13</v>
      </c>
      <c r="F72" s="231">
        <f t="shared" si="0"/>
        <v>12.297297297297296</v>
      </c>
    </row>
    <row r="73" spans="1:7" s="11" customFormat="1" x14ac:dyDescent="0.25">
      <c r="A73" s="63" t="s">
        <v>372</v>
      </c>
      <c r="B73" s="595" t="s">
        <v>373</v>
      </c>
      <c r="C73" s="10">
        <v>70</v>
      </c>
      <c r="D73" s="153">
        <v>19</v>
      </c>
      <c r="E73" s="371">
        <v>14</v>
      </c>
      <c r="F73" s="231">
        <f t="shared" si="0"/>
        <v>13.243243243243242</v>
      </c>
    </row>
    <row r="74" spans="1:7" s="11" customFormat="1" x14ac:dyDescent="0.25">
      <c r="A74" s="9">
        <v>4068</v>
      </c>
      <c r="B74" s="607"/>
      <c r="C74" s="10">
        <v>250</v>
      </c>
      <c r="D74" s="153">
        <v>42</v>
      </c>
      <c r="E74" s="371">
        <v>31</v>
      </c>
      <c r="F74" s="231">
        <f t="shared" si="0"/>
        <v>29.324324324324323</v>
      </c>
    </row>
    <row r="75" spans="1:7" s="11" customFormat="1" ht="15.75" thickBot="1" x14ac:dyDescent="0.3">
      <c r="A75" s="12">
        <v>7068</v>
      </c>
      <c r="B75" s="631"/>
      <c r="C75" s="14">
        <v>625</v>
      </c>
      <c r="D75" s="154">
        <v>75</v>
      </c>
      <c r="E75" s="371">
        <v>55</v>
      </c>
      <c r="F75" s="231">
        <f t="shared" ref="F75:F140" si="1">E75*3.5/3.7</f>
        <v>52.027027027027025</v>
      </c>
    </row>
    <row r="76" spans="1:7" s="35" customFormat="1" ht="17.45" thickBot="1" x14ac:dyDescent="0.35">
      <c r="A76" s="616" t="s">
        <v>374</v>
      </c>
      <c r="B76" s="617"/>
      <c r="C76" s="617"/>
      <c r="D76" s="617"/>
      <c r="E76" s="364"/>
      <c r="F76" s="231"/>
    </row>
    <row r="77" spans="1:7" x14ac:dyDescent="0.25">
      <c r="A77" s="27">
        <v>341</v>
      </c>
      <c r="B77" s="291" t="s">
        <v>376</v>
      </c>
      <c r="C77" s="292">
        <v>70</v>
      </c>
      <c r="D77" s="293">
        <v>26</v>
      </c>
      <c r="E77" s="532">
        <v>20</v>
      </c>
      <c r="F77" s="294">
        <f t="shared" si="1"/>
        <v>18.918918918918919</v>
      </c>
      <c r="G77" s="1" t="s">
        <v>1507</v>
      </c>
    </row>
    <row r="78" spans="1:7" ht="13.9" x14ac:dyDescent="0.3">
      <c r="A78" s="18">
        <v>342</v>
      </c>
      <c r="B78" s="295" t="s">
        <v>377</v>
      </c>
      <c r="C78" s="296">
        <v>70</v>
      </c>
      <c r="D78" s="297">
        <v>26</v>
      </c>
      <c r="E78" s="532">
        <v>20</v>
      </c>
      <c r="F78" s="294">
        <f t="shared" si="1"/>
        <v>18.918918918918919</v>
      </c>
    </row>
    <row r="79" spans="1:7" ht="13.9" x14ac:dyDescent="0.3">
      <c r="A79" s="18">
        <v>343</v>
      </c>
      <c r="B79" s="295" t="s">
        <v>378</v>
      </c>
      <c r="C79" s="296">
        <v>70</v>
      </c>
      <c r="D79" s="297">
        <v>26</v>
      </c>
      <c r="E79" s="532">
        <v>20</v>
      </c>
      <c r="F79" s="294">
        <f t="shared" si="1"/>
        <v>18.918918918918919</v>
      </c>
    </row>
    <row r="80" spans="1:7" ht="13.9" x14ac:dyDescent="0.3">
      <c r="A80" s="18">
        <v>344</v>
      </c>
      <c r="B80" s="295" t="s">
        <v>379</v>
      </c>
      <c r="C80" s="296">
        <v>70</v>
      </c>
      <c r="D80" s="297">
        <v>26</v>
      </c>
      <c r="E80" s="532">
        <v>20</v>
      </c>
      <c r="F80" s="294">
        <f t="shared" si="1"/>
        <v>18.918918918918919</v>
      </c>
    </row>
    <row r="81" spans="1:6" ht="13.9" x14ac:dyDescent="0.3">
      <c r="A81" s="18">
        <v>345</v>
      </c>
      <c r="B81" s="295" t="s">
        <v>380</v>
      </c>
      <c r="C81" s="296">
        <v>70</v>
      </c>
      <c r="D81" s="297">
        <v>26</v>
      </c>
      <c r="E81" s="532">
        <v>20</v>
      </c>
      <c r="F81" s="294">
        <f t="shared" si="1"/>
        <v>18.918918918918919</v>
      </c>
    </row>
    <row r="82" spans="1:6" ht="13.9" x14ac:dyDescent="0.3">
      <c r="A82" s="18">
        <v>346</v>
      </c>
      <c r="B82" s="295" t="s">
        <v>381</v>
      </c>
      <c r="C82" s="296">
        <v>70</v>
      </c>
      <c r="D82" s="297">
        <v>26</v>
      </c>
      <c r="E82" s="532">
        <v>20</v>
      </c>
      <c r="F82" s="294">
        <f t="shared" si="1"/>
        <v>18.918918918918919</v>
      </c>
    </row>
    <row r="83" spans="1:6" ht="13.9" x14ac:dyDescent="0.3">
      <c r="A83" s="18">
        <v>347</v>
      </c>
      <c r="B83" s="295" t="s">
        <v>382</v>
      </c>
      <c r="C83" s="296">
        <v>150</v>
      </c>
      <c r="D83" s="297">
        <v>64</v>
      </c>
      <c r="E83" s="532">
        <v>45</v>
      </c>
      <c r="F83" s="294">
        <f t="shared" si="1"/>
        <v>42.567567567567565</v>
      </c>
    </row>
    <row r="84" spans="1:6" ht="13.9" x14ac:dyDescent="0.3">
      <c r="A84" s="18">
        <v>348</v>
      </c>
      <c r="B84" s="295" t="s">
        <v>383</v>
      </c>
      <c r="C84" s="296">
        <v>150</v>
      </c>
      <c r="D84" s="297">
        <v>64</v>
      </c>
      <c r="E84" s="532">
        <v>45</v>
      </c>
      <c r="F84" s="294">
        <f t="shared" si="1"/>
        <v>42.567567567567565</v>
      </c>
    </row>
    <row r="85" spans="1:6" ht="14.45" thickBot="1" x14ac:dyDescent="0.35">
      <c r="A85" s="21">
        <v>349</v>
      </c>
      <c r="B85" s="298" t="s">
        <v>384</v>
      </c>
      <c r="C85" s="299">
        <v>150</v>
      </c>
      <c r="D85" s="300">
        <v>64</v>
      </c>
      <c r="E85" s="532">
        <v>45</v>
      </c>
      <c r="F85" s="294">
        <f t="shared" si="1"/>
        <v>42.567567567567565</v>
      </c>
    </row>
    <row r="86" spans="1:6" ht="17.45" thickBot="1" x14ac:dyDescent="0.35">
      <c r="A86" s="616" t="s">
        <v>385</v>
      </c>
      <c r="B86" s="617"/>
      <c r="C86" s="617"/>
      <c r="D86" s="617"/>
      <c r="E86" s="364"/>
      <c r="F86" s="231"/>
    </row>
    <row r="87" spans="1:6" s="46" customFormat="1" x14ac:dyDescent="0.25">
      <c r="A87" s="80">
        <v>139</v>
      </c>
      <c r="B87" s="605" t="s">
        <v>386</v>
      </c>
      <c r="C87" s="81">
        <v>50</v>
      </c>
      <c r="D87" s="171">
        <v>13</v>
      </c>
      <c r="E87" s="364">
        <v>10</v>
      </c>
      <c r="F87" s="231">
        <f t="shared" si="1"/>
        <v>9.4594594594594597</v>
      </c>
    </row>
    <row r="88" spans="1:6" s="46" customFormat="1" x14ac:dyDescent="0.25">
      <c r="A88" s="57">
        <v>4139</v>
      </c>
      <c r="B88" s="606"/>
      <c r="C88" s="54">
        <v>200</v>
      </c>
      <c r="D88" s="164">
        <v>25</v>
      </c>
      <c r="E88" s="364">
        <v>18</v>
      </c>
      <c r="F88" s="231">
        <f t="shared" si="1"/>
        <v>17.027027027027025</v>
      </c>
    </row>
    <row r="89" spans="1:6" s="46" customFormat="1" ht="13.9" x14ac:dyDescent="0.3">
      <c r="A89" s="57">
        <v>164</v>
      </c>
      <c r="B89" s="79" t="s">
        <v>387</v>
      </c>
      <c r="C89" s="54">
        <v>200</v>
      </c>
      <c r="D89" s="164">
        <v>19</v>
      </c>
      <c r="E89" s="364">
        <v>14</v>
      </c>
      <c r="F89" s="231">
        <f t="shared" si="1"/>
        <v>13.243243243243242</v>
      </c>
    </row>
    <row r="90" spans="1:6" s="46" customFormat="1" x14ac:dyDescent="0.25">
      <c r="A90" s="57">
        <v>235</v>
      </c>
      <c r="B90" s="608" t="s">
        <v>388</v>
      </c>
      <c r="C90" s="54">
        <v>200</v>
      </c>
      <c r="D90" s="164">
        <v>19</v>
      </c>
      <c r="E90" s="364">
        <v>14</v>
      </c>
      <c r="F90" s="231">
        <f t="shared" si="1"/>
        <v>13.243243243243242</v>
      </c>
    </row>
    <row r="91" spans="1:6" s="46" customFormat="1" x14ac:dyDescent="0.25">
      <c r="A91" s="57">
        <v>4235</v>
      </c>
      <c r="B91" s="606"/>
      <c r="C91" s="54">
        <v>500</v>
      </c>
      <c r="D91" s="164">
        <v>28</v>
      </c>
      <c r="E91" s="364">
        <v>21</v>
      </c>
      <c r="F91" s="231">
        <f t="shared" si="1"/>
        <v>19.864864864864863</v>
      </c>
    </row>
    <row r="92" spans="1:6" s="46" customFormat="1" x14ac:dyDescent="0.25">
      <c r="A92" s="57">
        <v>236</v>
      </c>
      <c r="B92" s="608" t="s">
        <v>389</v>
      </c>
      <c r="C92" s="54">
        <v>200</v>
      </c>
      <c r="D92" s="164">
        <v>19</v>
      </c>
      <c r="E92" s="364">
        <v>14</v>
      </c>
      <c r="F92" s="231">
        <f t="shared" si="1"/>
        <v>13.243243243243242</v>
      </c>
    </row>
    <row r="93" spans="1:6" s="46" customFormat="1" x14ac:dyDescent="0.25">
      <c r="A93" s="57">
        <v>4236</v>
      </c>
      <c r="B93" s="606"/>
      <c r="C93" s="54">
        <v>500</v>
      </c>
      <c r="D93" s="164">
        <v>30</v>
      </c>
      <c r="E93" s="364">
        <v>23</v>
      </c>
      <c r="F93" s="231">
        <f t="shared" si="1"/>
        <v>21.756756756756754</v>
      </c>
    </row>
    <row r="94" spans="1:6" s="46" customFormat="1" x14ac:dyDescent="0.25">
      <c r="A94" s="57">
        <v>148</v>
      </c>
      <c r="B94" s="608" t="s">
        <v>390</v>
      </c>
      <c r="C94" s="54">
        <v>30</v>
      </c>
      <c r="D94" s="164">
        <v>21</v>
      </c>
      <c r="E94" s="364">
        <v>16</v>
      </c>
      <c r="F94" s="231">
        <f t="shared" si="1"/>
        <v>15.135135135135135</v>
      </c>
    </row>
    <row r="95" spans="1:6" s="46" customFormat="1" x14ac:dyDescent="0.25">
      <c r="A95" s="57">
        <v>4148</v>
      </c>
      <c r="B95" s="606"/>
      <c r="C95" s="54">
        <v>250</v>
      </c>
      <c r="D95" s="164">
        <v>57</v>
      </c>
      <c r="E95" s="364">
        <v>42</v>
      </c>
      <c r="F95" s="231">
        <f t="shared" si="1"/>
        <v>39.729729729729726</v>
      </c>
    </row>
    <row r="96" spans="1:6" s="46" customFormat="1" ht="13.9" x14ac:dyDescent="0.3">
      <c r="A96" s="57">
        <v>287</v>
      </c>
      <c r="B96" s="79" t="s">
        <v>391</v>
      </c>
      <c r="C96" s="54">
        <v>100</v>
      </c>
      <c r="D96" s="164">
        <v>33</v>
      </c>
      <c r="E96" s="364">
        <v>24</v>
      </c>
      <c r="F96" s="231">
        <f t="shared" si="1"/>
        <v>22.702702702702702</v>
      </c>
    </row>
    <row r="97" spans="1:6" s="46" customFormat="1" x14ac:dyDescent="0.25">
      <c r="A97" s="57">
        <v>147</v>
      </c>
      <c r="B97" s="608" t="s">
        <v>392</v>
      </c>
      <c r="C97" s="54">
        <v>30</v>
      </c>
      <c r="D97" s="164">
        <v>24</v>
      </c>
      <c r="E97" s="364">
        <v>18</v>
      </c>
      <c r="F97" s="231">
        <f t="shared" si="1"/>
        <v>17.027027027027025</v>
      </c>
    </row>
    <row r="98" spans="1:6" s="46" customFormat="1" x14ac:dyDescent="0.25">
      <c r="A98" s="57">
        <v>4147</v>
      </c>
      <c r="B98" s="606"/>
      <c r="C98" s="54">
        <v>250</v>
      </c>
      <c r="D98" s="164">
        <v>81</v>
      </c>
      <c r="E98" s="364">
        <v>57</v>
      </c>
      <c r="F98" s="231">
        <f t="shared" si="1"/>
        <v>53.918918918918919</v>
      </c>
    </row>
    <row r="99" spans="1:6" s="46" customFormat="1" x14ac:dyDescent="0.25">
      <c r="A99" s="57">
        <v>768</v>
      </c>
      <c r="B99" s="608" t="s">
        <v>393</v>
      </c>
      <c r="C99" s="54">
        <v>50</v>
      </c>
      <c r="D99" s="164">
        <v>35</v>
      </c>
      <c r="E99" s="364">
        <v>26</v>
      </c>
      <c r="F99" s="231">
        <f t="shared" si="1"/>
        <v>24.594594594594593</v>
      </c>
    </row>
    <row r="100" spans="1:6" s="46" customFormat="1" x14ac:dyDescent="0.25">
      <c r="A100" s="57">
        <v>4768</v>
      </c>
      <c r="B100" s="606"/>
      <c r="C100" s="54">
        <v>250</v>
      </c>
      <c r="D100" s="164">
        <v>96</v>
      </c>
      <c r="E100" s="364">
        <v>71</v>
      </c>
      <c r="F100" s="231">
        <f t="shared" si="1"/>
        <v>67.162162162162161</v>
      </c>
    </row>
    <row r="101" spans="1:6" s="46" customFormat="1" x14ac:dyDescent="0.25">
      <c r="A101" s="57">
        <v>123</v>
      </c>
      <c r="B101" s="608" t="s">
        <v>394</v>
      </c>
      <c r="C101" s="54">
        <v>30</v>
      </c>
      <c r="D101" s="164">
        <v>34</v>
      </c>
      <c r="E101" s="364">
        <v>25</v>
      </c>
      <c r="F101" s="231">
        <f t="shared" si="1"/>
        <v>23.648648648648649</v>
      </c>
    </row>
    <row r="102" spans="1:6" s="46" customFormat="1" x14ac:dyDescent="0.25">
      <c r="A102" s="57">
        <v>4123</v>
      </c>
      <c r="B102" s="606"/>
      <c r="C102" s="54">
        <v>100</v>
      </c>
      <c r="D102" s="164">
        <v>72</v>
      </c>
      <c r="E102" s="364">
        <v>53</v>
      </c>
      <c r="F102" s="231">
        <f t="shared" si="1"/>
        <v>50.13513513513513</v>
      </c>
    </row>
    <row r="103" spans="1:6" s="46" customFormat="1" x14ac:dyDescent="0.25">
      <c r="A103" s="57">
        <v>146</v>
      </c>
      <c r="B103" s="608" t="s">
        <v>395</v>
      </c>
      <c r="C103" s="54">
        <v>60</v>
      </c>
      <c r="D103" s="164">
        <v>27</v>
      </c>
      <c r="E103" s="364">
        <v>20</v>
      </c>
      <c r="F103" s="231">
        <f t="shared" si="1"/>
        <v>18.918918918918919</v>
      </c>
    </row>
    <row r="104" spans="1:6" s="46" customFormat="1" x14ac:dyDescent="0.25">
      <c r="A104" s="57">
        <v>4146</v>
      </c>
      <c r="B104" s="606"/>
      <c r="C104" s="54">
        <v>250</v>
      </c>
      <c r="D104" s="164">
        <v>67</v>
      </c>
      <c r="E104" s="364">
        <v>48</v>
      </c>
      <c r="F104" s="231">
        <f t="shared" si="1"/>
        <v>45.405405405405403</v>
      </c>
    </row>
    <row r="105" spans="1:6" s="46" customFormat="1" x14ac:dyDescent="0.25">
      <c r="A105" s="57">
        <v>218</v>
      </c>
      <c r="B105" s="608" t="s">
        <v>396</v>
      </c>
      <c r="C105" s="54">
        <v>60</v>
      </c>
      <c r="D105" s="164">
        <v>27</v>
      </c>
      <c r="E105" s="364">
        <v>20</v>
      </c>
      <c r="F105" s="231">
        <f t="shared" si="1"/>
        <v>18.918918918918919</v>
      </c>
    </row>
    <row r="106" spans="1:6" s="46" customFormat="1" x14ac:dyDescent="0.25">
      <c r="A106" s="57">
        <v>4218</v>
      </c>
      <c r="B106" s="606"/>
      <c r="C106" s="54">
        <v>250</v>
      </c>
      <c r="D106" s="164">
        <v>67</v>
      </c>
      <c r="E106" s="364">
        <v>48</v>
      </c>
      <c r="F106" s="231">
        <f t="shared" si="1"/>
        <v>45.405405405405403</v>
      </c>
    </row>
    <row r="107" spans="1:6" s="46" customFormat="1" x14ac:dyDescent="0.25">
      <c r="A107" s="57">
        <v>152</v>
      </c>
      <c r="B107" s="608" t="s">
        <v>397</v>
      </c>
      <c r="C107" s="54">
        <v>100</v>
      </c>
      <c r="D107" s="164">
        <v>33</v>
      </c>
      <c r="E107" s="364">
        <v>24</v>
      </c>
      <c r="F107" s="231">
        <f t="shared" si="1"/>
        <v>22.702702702702702</v>
      </c>
    </row>
    <row r="108" spans="1:6" s="46" customFormat="1" x14ac:dyDescent="0.25">
      <c r="A108" s="57">
        <v>4152</v>
      </c>
      <c r="B108" s="609"/>
      <c r="C108" s="54">
        <v>250</v>
      </c>
      <c r="D108" s="164">
        <v>59</v>
      </c>
      <c r="E108" s="364">
        <v>42</v>
      </c>
      <c r="F108" s="231">
        <f t="shared" si="1"/>
        <v>39.729729729729726</v>
      </c>
    </row>
    <row r="109" spans="1:6" s="46" customFormat="1" x14ac:dyDescent="0.25">
      <c r="A109" s="57">
        <v>149</v>
      </c>
      <c r="B109" s="608" t="s">
        <v>398</v>
      </c>
      <c r="C109" s="54">
        <v>50</v>
      </c>
      <c r="D109" s="164">
        <v>35</v>
      </c>
      <c r="E109" s="364">
        <v>26</v>
      </c>
      <c r="F109" s="231">
        <f t="shared" si="1"/>
        <v>24.594594594594593</v>
      </c>
    </row>
    <row r="110" spans="1:6" s="46" customFormat="1" x14ac:dyDescent="0.25">
      <c r="A110" s="57">
        <v>4149</v>
      </c>
      <c r="B110" s="606"/>
      <c r="C110" s="54">
        <v>250</v>
      </c>
      <c r="D110" s="164">
        <v>88</v>
      </c>
      <c r="E110" s="364">
        <v>64</v>
      </c>
      <c r="F110" s="231">
        <f t="shared" si="1"/>
        <v>60.54054054054054</v>
      </c>
    </row>
    <row r="111" spans="1:6" s="46" customFormat="1" x14ac:dyDescent="0.25">
      <c r="A111" s="57">
        <v>142</v>
      </c>
      <c r="B111" s="608" t="s">
        <v>399</v>
      </c>
      <c r="C111" s="54">
        <v>30</v>
      </c>
      <c r="D111" s="164">
        <v>31</v>
      </c>
      <c r="E111" s="364">
        <v>23</v>
      </c>
      <c r="F111" s="231">
        <f t="shared" si="1"/>
        <v>21.756756756756754</v>
      </c>
    </row>
    <row r="112" spans="1:6" s="46" customFormat="1" x14ac:dyDescent="0.25">
      <c r="A112" s="57">
        <v>4142</v>
      </c>
      <c r="B112" s="606"/>
      <c r="C112" s="54">
        <v>250</v>
      </c>
      <c r="D112" s="164">
        <v>88</v>
      </c>
      <c r="E112" s="364">
        <v>64</v>
      </c>
      <c r="F112" s="231">
        <f t="shared" si="1"/>
        <v>60.54054054054054</v>
      </c>
    </row>
    <row r="113" spans="1:6" s="46" customFormat="1" ht="13.9" x14ac:dyDescent="0.3">
      <c r="A113" s="57">
        <v>789</v>
      </c>
      <c r="B113" s="72" t="s">
        <v>400</v>
      </c>
      <c r="C113" s="54">
        <v>15</v>
      </c>
      <c r="D113" s="164">
        <v>31</v>
      </c>
      <c r="E113" s="364">
        <v>23</v>
      </c>
      <c r="F113" s="231">
        <f t="shared" si="1"/>
        <v>21.756756756756754</v>
      </c>
    </row>
    <row r="114" spans="1:6" s="46" customFormat="1" x14ac:dyDescent="0.25">
      <c r="A114" s="82" t="s">
        <v>401</v>
      </c>
      <c r="B114" s="608" t="s">
        <v>402</v>
      </c>
      <c r="C114" s="54">
        <v>60</v>
      </c>
      <c r="D114" s="164">
        <v>22</v>
      </c>
      <c r="E114" s="364">
        <v>16</v>
      </c>
      <c r="F114" s="231">
        <f t="shared" si="1"/>
        <v>15.135135135135135</v>
      </c>
    </row>
    <row r="115" spans="1:6" s="46" customFormat="1" x14ac:dyDescent="0.25">
      <c r="A115" s="57">
        <v>4062</v>
      </c>
      <c r="B115" s="606"/>
      <c r="C115" s="54">
        <v>250</v>
      </c>
      <c r="D115" s="164">
        <v>55</v>
      </c>
      <c r="E115" s="364">
        <v>40</v>
      </c>
      <c r="F115" s="231">
        <f t="shared" si="1"/>
        <v>37.837837837837839</v>
      </c>
    </row>
    <row r="116" spans="1:6" s="46" customFormat="1" x14ac:dyDescent="0.25">
      <c r="A116" s="57" t="s">
        <v>403</v>
      </c>
      <c r="B116" s="608" t="s">
        <v>404</v>
      </c>
      <c r="C116" s="54">
        <v>50</v>
      </c>
      <c r="D116" s="164">
        <v>10</v>
      </c>
      <c r="E116" s="364">
        <v>8</v>
      </c>
      <c r="F116" s="231">
        <f t="shared" si="1"/>
        <v>7.5675675675675675</v>
      </c>
    </row>
    <row r="117" spans="1:6" s="46" customFormat="1" x14ac:dyDescent="0.25">
      <c r="A117" s="57">
        <v>4154</v>
      </c>
      <c r="B117" s="636"/>
      <c r="C117" s="54">
        <v>200</v>
      </c>
      <c r="D117" s="164">
        <v>31</v>
      </c>
      <c r="E117" s="364">
        <v>24</v>
      </c>
      <c r="F117" s="231">
        <f t="shared" si="1"/>
        <v>22.702702702702702</v>
      </c>
    </row>
    <row r="118" spans="1:6" s="46" customFormat="1" x14ac:dyDescent="0.25">
      <c r="A118" s="57">
        <v>7154</v>
      </c>
      <c r="B118" s="606"/>
      <c r="C118" s="54">
        <v>625</v>
      </c>
      <c r="D118" s="164">
        <v>71</v>
      </c>
      <c r="E118" s="364">
        <v>50</v>
      </c>
      <c r="F118" s="231">
        <f t="shared" si="1"/>
        <v>47.297297297297298</v>
      </c>
    </row>
    <row r="119" spans="1:6" s="46" customFormat="1" x14ac:dyDescent="0.25">
      <c r="A119" s="57">
        <v>126</v>
      </c>
      <c r="B119" s="608" t="s">
        <v>405</v>
      </c>
      <c r="C119" s="54">
        <v>200</v>
      </c>
      <c r="D119" s="164">
        <v>15</v>
      </c>
      <c r="E119" s="364">
        <v>12</v>
      </c>
      <c r="F119" s="231">
        <f t="shared" si="1"/>
        <v>11.351351351351351</v>
      </c>
    </row>
    <row r="120" spans="1:6" s="46" customFormat="1" x14ac:dyDescent="0.25">
      <c r="A120" s="57">
        <v>7126</v>
      </c>
      <c r="B120" s="606"/>
      <c r="C120" s="54">
        <v>625</v>
      </c>
      <c r="D120" s="164">
        <v>31</v>
      </c>
      <c r="E120" s="364">
        <v>23</v>
      </c>
      <c r="F120" s="231">
        <f t="shared" si="1"/>
        <v>21.756756756756754</v>
      </c>
    </row>
    <row r="121" spans="1:6" s="46" customFormat="1" ht="13.9" x14ac:dyDescent="0.3">
      <c r="A121" s="57">
        <v>135</v>
      </c>
      <c r="B121" s="79" t="s">
        <v>406</v>
      </c>
      <c r="C121" s="54">
        <v>200</v>
      </c>
      <c r="D121" s="164">
        <v>24</v>
      </c>
      <c r="E121" s="364">
        <v>18</v>
      </c>
      <c r="F121" s="231">
        <f t="shared" si="1"/>
        <v>17.027027027027025</v>
      </c>
    </row>
    <row r="122" spans="1:6" s="46" customFormat="1" ht="14.45" thickBot="1" x14ac:dyDescent="0.35">
      <c r="A122" s="60">
        <v>769</v>
      </c>
      <c r="B122" s="61" t="s">
        <v>407</v>
      </c>
      <c r="C122" s="62">
        <v>200</v>
      </c>
      <c r="D122" s="172">
        <v>13</v>
      </c>
      <c r="E122" s="364">
        <v>10</v>
      </c>
      <c r="F122" s="231">
        <f t="shared" si="1"/>
        <v>9.4594594594594597</v>
      </c>
    </row>
    <row r="123" spans="1:6" s="26" customFormat="1" ht="17.45" thickBot="1" x14ac:dyDescent="0.35">
      <c r="A123" s="602" t="s">
        <v>408</v>
      </c>
      <c r="B123" s="603"/>
      <c r="C123" s="603"/>
      <c r="D123" s="604"/>
      <c r="E123" s="538"/>
      <c r="F123" s="231"/>
    </row>
    <row r="124" spans="1:6" s="46" customFormat="1" ht="13.9" x14ac:dyDescent="0.3">
      <c r="A124" s="83" t="s">
        <v>409</v>
      </c>
      <c r="B124" s="84" t="s">
        <v>410</v>
      </c>
      <c r="C124" s="85">
        <v>40</v>
      </c>
      <c r="D124" s="173">
        <v>17</v>
      </c>
      <c r="E124" s="364">
        <v>12</v>
      </c>
      <c r="F124" s="231">
        <v>13.5</v>
      </c>
    </row>
    <row r="125" spans="1:6" ht="13.9" x14ac:dyDescent="0.3">
      <c r="A125" s="9">
        <v>145</v>
      </c>
      <c r="B125" s="93" t="s">
        <v>411</v>
      </c>
      <c r="C125" s="10">
        <v>30</v>
      </c>
      <c r="D125" s="153">
        <v>25</v>
      </c>
      <c r="E125" s="364">
        <v>21</v>
      </c>
      <c r="F125" s="231">
        <f t="shared" si="1"/>
        <v>19.864864864864863</v>
      </c>
    </row>
    <row r="126" spans="1:6" x14ac:dyDescent="0.25">
      <c r="A126" s="63" t="s">
        <v>412</v>
      </c>
      <c r="B126" s="595" t="s">
        <v>240</v>
      </c>
      <c r="C126" s="10">
        <v>30</v>
      </c>
      <c r="D126" s="153">
        <v>21</v>
      </c>
      <c r="E126" s="364">
        <v>16</v>
      </c>
      <c r="F126" s="231">
        <f t="shared" si="1"/>
        <v>15.135135135135135</v>
      </c>
    </row>
    <row r="127" spans="1:6" x14ac:dyDescent="0.25">
      <c r="A127" s="64">
        <v>4048</v>
      </c>
      <c r="B127" s="596"/>
      <c r="C127" s="10">
        <v>100</v>
      </c>
      <c r="D127" s="153">
        <v>25</v>
      </c>
      <c r="E127" s="364">
        <v>32</v>
      </c>
      <c r="F127" s="231">
        <v>21</v>
      </c>
    </row>
    <row r="128" spans="1:6" x14ac:dyDescent="0.25">
      <c r="A128" s="9">
        <v>211</v>
      </c>
      <c r="B128" s="595" t="s">
        <v>413</v>
      </c>
      <c r="C128" s="10">
        <v>15</v>
      </c>
      <c r="D128" s="153">
        <v>21</v>
      </c>
      <c r="E128" s="364">
        <v>16</v>
      </c>
      <c r="F128" s="231">
        <f t="shared" si="1"/>
        <v>15.135135135135135</v>
      </c>
    </row>
    <row r="129" spans="1:7" x14ac:dyDescent="0.25">
      <c r="A129" s="9">
        <v>4211</v>
      </c>
      <c r="B129" s="596"/>
      <c r="C129" s="10">
        <v>100</v>
      </c>
      <c r="D129" s="153">
        <v>40</v>
      </c>
      <c r="E129" s="364">
        <v>43</v>
      </c>
      <c r="F129" s="231">
        <v>34</v>
      </c>
    </row>
    <row r="130" spans="1:7" s="87" customFormat="1" x14ac:dyDescent="0.25">
      <c r="A130" s="63" t="s">
        <v>414</v>
      </c>
      <c r="B130" s="597" t="s">
        <v>415</v>
      </c>
      <c r="C130" s="65">
        <v>40</v>
      </c>
      <c r="D130" s="168">
        <v>21</v>
      </c>
      <c r="E130" s="364" t="s">
        <v>1127</v>
      </c>
      <c r="F130" s="231">
        <f t="shared" si="1"/>
        <v>15.135135135135135</v>
      </c>
    </row>
    <row r="131" spans="1:7" x14ac:dyDescent="0.25">
      <c r="A131" s="74">
        <v>4071</v>
      </c>
      <c r="B131" s="632"/>
      <c r="C131" s="469">
        <v>250</v>
      </c>
      <c r="D131" s="174">
        <v>61</v>
      </c>
      <c r="E131" s="364">
        <v>43</v>
      </c>
      <c r="F131" s="231">
        <f t="shared" si="1"/>
        <v>40.675675675675677</v>
      </c>
    </row>
    <row r="132" spans="1:7" ht="14.45" customHeight="1" x14ac:dyDescent="0.25">
      <c r="A132" s="10">
        <v>4058</v>
      </c>
      <c r="B132" s="597" t="s">
        <v>1860</v>
      </c>
      <c r="C132" s="10">
        <v>100</v>
      </c>
      <c r="D132" s="10">
        <v>33</v>
      </c>
      <c r="E132" s="364"/>
      <c r="F132" s="231">
        <v>26</v>
      </c>
    </row>
    <row r="133" spans="1:7" x14ac:dyDescent="0.25">
      <c r="A133" s="10">
        <v>58</v>
      </c>
      <c r="B133" s="598"/>
      <c r="C133" s="10">
        <v>35</v>
      </c>
      <c r="D133" s="10">
        <v>23</v>
      </c>
      <c r="E133" s="364"/>
      <c r="F133" s="231" t="s">
        <v>1643</v>
      </c>
      <c r="G133" s="1" t="s">
        <v>1564</v>
      </c>
    </row>
    <row r="134" spans="1:7" s="5" customFormat="1" ht="17.45" thickBot="1" x14ac:dyDescent="0.35">
      <c r="A134" s="633" t="s">
        <v>416</v>
      </c>
      <c r="B134" s="610"/>
      <c r="C134" s="610"/>
      <c r="D134" s="610"/>
      <c r="E134" s="364"/>
      <c r="F134" s="231"/>
    </row>
    <row r="135" spans="1:7" ht="13.9" x14ac:dyDescent="0.3">
      <c r="A135" s="27">
        <v>405</v>
      </c>
      <c r="B135" s="28" t="s">
        <v>417</v>
      </c>
      <c r="C135" s="29">
        <v>200</v>
      </c>
      <c r="D135" s="159">
        <v>25</v>
      </c>
      <c r="E135" s="364">
        <v>18</v>
      </c>
      <c r="F135" s="231">
        <f t="shared" si="1"/>
        <v>17.027027027027025</v>
      </c>
    </row>
    <row r="136" spans="1:7" x14ac:dyDescent="0.25">
      <c r="A136" s="400">
        <v>413</v>
      </c>
      <c r="B136" s="634" t="s">
        <v>418</v>
      </c>
      <c r="C136" s="381">
        <v>40</v>
      </c>
      <c r="D136" s="382">
        <v>27</v>
      </c>
      <c r="E136" s="537">
        <v>20</v>
      </c>
      <c r="F136" s="281">
        <f t="shared" si="1"/>
        <v>18.918918918918919</v>
      </c>
      <c r="G136" s="1" t="s">
        <v>1628</v>
      </c>
    </row>
    <row r="137" spans="1:7" x14ac:dyDescent="0.25">
      <c r="A137" s="400">
        <v>4413</v>
      </c>
      <c r="B137" s="635"/>
      <c r="C137" s="381">
        <v>225</v>
      </c>
      <c r="D137" s="382">
        <v>70</v>
      </c>
      <c r="E137" s="537">
        <v>52</v>
      </c>
      <c r="F137" s="281">
        <f t="shared" si="1"/>
        <v>49.189189189189186</v>
      </c>
    </row>
    <row r="138" spans="1:7" s="46" customFormat="1" ht="13.9" x14ac:dyDescent="0.3">
      <c r="A138" s="57">
        <v>411</v>
      </c>
      <c r="B138" s="79" t="s">
        <v>419</v>
      </c>
      <c r="C138" s="54">
        <v>150</v>
      </c>
      <c r="D138" s="164">
        <v>33</v>
      </c>
      <c r="E138" s="364">
        <v>24</v>
      </c>
      <c r="F138" s="231">
        <f t="shared" si="1"/>
        <v>22.702702702702702</v>
      </c>
    </row>
    <row r="139" spans="1:7" x14ac:dyDescent="0.25">
      <c r="A139" s="18">
        <v>410</v>
      </c>
      <c r="B139" s="566" t="s">
        <v>420</v>
      </c>
      <c r="C139" s="20">
        <v>50</v>
      </c>
      <c r="D139" s="155">
        <v>10</v>
      </c>
      <c r="E139" s="364">
        <v>8</v>
      </c>
      <c r="F139" s="231">
        <f t="shared" si="1"/>
        <v>7.5675675675675675</v>
      </c>
    </row>
    <row r="140" spans="1:7" x14ac:dyDescent="0.25">
      <c r="A140" s="18">
        <v>7410</v>
      </c>
      <c r="B140" s="567"/>
      <c r="C140" s="20">
        <v>600</v>
      </c>
      <c r="D140" s="155">
        <v>44</v>
      </c>
      <c r="E140" s="364">
        <v>32</v>
      </c>
      <c r="F140" s="231">
        <f t="shared" si="1"/>
        <v>30.27027027027027</v>
      </c>
    </row>
    <row r="141" spans="1:7" s="46" customFormat="1" x14ac:dyDescent="0.25">
      <c r="A141" s="57">
        <v>402</v>
      </c>
      <c r="B141" s="608" t="s">
        <v>421</v>
      </c>
      <c r="C141" s="54">
        <v>50</v>
      </c>
      <c r="D141" s="164">
        <v>53</v>
      </c>
      <c r="E141" s="364">
        <v>39</v>
      </c>
      <c r="F141" s="231">
        <f t="shared" ref="F141:F205" si="2">E141*3.5/3.7</f>
        <v>36.891891891891888</v>
      </c>
    </row>
    <row r="142" spans="1:7" s="46" customFormat="1" x14ac:dyDescent="0.25">
      <c r="A142" s="57">
        <v>4402</v>
      </c>
      <c r="B142" s="606"/>
      <c r="C142" s="54">
        <v>100</v>
      </c>
      <c r="D142" s="164">
        <v>79</v>
      </c>
      <c r="E142" s="364">
        <v>58</v>
      </c>
      <c r="F142" s="231">
        <f t="shared" si="2"/>
        <v>54.864864864864863</v>
      </c>
    </row>
    <row r="143" spans="1:7" x14ac:dyDescent="0.25">
      <c r="A143" s="18">
        <v>408</v>
      </c>
      <c r="B143" s="566" t="s">
        <v>422</v>
      </c>
      <c r="C143" s="20">
        <v>30</v>
      </c>
      <c r="D143" s="155">
        <v>42</v>
      </c>
      <c r="E143" s="364">
        <v>31</v>
      </c>
      <c r="F143" s="231">
        <f t="shared" si="2"/>
        <v>29.324324324324323</v>
      </c>
    </row>
    <row r="144" spans="1:7" x14ac:dyDescent="0.25">
      <c r="A144" s="18">
        <v>4408</v>
      </c>
      <c r="B144" s="567"/>
      <c r="C144" s="20">
        <v>100</v>
      </c>
      <c r="D144" s="155">
        <v>61</v>
      </c>
      <c r="E144" s="364">
        <v>45</v>
      </c>
      <c r="F144" s="231">
        <f t="shared" si="2"/>
        <v>42.567567567567565</v>
      </c>
    </row>
    <row r="145" spans="1:7" x14ac:dyDescent="0.25">
      <c r="A145" s="18">
        <v>141</v>
      </c>
      <c r="B145" s="566" t="s">
        <v>423</v>
      </c>
      <c r="C145" s="20">
        <v>50</v>
      </c>
      <c r="D145" s="155">
        <v>36</v>
      </c>
      <c r="E145" s="364">
        <v>26</v>
      </c>
      <c r="F145" s="231">
        <f t="shared" si="2"/>
        <v>24.594594594594593</v>
      </c>
    </row>
    <row r="146" spans="1:7" x14ac:dyDescent="0.25">
      <c r="A146" s="18">
        <v>4414</v>
      </c>
      <c r="B146" s="567"/>
      <c r="C146" s="20">
        <v>125</v>
      </c>
      <c r="D146" s="155">
        <v>64</v>
      </c>
      <c r="E146" s="364">
        <v>45</v>
      </c>
      <c r="F146" s="231">
        <f t="shared" si="2"/>
        <v>42.567567567567565</v>
      </c>
    </row>
    <row r="147" spans="1:7" x14ac:dyDescent="0.25">
      <c r="A147" s="18">
        <v>425</v>
      </c>
      <c r="B147" s="566" t="s">
        <v>424</v>
      </c>
      <c r="C147" s="20">
        <v>50</v>
      </c>
      <c r="D147" s="155">
        <v>25</v>
      </c>
      <c r="E147" s="364">
        <v>18</v>
      </c>
      <c r="F147" s="231">
        <f t="shared" si="2"/>
        <v>17.027027027027025</v>
      </c>
    </row>
    <row r="148" spans="1:7" x14ac:dyDescent="0.25">
      <c r="A148" s="18">
        <v>4425</v>
      </c>
      <c r="B148" s="567"/>
      <c r="C148" s="20">
        <v>250</v>
      </c>
      <c r="D148" s="155">
        <v>59</v>
      </c>
      <c r="E148" s="364">
        <v>42</v>
      </c>
      <c r="F148" s="231">
        <f t="shared" si="2"/>
        <v>39.729729729729726</v>
      </c>
    </row>
    <row r="149" spans="1:7" x14ac:dyDescent="0.25">
      <c r="A149" s="18">
        <v>401</v>
      </c>
      <c r="B149" s="566" t="s">
        <v>425</v>
      </c>
      <c r="C149" s="20">
        <v>30</v>
      </c>
      <c r="D149" s="155">
        <v>53</v>
      </c>
      <c r="E149" s="364">
        <v>39</v>
      </c>
      <c r="F149" s="231">
        <f t="shared" si="2"/>
        <v>36.891891891891888</v>
      </c>
    </row>
    <row r="150" spans="1:7" x14ac:dyDescent="0.25">
      <c r="A150" s="18">
        <v>4401</v>
      </c>
      <c r="B150" s="567"/>
      <c r="C150" s="381">
        <v>100</v>
      </c>
      <c r="D150" s="382">
        <v>105</v>
      </c>
      <c r="E150" s="537">
        <v>77</v>
      </c>
      <c r="F150" s="281">
        <f t="shared" si="2"/>
        <v>72.837837837837839</v>
      </c>
      <c r="G150" s="1" t="s">
        <v>1628</v>
      </c>
    </row>
    <row r="151" spans="1:7" x14ac:dyDescent="0.25">
      <c r="A151" s="18">
        <v>404</v>
      </c>
      <c r="B151" s="566" t="s">
        <v>426</v>
      </c>
      <c r="C151" s="20">
        <v>50</v>
      </c>
      <c r="D151" s="155">
        <v>44</v>
      </c>
      <c r="E151" s="364">
        <v>32</v>
      </c>
      <c r="F151" s="231">
        <f t="shared" si="2"/>
        <v>30.27027027027027</v>
      </c>
    </row>
    <row r="152" spans="1:7" x14ac:dyDescent="0.25">
      <c r="A152" s="18">
        <v>4404</v>
      </c>
      <c r="B152" s="567"/>
      <c r="C152" s="20">
        <v>200</v>
      </c>
      <c r="D152" s="155">
        <v>105</v>
      </c>
      <c r="E152" s="364">
        <v>77</v>
      </c>
      <c r="F152" s="231">
        <f t="shared" si="2"/>
        <v>72.837837837837839</v>
      </c>
    </row>
    <row r="153" spans="1:7" x14ac:dyDescent="0.25">
      <c r="A153" s="18">
        <v>403</v>
      </c>
      <c r="B153" s="566" t="s">
        <v>427</v>
      </c>
      <c r="C153" s="20">
        <v>30</v>
      </c>
      <c r="D153" s="155">
        <v>44</v>
      </c>
      <c r="E153" s="364">
        <v>32</v>
      </c>
      <c r="F153" s="231">
        <f t="shared" si="2"/>
        <v>30.27027027027027</v>
      </c>
    </row>
    <row r="154" spans="1:7" x14ac:dyDescent="0.25">
      <c r="A154" s="18">
        <v>4403</v>
      </c>
      <c r="B154" s="567"/>
      <c r="C154" s="20">
        <v>200</v>
      </c>
      <c r="D154" s="155">
        <v>103</v>
      </c>
      <c r="E154" s="364">
        <v>72</v>
      </c>
      <c r="F154" s="231">
        <f t="shared" si="2"/>
        <v>68.108108108108098</v>
      </c>
    </row>
    <row r="155" spans="1:7" ht="13.9" x14ac:dyDescent="0.3">
      <c r="A155" s="18">
        <v>407</v>
      </c>
      <c r="B155" s="89" t="s">
        <v>428</v>
      </c>
      <c r="C155" s="20">
        <v>30</v>
      </c>
      <c r="D155" s="155">
        <v>39</v>
      </c>
      <c r="E155" s="364">
        <v>29</v>
      </c>
      <c r="F155" s="231">
        <f t="shared" si="2"/>
        <v>27.432432432432432</v>
      </c>
    </row>
    <row r="156" spans="1:7" ht="13.9" x14ac:dyDescent="0.3">
      <c r="A156" s="18" t="s">
        <v>429</v>
      </c>
      <c r="B156" s="89" t="s">
        <v>430</v>
      </c>
      <c r="C156" s="20" t="s">
        <v>449</v>
      </c>
      <c r="D156" s="155">
        <v>79</v>
      </c>
      <c r="E156" s="364">
        <v>58</v>
      </c>
      <c r="F156" s="231">
        <f t="shared" si="2"/>
        <v>54.864864864864863</v>
      </c>
    </row>
    <row r="157" spans="1:7" x14ac:dyDescent="0.25">
      <c r="A157" s="18">
        <v>417</v>
      </c>
      <c r="B157" s="566" t="s">
        <v>431</v>
      </c>
      <c r="C157" s="20">
        <v>70</v>
      </c>
      <c r="D157" s="155">
        <v>21</v>
      </c>
      <c r="E157" s="364">
        <v>16</v>
      </c>
      <c r="F157" s="231">
        <f t="shared" si="2"/>
        <v>15.135135135135135</v>
      </c>
    </row>
    <row r="158" spans="1:7" x14ac:dyDescent="0.25">
      <c r="A158" s="18">
        <v>4417</v>
      </c>
      <c r="B158" s="567"/>
      <c r="C158" s="20">
        <v>350</v>
      </c>
      <c r="D158" s="155">
        <v>55</v>
      </c>
      <c r="E158" s="364">
        <v>40</v>
      </c>
      <c r="F158" s="231">
        <f t="shared" si="2"/>
        <v>37.837837837837839</v>
      </c>
    </row>
    <row r="159" spans="1:7" x14ac:dyDescent="0.25">
      <c r="A159" s="18">
        <v>415</v>
      </c>
      <c r="B159" s="566" t="s">
        <v>432</v>
      </c>
      <c r="C159" s="20">
        <v>150</v>
      </c>
      <c r="D159" s="155">
        <v>13</v>
      </c>
      <c r="E159" s="364">
        <v>10</v>
      </c>
      <c r="F159" s="231">
        <f t="shared" si="2"/>
        <v>9.4594594594594597</v>
      </c>
    </row>
    <row r="160" spans="1:7" ht="15.75" thickBot="1" x14ac:dyDescent="0.3">
      <c r="A160" s="21">
        <v>4415</v>
      </c>
      <c r="B160" s="601"/>
      <c r="C160" s="23">
        <v>400</v>
      </c>
      <c r="D160" s="156">
        <v>24</v>
      </c>
      <c r="E160" s="364">
        <v>18</v>
      </c>
      <c r="F160" s="231">
        <f t="shared" si="2"/>
        <v>17.027027027027025</v>
      </c>
    </row>
    <row r="161" spans="1:6" s="26" customFormat="1" ht="18" thickBot="1" x14ac:dyDescent="0.3">
      <c r="A161" s="602" t="s">
        <v>433</v>
      </c>
      <c r="B161" s="603"/>
      <c r="C161" s="603"/>
      <c r="D161" s="604"/>
      <c r="E161" s="538"/>
      <c r="F161" s="231"/>
    </row>
    <row r="162" spans="1:6" s="46" customFormat="1" x14ac:dyDescent="0.25">
      <c r="A162" s="83" t="s">
        <v>434</v>
      </c>
      <c r="B162" s="637" t="s">
        <v>435</v>
      </c>
      <c r="C162" s="85">
        <v>200</v>
      </c>
      <c r="D162" s="173">
        <v>21</v>
      </c>
      <c r="E162" s="364">
        <v>15</v>
      </c>
      <c r="F162" s="231">
        <f t="shared" si="2"/>
        <v>14.189189189189188</v>
      </c>
    </row>
    <row r="163" spans="1:6" x14ac:dyDescent="0.25">
      <c r="A163" s="9">
        <v>7041</v>
      </c>
      <c r="B163" s="600"/>
      <c r="C163" s="10">
        <v>625</v>
      </c>
      <c r="D163" s="153">
        <v>42</v>
      </c>
      <c r="E163" s="364">
        <v>31</v>
      </c>
      <c r="F163" s="231">
        <v>32</v>
      </c>
    </row>
    <row r="164" spans="1:6" x14ac:dyDescent="0.25">
      <c r="A164" s="63" t="s">
        <v>436</v>
      </c>
      <c r="B164" s="595" t="s">
        <v>437</v>
      </c>
      <c r="C164" s="10">
        <v>200</v>
      </c>
      <c r="D164" s="153">
        <v>18</v>
      </c>
      <c r="E164" s="364">
        <v>13</v>
      </c>
      <c r="F164" s="231">
        <f t="shared" si="2"/>
        <v>12.297297297297296</v>
      </c>
    </row>
    <row r="165" spans="1:6" x14ac:dyDescent="0.25">
      <c r="A165" s="9">
        <v>4021</v>
      </c>
      <c r="B165" s="596"/>
      <c r="C165" s="10">
        <v>500</v>
      </c>
      <c r="D165" s="153">
        <v>31</v>
      </c>
      <c r="E165" s="364">
        <v>22</v>
      </c>
      <c r="F165" s="231">
        <v>23</v>
      </c>
    </row>
    <row r="166" spans="1:6" x14ac:dyDescent="0.25">
      <c r="A166" s="9">
        <v>793</v>
      </c>
      <c r="B166" s="595" t="s">
        <v>438</v>
      </c>
      <c r="C166" s="10">
        <v>50</v>
      </c>
      <c r="D166" s="153">
        <v>31</v>
      </c>
      <c r="E166" s="364">
        <v>23</v>
      </c>
      <c r="F166" s="231">
        <f t="shared" si="2"/>
        <v>21.756756756756754</v>
      </c>
    </row>
    <row r="167" spans="1:6" x14ac:dyDescent="0.25">
      <c r="A167" s="9">
        <v>4793</v>
      </c>
      <c r="B167" s="596"/>
      <c r="C167" s="10">
        <v>200</v>
      </c>
      <c r="D167" s="153">
        <v>75</v>
      </c>
      <c r="E167" s="364">
        <v>55</v>
      </c>
      <c r="F167" s="231">
        <f t="shared" si="2"/>
        <v>52.027027027027025</v>
      </c>
    </row>
    <row r="168" spans="1:6" x14ac:dyDescent="0.25">
      <c r="A168" s="63" t="s">
        <v>439</v>
      </c>
      <c r="B168" s="595" t="s">
        <v>440</v>
      </c>
      <c r="C168" s="10">
        <v>50</v>
      </c>
      <c r="D168" s="153">
        <v>28</v>
      </c>
      <c r="E168" s="364">
        <v>21</v>
      </c>
      <c r="F168" s="231">
        <f t="shared" si="2"/>
        <v>19.864864864864863</v>
      </c>
    </row>
    <row r="169" spans="1:6" x14ac:dyDescent="0.25">
      <c r="A169" s="9">
        <v>4057</v>
      </c>
      <c r="B169" s="607"/>
      <c r="C169" s="10">
        <v>250</v>
      </c>
      <c r="D169" s="153">
        <v>61</v>
      </c>
      <c r="E169" s="364">
        <v>45</v>
      </c>
      <c r="F169" s="231">
        <f t="shared" si="2"/>
        <v>42.567567567567565</v>
      </c>
    </row>
    <row r="170" spans="1:6" x14ac:dyDescent="0.25">
      <c r="A170" s="9">
        <v>7057</v>
      </c>
      <c r="B170" s="596"/>
      <c r="C170" s="10">
        <v>625</v>
      </c>
      <c r="D170" s="153">
        <v>110</v>
      </c>
      <c r="E170" s="364">
        <v>80</v>
      </c>
      <c r="F170" s="231">
        <f t="shared" si="2"/>
        <v>75.675675675675677</v>
      </c>
    </row>
    <row r="171" spans="1:6" x14ac:dyDescent="0.25">
      <c r="A171" s="63" t="s">
        <v>441</v>
      </c>
      <c r="B171" s="595" t="s">
        <v>442</v>
      </c>
      <c r="C171" s="10">
        <v>70</v>
      </c>
      <c r="D171" s="153">
        <v>19</v>
      </c>
      <c r="E171" s="364">
        <v>14</v>
      </c>
      <c r="F171" s="231">
        <f t="shared" si="2"/>
        <v>13.243243243243242</v>
      </c>
    </row>
    <row r="172" spans="1:6" x14ac:dyDescent="0.25">
      <c r="A172" s="9">
        <v>4069</v>
      </c>
      <c r="B172" s="607"/>
      <c r="C172" s="10">
        <v>250</v>
      </c>
      <c r="D172" s="153">
        <v>42</v>
      </c>
      <c r="E172" s="364">
        <v>31</v>
      </c>
      <c r="F172" s="231">
        <f t="shared" si="2"/>
        <v>29.324324324324323</v>
      </c>
    </row>
    <row r="173" spans="1:6" x14ac:dyDescent="0.25">
      <c r="A173" s="9">
        <v>7069</v>
      </c>
      <c r="B173" s="596"/>
      <c r="C173" s="10">
        <v>625</v>
      </c>
      <c r="D173" s="153">
        <v>75</v>
      </c>
      <c r="E173" s="364">
        <v>55</v>
      </c>
      <c r="F173" s="231">
        <f t="shared" si="2"/>
        <v>52.027027027027025</v>
      </c>
    </row>
    <row r="174" spans="1:6" x14ac:dyDescent="0.25">
      <c r="A174" s="63" t="s">
        <v>443</v>
      </c>
      <c r="B174" s="595" t="s">
        <v>444</v>
      </c>
      <c r="C174" s="10">
        <v>70</v>
      </c>
      <c r="D174" s="153">
        <v>21</v>
      </c>
      <c r="E174" s="364">
        <v>16</v>
      </c>
      <c r="F174" s="231">
        <f t="shared" si="2"/>
        <v>15.135135135135135</v>
      </c>
    </row>
    <row r="175" spans="1:6" x14ac:dyDescent="0.25">
      <c r="A175" s="9">
        <v>4087</v>
      </c>
      <c r="B175" s="607"/>
      <c r="C175" s="10">
        <v>250</v>
      </c>
      <c r="D175" s="153">
        <v>49</v>
      </c>
      <c r="E175" s="364">
        <v>35</v>
      </c>
      <c r="F175" s="231">
        <f t="shared" si="2"/>
        <v>33.108108108108105</v>
      </c>
    </row>
    <row r="176" spans="1:6" x14ac:dyDescent="0.25">
      <c r="A176" s="9">
        <v>7087</v>
      </c>
      <c r="B176" s="596"/>
      <c r="C176" s="10">
        <v>625</v>
      </c>
      <c r="D176" s="153">
        <v>87</v>
      </c>
      <c r="E176" s="364">
        <v>61</v>
      </c>
      <c r="F176" s="231">
        <f t="shared" si="2"/>
        <v>57.702702702702702</v>
      </c>
    </row>
    <row r="177" spans="1:6" x14ac:dyDescent="0.25">
      <c r="A177" s="9">
        <v>785</v>
      </c>
      <c r="B177" s="595" t="s">
        <v>445</v>
      </c>
      <c r="C177" s="10">
        <v>50</v>
      </c>
      <c r="D177" s="153">
        <v>44</v>
      </c>
      <c r="E177" s="364">
        <v>32</v>
      </c>
      <c r="F177" s="231">
        <f t="shared" si="2"/>
        <v>30.27027027027027</v>
      </c>
    </row>
    <row r="178" spans="1:6" x14ac:dyDescent="0.25">
      <c r="A178" s="9">
        <v>4785</v>
      </c>
      <c r="B178" s="596"/>
      <c r="C178" s="10">
        <v>200</v>
      </c>
      <c r="D178" s="153">
        <v>105</v>
      </c>
      <c r="E178" s="364">
        <v>77</v>
      </c>
      <c r="F178" s="231">
        <f t="shared" si="2"/>
        <v>72.837837837837839</v>
      </c>
    </row>
    <row r="179" spans="1:6" ht="13.9" x14ac:dyDescent="0.3">
      <c r="A179" s="63" t="s">
        <v>446</v>
      </c>
      <c r="B179" s="93" t="s">
        <v>447</v>
      </c>
      <c r="C179" s="10">
        <v>100</v>
      </c>
      <c r="D179" s="153">
        <v>22</v>
      </c>
      <c r="E179" s="364">
        <v>16</v>
      </c>
      <c r="F179" s="231">
        <f t="shared" si="2"/>
        <v>15.135135135135135</v>
      </c>
    </row>
    <row r="180" spans="1:6" ht="13.9" x14ac:dyDescent="0.3">
      <c r="A180" s="9" t="s">
        <v>448</v>
      </c>
      <c r="B180" s="93" t="s">
        <v>430</v>
      </c>
      <c r="C180" s="10" t="s">
        <v>449</v>
      </c>
      <c r="D180" s="153">
        <v>79</v>
      </c>
      <c r="E180" s="364">
        <v>58</v>
      </c>
      <c r="F180" s="231">
        <f t="shared" si="2"/>
        <v>54.864864864864863</v>
      </c>
    </row>
    <row r="181" spans="1:6" ht="15.75" thickBot="1" x14ac:dyDescent="0.3">
      <c r="A181" s="74">
        <v>4903</v>
      </c>
      <c r="B181" s="67" t="s">
        <v>450</v>
      </c>
      <c r="C181" s="66" t="s">
        <v>451</v>
      </c>
      <c r="D181" s="174">
        <v>77</v>
      </c>
      <c r="E181" s="364">
        <v>56</v>
      </c>
      <c r="F181" s="231">
        <f t="shared" si="2"/>
        <v>52.972972972972968</v>
      </c>
    </row>
    <row r="182" spans="1:6" s="5" customFormat="1" ht="18" thickBot="1" x14ac:dyDescent="0.3">
      <c r="A182" s="616" t="s">
        <v>452</v>
      </c>
      <c r="B182" s="617"/>
      <c r="C182" s="617"/>
      <c r="D182" s="617"/>
      <c r="E182" s="364"/>
      <c r="F182" s="231"/>
    </row>
    <row r="183" spans="1:6" ht="13.9" x14ac:dyDescent="0.3">
      <c r="A183" s="27">
        <v>325</v>
      </c>
      <c r="B183" s="28" t="s">
        <v>453</v>
      </c>
      <c r="C183" s="29">
        <v>200</v>
      </c>
      <c r="D183" s="159">
        <v>19</v>
      </c>
      <c r="E183" s="364">
        <v>14</v>
      </c>
      <c r="F183" s="231">
        <f t="shared" si="2"/>
        <v>13.243243243243242</v>
      </c>
    </row>
    <row r="184" spans="1:6" ht="14.45" customHeight="1" x14ac:dyDescent="0.25">
      <c r="A184" s="104" t="s">
        <v>1895</v>
      </c>
      <c r="B184" s="566" t="s">
        <v>454</v>
      </c>
      <c r="C184" s="466">
        <v>15</v>
      </c>
      <c r="D184" s="157">
        <v>5</v>
      </c>
      <c r="E184" s="364"/>
      <c r="F184" s="231">
        <v>4</v>
      </c>
    </row>
    <row r="185" spans="1:6" x14ac:dyDescent="0.25">
      <c r="A185" s="18">
        <v>451</v>
      </c>
      <c r="B185" s="567"/>
      <c r="C185" s="20">
        <v>200</v>
      </c>
      <c r="D185" s="155">
        <v>17</v>
      </c>
      <c r="E185" s="364">
        <v>10</v>
      </c>
      <c r="F185" s="231">
        <v>14</v>
      </c>
    </row>
    <row r="186" spans="1:6" x14ac:dyDescent="0.25">
      <c r="A186" s="18">
        <v>340</v>
      </c>
      <c r="B186" s="566" t="s">
        <v>456</v>
      </c>
      <c r="C186" s="20">
        <v>50</v>
      </c>
      <c r="D186" s="155">
        <v>21</v>
      </c>
      <c r="E186" s="364">
        <v>16</v>
      </c>
      <c r="F186" s="231">
        <f t="shared" si="2"/>
        <v>15.135135135135135</v>
      </c>
    </row>
    <row r="187" spans="1:6" x14ac:dyDescent="0.25">
      <c r="A187" s="91" t="s">
        <v>455</v>
      </c>
      <c r="B187" s="567"/>
      <c r="C187" s="25">
        <v>150</v>
      </c>
      <c r="D187" s="158">
        <v>39</v>
      </c>
      <c r="E187" s="364">
        <v>29</v>
      </c>
      <c r="F187" s="231">
        <f t="shared" si="2"/>
        <v>27.432432432432432</v>
      </c>
    </row>
    <row r="188" spans="1:6" x14ac:dyDescent="0.25">
      <c r="A188" s="18">
        <v>327</v>
      </c>
      <c r="B188" s="566" t="s">
        <v>457</v>
      </c>
      <c r="C188" s="20">
        <v>15</v>
      </c>
      <c r="D188" s="155">
        <v>32</v>
      </c>
      <c r="E188" s="364">
        <v>24</v>
      </c>
      <c r="F188" s="231">
        <f t="shared" si="2"/>
        <v>22.702702702702702</v>
      </c>
    </row>
    <row r="189" spans="1:6" x14ac:dyDescent="0.25">
      <c r="A189" s="18">
        <v>4327</v>
      </c>
      <c r="B189" s="567"/>
      <c r="C189" s="20">
        <v>30</v>
      </c>
      <c r="D189" s="155">
        <v>49</v>
      </c>
      <c r="E189" s="364">
        <v>36</v>
      </c>
      <c r="F189" s="231">
        <f t="shared" si="2"/>
        <v>34.054054054054049</v>
      </c>
    </row>
    <row r="190" spans="1:6" x14ac:dyDescent="0.25">
      <c r="A190" s="63" t="s">
        <v>458</v>
      </c>
      <c r="B190" s="595" t="s">
        <v>459</v>
      </c>
      <c r="C190" s="10">
        <v>50</v>
      </c>
      <c r="D190" s="153">
        <v>25</v>
      </c>
      <c r="E190" s="364">
        <v>19</v>
      </c>
      <c r="F190" s="231">
        <f t="shared" si="2"/>
        <v>17.972972972972972</v>
      </c>
    </row>
    <row r="191" spans="1:6" x14ac:dyDescent="0.25">
      <c r="A191" s="9">
        <v>4053</v>
      </c>
      <c r="B191" s="607"/>
      <c r="C191" s="10">
        <v>250</v>
      </c>
      <c r="D191" s="153">
        <v>54</v>
      </c>
      <c r="E191" s="364">
        <v>40</v>
      </c>
      <c r="F191" s="231">
        <f t="shared" si="2"/>
        <v>37.837837837837839</v>
      </c>
    </row>
    <row r="192" spans="1:6" x14ac:dyDescent="0.25">
      <c r="A192" s="9">
        <v>7053</v>
      </c>
      <c r="B192" s="596"/>
      <c r="C192" s="10">
        <v>625</v>
      </c>
      <c r="D192" s="153">
        <v>90</v>
      </c>
      <c r="E192" s="364">
        <v>66</v>
      </c>
      <c r="F192" s="231">
        <f t="shared" si="2"/>
        <v>62.432432432432428</v>
      </c>
    </row>
    <row r="193" spans="1:7" x14ac:dyDescent="0.25">
      <c r="A193" s="9">
        <v>185</v>
      </c>
      <c r="B193" s="595" t="s">
        <v>460</v>
      </c>
      <c r="C193" s="10">
        <v>50</v>
      </c>
      <c r="D193" s="153">
        <v>22</v>
      </c>
      <c r="E193" s="364">
        <v>16</v>
      </c>
      <c r="F193" s="231">
        <f t="shared" si="2"/>
        <v>15.135135135135135</v>
      </c>
    </row>
    <row r="194" spans="1:7" x14ac:dyDescent="0.25">
      <c r="A194" s="9">
        <v>4185</v>
      </c>
      <c r="B194" s="596"/>
      <c r="C194" s="381">
        <v>225</v>
      </c>
      <c r="D194" s="382">
        <v>56</v>
      </c>
      <c r="E194" s="537">
        <v>40</v>
      </c>
      <c r="F194" s="281">
        <f t="shared" si="2"/>
        <v>37.837837837837839</v>
      </c>
      <c r="G194" s="1" t="s">
        <v>1628</v>
      </c>
    </row>
    <row r="195" spans="1:7" s="46" customFormat="1" x14ac:dyDescent="0.25">
      <c r="A195" s="58">
        <v>328</v>
      </c>
      <c r="B195" s="599" t="s">
        <v>461</v>
      </c>
      <c r="C195" s="55">
        <v>60</v>
      </c>
      <c r="D195" s="165">
        <v>39</v>
      </c>
      <c r="E195" s="364">
        <v>29</v>
      </c>
      <c r="F195" s="231">
        <f t="shared" si="2"/>
        <v>27.432432432432432</v>
      </c>
    </row>
    <row r="196" spans="1:7" x14ac:dyDescent="0.25">
      <c r="A196" s="9">
        <v>4328</v>
      </c>
      <c r="B196" s="600"/>
      <c r="C196" s="10">
        <v>225</v>
      </c>
      <c r="D196" s="153">
        <v>88</v>
      </c>
      <c r="E196" s="364">
        <v>64</v>
      </c>
      <c r="F196" s="231">
        <f t="shared" si="2"/>
        <v>60.54054054054054</v>
      </c>
    </row>
    <row r="197" spans="1:7" x14ac:dyDescent="0.25">
      <c r="A197" s="63" t="s">
        <v>462</v>
      </c>
      <c r="B197" s="595" t="s">
        <v>463</v>
      </c>
      <c r="C197" s="10">
        <v>60</v>
      </c>
      <c r="D197" s="153">
        <v>22</v>
      </c>
      <c r="E197" s="364">
        <v>16</v>
      </c>
      <c r="F197" s="231">
        <f t="shared" si="2"/>
        <v>15.135135135135135</v>
      </c>
    </row>
    <row r="198" spans="1:7" x14ac:dyDescent="0.25">
      <c r="A198" s="9">
        <v>4094</v>
      </c>
      <c r="B198" s="607"/>
      <c r="C198" s="10">
        <v>250</v>
      </c>
      <c r="D198" s="153">
        <v>49</v>
      </c>
      <c r="E198" s="364">
        <v>35</v>
      </c>
      <c r="F198" s="231">
        <f t="shared" si="2"/>
        <v>33.108108108108105</v>
      </c>
    </row>
    <row r="199" spans="1:7" x14ac:dyDescent="0.25">
      <c r="A199" s="9">
        <v>7094</v>
      </c>
      <c r="B199" s="596"/>
      <c r="C199" s="10">
        <v>625</v>
      </c>
      <c r="D199" s="153">
        <v>87</v>
      </c>
      <c r="E199" s="364">
        <v>61</v>
      </c>
      <c r="F199" s="231">
        <f t="shared" si="2"/>
        <v>57.702702702702702</v>
      </c>
    </row>
    <row r="200" spans="1:7" x14ac:dyDescent="0.25">
      <c r="A200" s="9">
        <v>326</v>
      </c>
      <c r="B200" s="595" t="s">
        <v>464</v>
      </c>
      <c r="C200" s="10">
        <v>50</v>
      </c>
      <c r="D200" s="153">
        <v>19</v>
      </c>
      <c r="E200" s="364">
        <v>14</v>
      </c>
      <c r="F200" s="231">
        <f t="shared" si="2"/>
        <v>13.243243243243242</v>
      </c>
    </row>
    <row r="201" spans="1:7" x14ac:dyDescent="0.25">
      <c r="A201" s="9">
        <v>4326</v>
      </c>
      <c r="B201" s="596"/>
      <c r="C201" s="10">
        <v>325</v>
      </c>
      <c r="D201" s="153">
        <v>64</v>
      </c>
      <c r="E201" s="364">
        <v>47</v>
      </c>
      <c r="F201" s="231">
        <f t="shared" si="2"/>
        <v>44.45945945945946</v>
      </c>
    </row>
    <row r="202" spans="1:7" ht="13.9" x14ac:dyDescent="0.3">
      <c r="A202" s="9">
        <v>324</v>
      </c>
      <c r="B202" s="93" t="s">
        <v>465</v>
      </c>
      <c r="C202" s="10">
        <v>150</v>
      </c>
      <c r="D202" s="153">
        <v>15</v>
      </c>
      <c r="E202" s="364">
        <v>12</v>
      </c>
      <c r="F202" s="231">
        <f t="shared" si="2"/>
        <v>11.351351351351351</v>
      </c>
    </row>
    <row r="203" spans="1:7" s="26" customFormat="1" ht="17.45" thickBot="1" x14ac:dyDescent="0.35">
      <c r="A203" s="602" t="s">
        <v>466</v>
      </c>
      <c r="B203" s="603"/>
      <c r="C203" s="603"/>
      <c r="D203" s="604"/>
      <c r="E203" s="538"/>
      <c r="F203" s="231"/>
    </row>
    <row r="204" spans="1:7" s="46" customFormat="1" x14ac:dyDescent="0.25">
      <c r="A204" s="90">
        <v>104</v>
      </c>
      <c r="B204" s="637" t="s">
        <v>467</v>
      </c>
      <c r="C204" s="85">
        <v>200</v>
      </c>
      <c r="D204" s="173">
        <v>19</v>
      </c>
      <c r="E204" s="364">
        <v>14</v>
      </c>
      <c r="F204" s="231">
        <f t="shared" si="2"/>
        <v>13.243243243243242</v>
      </c>
    </row>
    <row r="205" spans="1:7" x14ac:dyDescent="0.25">
      <c r="A205" s="9">
        <v>4104</v>
      </c>
      <c r="B205" s="600"/>
      <c r="C205" s="10">
        <v>500</v>
      </c>
      <c r="D205" s="153">
        <v>28</v>
      </c>
      <c r="E205" s="364">
        <v>21</v>
      </c>
      <c r="F205" s="231">
        <f t="shared" si="2"/>
        <v>19.864864864864863</v>
      </c>
    </row>
    <row r="206" spans="1:7" ht="13.9" x14ac:dyDescent="0.3">
      <c r="A206" s="9">
        <v>43</v>
      </c>
      <c r="B206" s="343" t="s">
        <v>1567</v>
      </c>
      <c r="C206" s="10">
        <v>70</v>
      </c>
      <c r="D206" s="153">
        <v>37</v>
      </c>
      <c r="E206" s="364">
        <v>31.2</v>
      </c>
      <c r="F206" s="231">
        <v>29</v>
      </c>
      <c r="G206" s="1" t="s">
        <v>1564</v>
      </c>
    </row>
    <row r="207" spans="1:7" ht="13.9" x14ac:dyDescent="0.3">
      <c r="A207" s="9" t="s">
        <v>1566</v>
      </c>
      <c r="B207" s="343" t="s">
        <v>1565</v>
      </c>
      <c r="C207" s="10">
        <v>225</v>
      </c>
      <c r="D207" s="153">
        <v>80</v>
      </c>
      <c r="E207" s="364">
        <v>64</v>
      </c>
      <c r="F207" s="231">
        <v>62</v>
      </c>
      <c r="G207" s="1" t="s">
        <v>1564</v>
      </c>
    </row>
    <row r="208" spans="1:7" ht="13.9" x14ac:dyDescent="0.3">
      <c r="A208" s="9">
        <v>223</v>
      </c>
      <c r="B208" s="93" t="s">
        <v>468</v>
      </c>
      <c r="C208" s="10">
        <v>200</v>
      </c>
      <c r="D208" s="153">
        <v>20</v>
      </c>
      <c r="E208" s="364">
        <v>15</v>
      </c>
      <c r="F208" s="231">
        <f t="shared" ref="F208:F278" si="3">E208*3.5/3.7</f>
        <v>14.189189189189188</v>
      </c>
    </row>
    <row r="209" spans="1:6" ht="13.9" x14ac:dyDescent="0.3">
      <c r="A209" s="63" t="s">
        <v>469</v>
      </c>
      <c r="B209" s="93" t="s">
        <v>470</v>
      </c>
      <c r="C209" s="10">
        <v>50</v>
      </c>
      <c r="D209" s="153">
        <v>28</v>
      </c>
      <c r="E209" s="364">
        <v>21</v>
      </c>
      <c r="F209" s="231">
        <f t="shared" si="3"/>
        <v>19.864864864864863</v>
      </c>
    </row>
    <row r="210" spans="1:6" x14ac:dyDescent="0.25">
      <c r="A210" s="63" t="s">
        <v>471</v>
      </c>
      <c r="B210" s="595" t="s">
        <v>472</v>
      </c>
      <c r="C210" s="10">
        <v>50</v>
      </c>
      <c r="D210" s="153">
        <v>28</v>
      </c>
      <c r="E210" s="364">
        <v>21</v>
      </c>
      <c r="F210" s="231">
        <f t="shared" si="3"/>
        <v>19.864864864864863</v>
      </c>
    </row>
    <row r="211" spans="1:6" x14ac:dyDescent="0.25">
      <c r="A211" s="9">
        <v>4050</v>
      </c>
      <c r="B211" s="607"/>
      <c r="C211" s="10">
        <v>250</v>
      </c>
      <c r="D211" s="153">
        <v>66</v>
      </c>
      <c r="E211" s="364">
        <v>48</v>
      </c>
      <c r="F211" s="231">
        <f t="shared" si="3"/>
        <v>45.405405405405403</v>
      </c>
    </row>
    <row r="212" spans="1:6" x14ac:dyDescent="0.25">
      <c r="A212" s="9">
        <v>7050</v>
      </c>
      <c r="B212" s="596"/>
      <c r="C212" s="10">
        <v>625</v>
      </c>
      <c r="D212" s="153">
        <v>117</v>
      </c>
      <c r="E212" s="364">
        <v>86</v>
      </c>
      <c r="F212" s="231">
        <f t="shared" si="3"/>
        <v>81.351351351351354</v>
      </c>
    </row>
    <row r="213" spans="1:6" x14ac:dyDescent="0.25">
      <c r="A213" s="9">
        <v>248</v>
      </c>
      <c r="B213" s="595" t="s">
        <v>391</v>
      </c>
      <c r="C213" s="10">
        <v>100</v>
      </c>
      <c r="D213" s="153">
        <v>24</v>
      </c>
      <c r="E213" s="364">
        <v>18</v>
      </c>
      <c r="F213" s="231">
        <f t="shared" si="3"/>
        <v>17.027027027027025</v>
      </c>
    </row>
    <row r="214" spans="1:6" x14ac:dyDescent="0.25">
      <c r="A214" s="9">
        <v>4248</v>
      </c>
      <c r="B214" s="607"/>
      <c r="C214" s="10">
        <v>200</v>
      </c>
      <c r="D214" s="153">
        <v>48</v>
      </c>
      <c r="E214" s="364">
        <v>36</v>
      </c>
      <c r="F214" s="231">
        <f t="shared" si="3"/>
        <v>34.054054054054049</v>
      </c>
    </row>
    <row r="215" spans="1:6" x14ac:dyDescent="0.25">
      <c r="A215" s="9">
        <v>7248</v>
      </c>
      <c r="B215" s="596"/>
      <c r="C215" s="10">
        <v>500</v>
      </c>
      <c r="D215" s="153">
        <v>86</v>
      </c>
      <c r="E215" s="364">
        <v>63</v>
      </c>
      <c r="F215" s="231">
        <f t="shared" si="3"/>
        <v>59.594594594594589</v>
      </c>
    </row>
    <row r="216" spans="1:6" ht="13.9" x14ac:dyDescent="0.3">
      <c r="A216" s="9">
        <v>219</v>
      </c>
      <c r="B216" s="93" t="s">
        <v>473</v>
      </c>
      <c r="C216" s="10">
        <v>50</v>
      </c>
      <c r="D216" s="153">
        <v>35</v>
      </c>
      <c r="E216" s="364">
        <v>26</v>
      </c>
      <c r="F216" s="231">
        <f t="shared" si="3"/>
        <v>24.594594594594593</v>
      </c>
    </row>
    <row r="217" spans="1:6" x14ac:dyDescent="0.25">
      <c r="A217" s="9">
        <v>141</v>
      </c>
      <c r="B217" s="595" t="s">
        <v>474</v>
      </c>
      <c r="C217" s="10">
        <v>60</v>
      </c>
      <c r="D217" s="153">
        <v>25</v>
      </c>
      <c r="E217" s="364">
        <v>18</v>
      </c>
      <c r="F217" s="231">
        <f t="shared" si="3"/>
        <v>17.027027027027025</v>
      </c>
    </row>
    <row r="218" spans="1:6" ht="15.75" thickBot="1" x14ac:dyDescent="0.3">
      <c r="A218" s="12">
        <v>4141</v>
      </c>
      <c r="B218" s="631"/>
      <c r="C218" s="14">
        <v>200</v>
      </c>
      <c r="D218" s="154">
        <v>62</v>
      </c>
      <c r="E218" s="364">
        <v>44</v>
      </c>
      <c r="F218" s="231">
        <f t="shared" si="3"/>
        <v>41.621621621621621</v>
      </c>
    </row>
    <row r="219" spans="1:6" s="37" customFormat="1" ht="17.45" thickBot="1" x14ac:dyDescent="0.35">
      <c r="A219" s="602" t="s">
        <v>475</v>
      </c>
      <c r="B219" s="603"/>
      <c r="C219" s="603"/>
      <c r="D219" s="604"/>
      <c r="E219" s="533"/>
      <c r="F219" s="231"/>
    </row>
    <row r="220" spans="1:6" s="46" customFormat="1" x14ac:dyDescent="0.25">
      <c r="A220" s="90">
        <v>150</v>
      </c>
      <c r="B220" s="637" t="s">
        <v>476</v>
      </c>
      <c r="C220" s="85">
        <v>100</v>
      </c>
      <c r="D220" s="173">
        <v>9</v>
      </c>
      <c r="E220" s="364">
        <v>7</v>
      </c>
      <c r="F220" s="231">
        <f t="shared" si="3"/>
        <v>6.621621621621621</v>
      </c>
    </row>
    <row r="221" spans="1:6" x14ac:dyDescent="0.25">
      <c r="A221" s="9">
        <v>7150</v>
      </c>
      <c r="B221" s="600"/>
      <c r="C221" s="10">
        <v>625</v>
      </c>
      <c r="D221" s="153">
        <v>28</v>
      </c>
      <c r="E221" s="364">
        <v>21</v>
      </c>
      <c r="F221" s="231">
        <f t="shared" si="3"/>
        <v>19.864864864864863</v>
      </c>
    </row>
    <row r="222" spans="1:6" x14ac:dyDescent="0.25">
      <c r="A222" s="63" t="s">
        <v>477</v>
      </c>
      <c r="B222" s="595" t="s">
        <v>478</v>
      </c>
      <c r="C222" s="10">
        <v>100</v>
      </c>
      <c r="D222" s="153">
        <v>12</v>
      </c>
      <c r="E222" s="364">
        <v>9</v>
      </c>
      <c r="F222" s="231">
        <f t="shared" si="3"/>
        <v>8.5135135135135123</v>
      </c>
    </row>
    <row r="223" spans="1:6" x14ac:dyDescent="0.25">
      <c r="A223" s="9">
        <v>4060</v>
      </c>
      <c r="B223" s="607"/>
      <c r="C223" s="10">
        <v>250</v>
      </c>
      <c r="D223" s="153">
        <v>22</v>
      </c>
      <c r="E223" s="364">
        <v>16</v>
      </c>
      <c r="F223" s="231">
        <f t="shared" si="3"/>
        <v>15.135135135135135</v>
      </c>
    </row>
    <row r="224" spans="1:6" x14ac:dyDescent="0.25">
      <c r="A224" s="9">
        <v>7060</v>
      </c>
      <c r="B224" s="596"/>
      <c r="C224" s="10">
        <v>625</v>
      </c>
      <c r="D224" s="153">
        <v>39</v>
      </c>
      <c r="E224" s="364">
        <v>29</v>
      </c>
      <c r="F224" s="231">
        <f t="shared" si="3"/>
        <v>27.432432432432432</v>
      </c>
    </row>
    <row r="225" spans="1:7" ht="13.9" x14ac:dyDescent="0.3">
      <c r="A225" s="9">
        <v>237</v>
      </c>
      <c r="B225" s="93" t="s">
        <v>479</v>
      </c>
      <c r="C225" s="10">
        <v>100</v>
      </c>
      <c r="D225" s="153">
        <v>21</v>
      </c>
      <c r="E225" s="364">
        <v>16</v>
      </c>
      <c r="F225" s="231">
        <f t="shared" si="3"/>
        <v>15.135135135135135</v>
      </c>
    </row>
    <row r="226" spans="1:7" ht="13.9" x14ac:dyDescent="0.3">
      <c r="A226" s="63" t="s">
        <v>480</v>
      </c>
      <c r="B226" s="93" t="s">
        <v>481</v>
      </c>
      <c r="C226" s="10">
        <v>50</v>
      </c>
      <c r="D226" s="153">
        <v>21</v>
      </c>
      <c r="E226" s="364">
        <v>16</v>
      </c>
      <c r="F226" s="231">
        <f t="shared" si="3"/>
        <v>15.135135135135135</v>
      </c>
    </row>
    <row r="227" spans="1:7" ht="13.9" x14ac:dyDescent="0.3">
      <c r="A227" s="9">
        <v>747</v>
      </c>
      <c r="B227" s="93" t="s">
        <v>482</v>
      </c>
      <c r="C227" s="10">
        <v>100</v>
      </c>
      <c r="D227" s="153">
        <v>15</v>
      </c>
      <c r="E227" s="364">
        <v>12</v>
      </c>
      <c r="F227" s="231">
        <f t="shared" si="3"/>
        <v>11.351351351351351</v>
      </c>
    </row>
    <row r="228" spans="1:7" ht="13.9" x14ac:dyDescent="0.3">
      <c r="A228" s="9">
        <v>32</v>
      </c>
      <c r="B228" s="372" t="s">
        <v>1617</v>
      </c>
      <c r="C228" s="10">
        <v>250</v>
      </c>
      <c r="D228" s="153">
        <v>16</v>
      </c>
      <c r="E228" s="364">
        <v>12</v>
      </c>
      <c r="F228" s="231" t="s">
        <v>1618</v>
      </c>
      <c r="G228" s="1" t="s">
        <v>1564</v>
      </c>
    </row>
    <row r="229" spans="1:7" ht="13.9" x14ac:dyDescent="0.3">
      <c r="A229" s="9">
        <v>4458</v>
      </c>
      <c r="B229" s="93" t="s">
        <v>483</v>
      </c>
      <c r="C229" s="10">
        <v>200</v>
      </c>
      <c r="D229" s="153">
        <v>26</v>
      </c>
      <c r="E229" s="364">
        <v>20</v>
      </c>
      <c r="F229" s="231">
        <f t="shared" si="3"/>
        <v>18.918918918918919</v>
      </c>
    </row>
    <row r="230" spans="1:7" ht="13.9" x14ac:dyDescent="0.3">
      <c r="A230" s="9">
        <v>128</v>
      </c>
      <c r="B230" s="93" t="s">
        <v>484</v>
      </c>
      <c r="C230" s="10">
        <v>16</v>
      </c>
      <c r="D230" s="153">
        <v>11</v>
      </c>
      <c r="E230" s="364">
        <v>10</v>
      </c>
      <c r="F230" s="231">
        <v>9</v>
      </c>
    </row>
    <row r="231" spans="1:7" ht="15.75" thickBot="1" x14ac:dyDescent="0.3">
      <c r="A231" s="74">
        <v>4052</v>
      </c>
      <c r="B231" s="494" t="s">
        <v>485</v>
      </c>
      <c r="C231" s="401">
        <v>125</v>
      </c>
      <c r="D231" s="402">
        <v>26</v>
      </c>
      <c r="E231" s="534">
        <v>20</v>
      </c>
      <c r="F231" s="231">
        <f t="shared" si="3"/>
        <v>18.918918918918919</v>
      </c>
      <c r="G231" s="1" t="s">
        <v>1628</v>
      </c>
    </row>
    <row r="232" spans="1:7" s="35" customFormat="1" ht="17.45" thickBot="1" x14ac:dyDescent="0.35">
      <c r="A232" s="616" t="s">
        <v>490</v>
      </c>
      <c r="B232" s="617"/>
      <c r="C232" s="617"/>
      <c r="D232" s="617"/>
      <c r="E232" s="364"/>
      <c r="F232" s="231"/>
    </row>
    <row r="233" spans="1:7" ht="13.9" x14ac:dyDescent="0.3">
      <c r="A233" s="27">
        <v>277</v>
      </c>
      <c r="B233" s="28" t="s">
        <v>486</v>
      </c>
      <c r="C233" s="29">
        <v>200</v>
      </c>
      <c r="D233" s="159">
        <v>22</v>
      </c>
      <c r="E233" s="364">
        <v>16</v>
      </c>
      <c r="F233" s="231">
        <f t="shared" si="3"/>
        <v>15.135135135135135</v>
      </c>
    </row>
    <row r="234" spans="1:7" x14ac:dyDescent="0.25">
      <c r="A234" s="92" t="s">
        <v>487</v>
      </c>
      <c r="B234" s="566" t="s">
        <v>488</v>
      </c>
      <c r="C234" s="20">
        <v>50</v>
      </c>
      <c r="D234" s="155">
        <v>27</v>
      </c>
      <c r="E234" s="364">
        <v>20</v>
      </c>
      <c r="F234" s="231">
        <f t="shared" si="3"/>
        <v>18.918918918918919</v>
      </c>
    </row>
    <row r="235" spans="1:7" x14ac:dyDescent="0.25">
      <c r="A235" s="18">
        <v>4017</v>
      </c>
      <c r="B235" s="567"/>
      <c r="C235" s="20">
        <v>150</v>
      </c>
      <c r="D235" s="155">
        <v>55</v>
      </c>
      <c r="E235" s="364">
        <v>40</v>
      </c>
      <c r="F235" s="231">
        <f t="shared" si="3"/>
        <v>37.837837837837839</v>
      </c>
    </row>
    <row r="236" spans="1:7" x14ac:dyDescent="0.25">
      <c r="A236" s="18">
        <v>46</v>
      </c>
      <c r="B236" s="566" t="s">
        <v>1563</v>
      </c>
      <c r="C236" s="200">
        <v>50</v>
      </c>
      <c r="D236" s="155">
        <v>24</v>
      </c>
      <c r="E236" s="364">
        <v>18</v>
      </c>
      <c r="F236" s="231">
        <f t="shared" si="3"/>
        <v>17.027027027027025</v>
      </c>
      <c r="G236" s="1" t="s">
        <v>1564</v>
      </c>
    </row>
    <row r="237" spans="1:7" x14ac:dyDescent="0.25">
      <c r="A237" s="18" t="s">
        <v>1896</v>
      </c>
      <c r="B237" s="567"/>
      <c r="C237" s="200">
        <v>15</v>
      </c>
      <c r="D237" s="155">
        <v>10</v>
      </c>
      <c r="E237" s="364">
        <v>8</v>
      </c>
      <c r="F237" s="231">
        <v>8</v>
      </c>
    </row>
    <row r="238" spans="1:7" ht="13.9" x14ac:dyDescent="0.3">
      <c r="A238" s="18">
        <v>170</v>
      </c>
      <c r="B238" s="19" t="s">
        <v>489</v>
      </c>
      <c r="C238" s="20">
        <v>200</v>
      </c>
      <c r="D238" s="155">
        <v>20</v>
      </c>
      <c r="E238" s="364">
        <v>15</v>
      </c>
      <c r="F238" s="231">
        <f t="shared" si="3"/>
        <v>14.189189189189188</v>
      </c>
    </row>
    <row r="239" spans="1:7" s="46" customFormat="1" x14ac:dyDescent="0.25">
      <c r="A239" s="57">
        <v>778</v>
      </c>
      <c r="B239" s="608" t="s">
        <v>491</v>
      </c>
      <c r="C239" s="54">
        <v>70</v>
      </c>
      <c r="D239" s="164">
        <v>15</v>
      </c>
      <c r="E239" s="364">
        <v>11</v>
      </c>
      <c r="F239" s="231">
        <f t="shared" si="3"/>
        <v>10.405405405405405</v>
      </c>
    </row>
    <row r="240" spans="1:7" x14ac:dyDescent="0.25">
      <c r="A240" s="18">
        <v>4778</v>
      </c>
      <c r="B240" s="636"/>
      <c r="C240" s="20">
        <v>250</v>
      </c>
      <c r="D240" s="155">
        <v>32</v>
      </c>
      <c r="E240" s="364">
        <v>23</v>
      </c>
      <c r="F240" s="231">
        <f t="shared" si="3"/>
        <v>21.756756756756754</v>
      </c>
    </row>
    <row r="241" spans="1:7" x14ac:dyDescent="0.25">
      <c r="A241" s="18">
        <v>7778</v>
      </c>
      <c r="B241" s="606"/>
      <c r="C241" s="20">
        <v>600</v>
      </c>
      <c r="D241" s="155">
        <v>56</v>
      </c>
      <c r="E241" s="364">
        <v>40</v>
      </c>
      <c r="F241" s="231">
        <f t="shared" si="3"/>
        <v>37.837837837837839</v>
      </c>
    </row>
    <row r="242" spans="1:7" x14ac:dyDescent="0.25">
      <c r="A242" s="18">
        <v>178</v>
      </c>
      <c r="B242" s="566" t="s">
        <v>492</v>
      </c>
      <c r="C242" s="20">
        <v>75</v>
      </c>
      <c r="D242" s="155">
        <v>26</v>
      </c>
      <c r="E242" s="364">
        <v>20</v>
      </c>
      <c r="F242" s="231">
        <f t="shared" si="3"/>
        <v>18.918918918918919</v>
      </c>
    </row>
    <row r="243" spans="1:7" x14ac:dyDescent="0.25">
      <c r="A243" s="18">
        <v>4178</v>
      </c>
      <c r="B243" s="567"/>
      <c r="C243" s="20">
        <v>225</v>
      </c>
      <c r="D243" s="155">
        <v>58</v>
      </c>
      <c r="E243" s="364">
        <v>43</v>
      </c>
      <c r="F243" s="231">
        <f t="shared" si="3"/>
        <v>40.675675675675677</v>
      </c>
    </row>
    <row r="244" spans="1:7" x14ac:dyDescent="0.25">
      <c r="A244" s="400">
        <v>194</v>
      </c>
      <c r="B244" s="471" t="s">
        <v>493</v>
      </c>
      <c r="C244" s="381">
        <v>50</v>
      </c>
      <c r="D244" s="382">
        <v>35</v>
      </c>
      <c r="E244" s="537">
        <v>26</v>
      </c>
      <c r="F244" s="281">
        <f t="shared" si="3"/>
        <v>24.594594594594593</v>
      </c>
      <c r="G244" s="1" t="s">
        <v>1628</v>
      </c>
    </row>
    <row r="245" spans="1:7" x14ac:dyDescent="0.25">
      <c r="A245" s="18">
        <v>172</v>
      </c>
      <c r="B245" s="566" t="s">
        <v>494</v>
      </c>
      <c r="C245" s="20">
        <v>50</v>
      </c>
      <c r="D245" s="155">
        <v>42</v>
      </c>
      <c r="E245" s="364">
        <v>31</v>
      </c>
      <c r="F245" s="231">
        <f t="shared" si="3"/>
        <v>29.324324324324323</v>
      </c>
    </row>
    <row r="246" spans="1:7" x14ac:dyDescent="0.25">
      <c r="A246" s="400">
        <v>4172</v>
      </c>
      <c r="B246" s="567"/>
      <c r="C246" s="381">
        <v>225</v>
      </c>
      <c r="D246" s="382">
        <v>104</v>
      </c>
      <c r="E246" s="537">
        <v>76</v>
      </c>
      <c r="F246" s="281">
        <f t="shared" si="3"/>
        <v>71.891891891891888</v>
      </c>
      <c r="G246" s="1" t="s">
        <v>1628</v>
      </c>
    </row>
    <row r="247" spans="1:7" x14ac:dyDescent="0.25">
      <c r="A247" s="18">
        <v>169</v>
      </c>
      <c r="B247" s="566" t="s">
        <v>495</v>
      </c>
      <c r="C247" s="20">
        <v>50</v>
      </c>
      <c r="D247" s="155">
        <v>25</v>
      </c>
      <c r="E247" s="364">
        <v>18</v>
      </c>
      <c r="F247" s="231">
        <f t="shared" si="3"/>
        <v>17.027027027027025</v>
      </c>
    </row>
    <row r="248" spans="1:7" x14ac:dyDescent="0.25">
      <c r="A248" s="18">
        <v>4169</v>
      </c>
      <c r="B248" s="567"/>
      <c r="C248" s="20">
        <v>150</v>
      </c>
      <c r="D248" s="155">
        <v>50</v>
      </c>
      <c r="E248" s="364">
        <v>36</v>
      </c>
      <c r="F248" s="231">
        <f t="shared" si="3"/>
        <v>34.054054054054049</v>
      </c>
    </row>
    <row r="249" spans="1:7" x14ac:dyDescent="0.25">
      <c r="A249" s="92" t="s">
        <v>496</v>
      </c>
      <c r="B249" s="566" t="s">
        <v>497</v>
      </c>
      <c r="C249" s="20">
        <v>60</v>
      </c>
      <c r="D249" s="155">
        <v>16</v>
      </c>
      <c r="E249" s="364">
        <v>12</v>
      </c>
      <c r="F249" s="231">
        <f t="shared" si="3"/>
        <v>11.351351351351351</v>
      </c>
    </row>
    <row r="250" spans="1:7" x14ac:dyDescent="0.25">
      <c r="A250" s="18">
        <v>4099</v>
      </c>
      <c r="B250" s="638"/>
      <c r="C250" s="20">
        <v>250</v>
      </c>
      <c r="D250" s="155">
        <v>41</v>
      </c>
      <c r="E250" s="364">
        <v>30</v>
      </c>
      <c r="F250" s="231">
        <f t="shared" si="3"/>
        <v>28.378378378378375</v>
      </c>
    </row>
    <row r="251" spans="1:7" ht="15.75" thickBot="1" x14ac:dyDescent="0.3">
      <c r="A251" s="21">
        <v>7099</v>
      </c>
      <c r="B251" s="601"/>
      <c r="C251" s="23">
        <v>625</v>
      </c>
      <c r="D251" s="156">
        <v>72</v>
      </c>
      <c r="E251" s="364">
        <v>53</v>
      </c>
      <c r="F251" s="231">
        <f t="shared" si="3"/>
        <v>50.13513513513513</v>
      </c>
    </row>
    <row r="252" spans="1:7" s="37" customFormat="1" ht="16.899999999999999" x14ac:dyDescent="0.3">
      <c r="A252" s="616" t="s">
        <v>498</v>
      </c>
      <c r="B252" s="617"/>
      <c r="C252" s="617"/>
      <c r="D252" s="617"/>
      <c r="E252" s="533"/>
      <c r="F252" s="231"/>
    </row>
    <row r="253" spans="1:7" s="37" customFormat="1" ht="16.5" x14ac:dyDescent="0.25">
      <c r="A253" s="200">
        <v>4025</v>
      </c>
      <c r="B253" s="566" t="s">
        <v>958</v>
      </c>
      <c r="C253" s="200">
        <v>500</v>
      </c>
      <c r="D253" s="200">
        <v>25</v>
      </c>
      <c r="E253" s="364">
        <v>22</v>
      </c>
      <c r="F253" s="231">
        <v>21</v>
      </c>
    </row>
    <row r="254" spans="1:7" s="37" customFormat="1" ht="16.5" x14ac:dyDescent="0.25">
      <c r="A254" s="200">
        <v>25</v>
      </c>
      <c r="B254" s="567"/>
      <c r="C254" s="200">
        <v>200</v>
      </c>
      <c r="D254" s="200">
        <v>18</v>
      </c>
      <c r="E254" s="364">
        <v>14</v>
      </c>
      <c r="F254" s="231">
        <v>13</v>
      </c>
      <c r="G254" s="1" t="s">
        <v>1574</v>
      </c>
    </row>
    <row r="255" spans="1:7" s="37" customFormat="1" ht="16.5" x14ac:dyDescent="0.25">
      <c r="A255" s="483" t="s">
        <v>1897</v>
      </c>
      <c r="B255" s="599" t="s">
        <v>499</v>
      </c>
      <c r="C255" s="466">
        <v>50</v>
      </c>
      <c r="D255" s="157">
        <v>10</v>
      </c>
      <c r="E255" s="364">
        <v>8</v>
      </c>
      <c r="F255" s="231">
        <v>8</v>
      </c>
      <c r="G255" s="1"/>
    </row>
    <row r="256" spans="1:7" s="46" customFormat="1" x14ac:dyDescent="0.25">
      <c r="A256" s="481">
        <v>119</v>
      </c>
      <c r="B256" s="600"/>
      <c r="C256" s="468">
        <v>125</v>
      </c>
      <c r="D256" s="482">
        <v>19</v>
      </c>
      <c r="E256" s="364">
        <v>14</v>
      </c>
      <c r="F256" s="231">
        <f t="shared" si="3"/>
        <v>13.243243243243242</v>
      </c>
    </row>
    <row r="257" spans="1:7" x14ac:dyDescent="0.25">
      <c r="A257" s="63" t="s">
        <v>500</v>
      </c>
      <c r="B257" s="575" t="s">
        <v>501</v>
      </c>
      <c r="C257" s="10">
        <v>50</v>
      </c>
      <c r="D257" s="153">
        <v>28</v>
      </c>
      <c r="E257" s="364">
        <v>21</v>
      </c>
      <c r="F257" s="231">
        <f t="shared" si="3"/>
        <v>19.864864864864863</v>
      </c>
    </row>
    <row r="258" spans="1:7" x14ac:dyDescent="0.25">
      <c r="A258" s="64">
        <v>4095</v>
      </c>
      <c r="B258" s="575"/>
      <c r="C258" s="10">
        <v>225</v>
      </c>
      <c r="D258" s="153">
        <v>71</v>
      </c>
      <c r="E258" s="364">
        <v>52</v>
      </c>
      <c r="F258" s="231">
        <f t="shared" si="3"/>
        <v>49.189189189189186</v>
      </c>
    </row>
    <row r="259" spans="1:7" x14ac:dyDescent="0.25">
      <c r="A259" s="64">
        <v>794</v>
      </c>
      <c r="B259" s="575" t="s">
        <v>502</v>
      </c>
      <c r="C259" s="10">
        <v>30</v>
      </c>
      <c r="D259" s="153">
        <v>26</v>
      </c>
      <c r="E259" s="364">
        <v>16</v>
      </c>
      <c r="F259" s="231">
        <v>19</v>
      </c>
    </row>
    <row r="260" spans="1:7" x14ac:dyDescent="0.25">
      <c r="A260" s="476">
        <v>4794</v>
      </c>
      <c r="B260" s="575"/>
      <c r="C260" s="381">
        <v>100</v>
      </c>
      <c r="D260" s="382">
        <v>61</v>
      </c>
      <c r="E260" s="537">
        <v>45</v>
      </c>
      <c r="F260" s="281">
        <f t="shared" si="3"/>
        <v>42.567567567567565</v>
      </c>
      <c r="G260" s="1" t="s">
        <v>1628</v>
      </c>
    </row>
    <row r="261" spans="1:7" ht="13.9" x14ac:dyDescent="0.3">
      <c r="A261" s="96" t="s">
        <v>503</v>
      </c>
      <c r="B261" s="56" t="s">
        <v>504</v>
      </c>
      <c r="C261" s="55">
        <v>50</v>
      </c>
      <c r="D261" s="165">
        <v>35</v>
      </c>
      <c r="E261" s="364">
        <v>26</v>
      </c>
      <c r="F261" s="231">
        <f t="shared" si="3"/>
        <v>24.594594594594593</v>
      </c>
    </row>
    <row r="262" spans="1:7" x14ac:dyDescent="0.25">
      <c r="A262" s="94">
        <v>103</v>
      </c>
      <c r="B262" s="599" t="s">
        <v>505</v>
      </c>
      <c r="C262" s="55">
        <v>50</v>
      </c>
      <c r="D262" s="165">
        <v>34</v>
      </c>
      <c r="E262" s="364">
        <v>25</v>
      </c>
      <c r="F262" s="231">
        <f t="shared" si="3"/>
        <v>23.648648648648649</v>
      </c>
    </row>
    <row r="263" spans="1:7" x14ac:dyDescent="0.25">
      <c r="A263" s="94">
        <v>4103</v>
      </c>
      <c r="B263" s="639"/>
      <c r="C263" s="55">
        <v>250</v>
      </c>
      <c r="D263" s="165">
        <v>72</v>
      </c>
      <c r="E263" s="364">
        <v>53</v>
      </c>
      <c r="F263" s="231">
        <f t="shared" si="3"/>
        <v>50.13513513513513</v>
      </c>
    </row>
    <row r="264" spans="1:7" s="35" customFormat="1" x14ac:dyDescent="0.25">
      <c r="A264" s="95">
        <v>7103</v>
      </c>
      <c r="B264" s="600"/>
      <c r="C264" s="54">
        <v>625</v>
      </c>
      <c r="D264" s="164">
        <v>129</v>
      </c>
      <c r="E264" s="364">
        <v>95</v>
      </c>
      <c r="F264" s="231">
        <f t="shared" si="3"/>
        <v>89.864864864864856</v>
      </c>
    </row>
    <row r="265" spans="1:7" x14ac:dyDescent="0.25">
      <c r="A265" s="57">
        <v>234</v>
      </c>
      <c r="B265" s="608" t="s">
        <v>506</v>
      </c>
      <c r="C265" s="54">
        <v>70</v>
      </c>
      <c r="D265" s="164">
        <v>22</v>
      </c>
      <c r="E265" s="364">
        <v>16</v>
      </c>
      <c r="F265" s="231">
        <f t="shared" si="3"/>
        <v>15.135135135135135</v>
      </c>
    </row>
    <row r="266" spans="1:7" s="35" customFormat="1" x14ac:dyDescent="0.25">
      <c r="A266" s="57">
        <v>4234</v>
      </c>
      <c r="B266" s="606"/>
      <c r="C266" s="54">
        <v>225</v>
      </c>
      <c r="D266" s="164">
        <v>45</v>
      </c>
      <c r="E266" s="364">
        <v>33</v>
      </c>
      <c r="F266" s="231">
        <f t="shared" si="3"/>
        <v>31.216216216216214</v>
      </c>
    </row>
    <row r="267" spans="1:7" s="35" customFormat="1" x14ac:dyDescent="0.25">
      <c r="A267" s="54">
        <v>193</v>
      </c>
      <c r="B267" s="462" t="s">
        <v>1575</v>
      </c>
      <c r="C267" s="54">
        <v>75</v>
      </c>
      <c r="D267" s="54">
        <v>39</v>
      </c>
      <c r="E267" s="364">
        <v>32</v>
      </c>
      <c r="F267" s="231">
        <v>29</v>
      </c>
      <c r="G267" s="354" t="s">
        <v>1574</v>
      </c>
    </row>
    <row r="268" spans="1:7" s="35" customFormat="1" x14ac:dyDescent="0.25">
      <c r="A268" s="480" t="s">
        <v>507</v>
      </c>
      <c r="B268" s="462" t="s">
        <v>508</v>
      </c>
      <c r="C268" s="54" t="s">
        <v>509</v>
      </c>
      <c r="D268" s="54">
        <v>66</v>
      </c>
      <c r="E268" s="364">
        <v>48</v>
      </c>
      <c r="F268" s="231">
        <f t="shared" si="3"/>
        <v>45.405405405405403</v>
      </c>
    </row>
    <row r="269" spans="1:7" s="37" customFormat="1" ht="17.45" thickBot="1" x14ac:dyDescent="0.35">
      <c r="A269" s="602" t="s">
        <v>510</v>
      </c>
      <c r="B269" s="603"/>
      <c r="C269" s="603"/>
      <c r="D269" s="604"/>
      <c r="E269" s="533"/>
      <c r="F269" s="231"/>
    </row>
    <row r="270" spans="1:7" x14ac:dyDescent="0.25">
      <c r="A270" s="473">
        <v>330</v>
      </c>
      <c r="B270" s="642" t="s">
        <v>512</v>
      </c>
      <c r="C270" s="474">
        <v>10</v>
      </c>
      <c r="D270" s="475">
        <v>13</v>
      </c>
      <c r="E270" s="537">
        <v>10</v>
      </c>
      <c r="F270" s="281">
        <f t="shared" si="3"/>
        <v>9.4594594594594597</v>
      </c>
      <c r="G270" s="1" t="s">
        <v>1628</v>
      </c>
    </row>
    <row r="271" spans="1:7" x14ac:dyDescent="0.25">
      <c r="A271" s="476" t="s">
        <v>511</v>
      </c>
      <c r="B271" s="635"/>
      <c r="C271" s="381" t="s">
        <v>513</v>
      </c>
      <c r="D271" s="382">
        <v>39</v>
      </c>
      <c r="E271" s="537">
        <v>29</v>
      </c>
      <c r="F271" s="281">
        <f t="shared" si="3"/>
        <v>27.432432432432432</v>
      </c>
    </row>
    <row r="272" spans="1:7" x14ac:dyDescent="0.25">
      <c r="A272" s="476">
        <v>331</v>
      </c>
      <c r="B272" s="634" t="s">
        <v>515</v>
      </c>
      <c r="C272" s="381">
        <v>5</v>
      </c>
      <c r="D272" s="382">
        <v>15</v>
      </c>
      <c r="E272" s="537">
        <v>12</v>
      </c>
      <c r="F272" s="281">
        <f t="shared" si="3"/>
        <v>11.351351351351351</v>
      </c>
    </row>
    <row r="273" spans="1:7" x14ac:dyDescent="0.25">
      <c r="A273" s="476" t="s">
        <v>514</v>
      </c>
      <c r="B273" s="635"/>
      <c r="C273" s="381" t="s">
        <v>516</v>
      </c>
      <c r="D273" s="382">
        <v>52</v>
      </c>
      <c r="E273" s="537">
        <v>38</v>
      </c>
      <c r="F273" s="281">
        <f t="shared" si="3"/>
        <v>35.945945945945944</v>
      </c>
    </row>
    <row r="274" spans="1:7" x14ac:dyDescent="0.25">
      <c r="A274" s="476">
        <v>332</v>
      </c>
      <c r="B274" s="634" t="s">
        <v>518</v>
      </c>
      <c r="C274" s="381">
        <v>10</v>
      </c>
      <c r="D274" s="382">
        <v>15</v>
      </c>
      <c r="E274" s="537">
        <v>12</v>
      </c>
      <c r="F274" s="281">
        <f t="shared" si="3"/>
        <v>11.351351351351351</v>
      </c>
    </row>
    <row r="275" spans="1:7" x14ac:dyDescent="0.25">
      <c r="A275" s="476" t="s">
        <v>517</v>
      </c>
      <c r="B275" s="635"/>
      <c r="C275" s="381" t="s">
        <v>513</v>
      </c>
      <c r="D275" s="382">
        <v>45</v>
      </c>
      <c r="E275" s="537">
        <v>33</v>
      </c>
      <c r="F275" s="281">
        <f t="shared" si="3"/>
        <v>31.216216216216214</v>
      </c>
    </row>
    <row r="276" spans="1:7" x14ac:dyDescent="0.25">
      <c r="A276" s="476">
        <v>333</v>
      </c>
      <c r="B276" s="634" t="s">
        <v>520</v>
      </c>
      <c r="C276" s="381">
        <v>10</v>
      </c>
      <c r="D276" s="382">
        <v>15</v>
      </c>
      <c r="E276" s="537">
        <v>12</v>
      </c>
      <c r="F276" s="281">
        <f t="shared" si="3"/>
        <v>11.351351351351351</v>
      </c>
    </row>
    <row r="277" spans="1:7" x14ac:dyDescent="0.25">
      <c r="A277" s="476" t="s">
        <v>519</v>
      </c>
      <c r="B277" s="635"/>
      <c r="C277" s="381" t="s">
        <v>513</v>
      </c>
      <c r="D277" s="382">
        <v>45</v>
      </c>
      <c r="E277" s="537">
        <v>33</v>
      </c>
      <c r="F277" s="281">
        <f t="shared" si="3"/>
        <v>31.216216216216214</v>
      </c>
    </row>
    <row r="278" spans="1:7" x14ac:dyDescent="0.25">
      <c r="A278" s="476">
        <v>334</v>
      </c>
      <c r="B278" s="634" t="s">
        <v>522</v>
      </c>
      <c r="C278" s="381">
        <v>10</v>
      </c>
      <c r="D278" s="382">
        <v>15</v>
      </c>
      <c r="E278" s="537">
        <v>12</v>
      </c>
      <c r="F278" s="281">
        <f t="shared" si="3"/>
        <v>11.351351351351351</v>
      </c>
    </row>
    <row r="279" spans="1:7" x14ac:dyDescent="0.25">
      <c r="A279" s="476" t="s">
        <v>521</v>
      </c>
      <c r="B279" s="635"/>
      <c r="C279" s="381" t="s">
        <v>513</v>
      </c>
      <c r="D279" s="382">
        <v>45</v>
      </c>
      <c r="E279" s="537">
        <v>33</v>
      </c>
      <c r="F279" s="281">
        <f t="shared" ref="F279:F342" si="4">E279*3.5/3.7</f>
        <v>31.216216216216214</v>
      </c>
    </row>
    <row r="280" spans="1:7" x14ac:dyDescent="0.25">
      <c r="A280" s="476">
        <v>335</v>
      </c>
      <c r="B280" s="634" t="s">
        <v>524</v>
      </c>
      <c r="C280" s="381">
        <v>10</v>
      </c>
      <c r="D280" s="382">
        <v>18</v>
      </c>
      <c r="E280" s="537">
        <v>13</v>
      </c>
      <c r="F280" s="281">
        <f t="shared" si="4"/>
        <v>12.297297297297296</v>
      </c>
    </row>
    <row r="281" spans="1:7" x14ac:dyDescent="0.25">
      <c r="A281" s="476" t="s">
        <v>523</v>
      </c>
      <c r="B281" s="635"/>
      <c r="C281" s="381" t="s">
        <v>513</v>
      </c>
      <c r="D281" s="382">
        <v>52</v>
      </c>
      <c r="E281" s="537">
        <v>38</v>
      </c>
      <c r="F281" s="281">
        <f t="shared" si="4"/>
        <v>35.945945945945944</v>
      </c>
    </row>
    <row r="282" spans="1:7" x14ac:dyDescent="0.25">
      <c r="A282" s="476">
        <v>336</v>
      </c>
      <c r="B282" s="634" t="s">
        <v>526</v>
      </c>
      <c r="C282" s="381">
        <v>10</v>
      </c>
      <c r="D282" s="382">
        <v>13</v>
      </c>
      <c r="E282" s="537">
        <v>10</v>
      </c>
      <c r="F282" s="281">
        <f t="shared" si="4"/>
        <v>9.4594594594594597</v>
      </c>
    </row>
    <row r="283" spans="1:7" x14ac:dyDescent="0.25">
      <c r="A283" s="476" t="s">
        <v>525</v>
      </c>
      <c r="B283" s="635"/>
      <c r="C283" s="381" t="s">
        <v>513</v>
      </c>
      <c r="D283" s="382">
        <v>39</v>
      </c>
      <c r="E283" s="537">
        <v>29</v>
      </c>
      <c r="F283" s="281">
        <f t="shared" si="4"/>
        <v>27.432432432432432</v>
      </c>
    </row>
    <row r="284" spans="1:7" x14ac:dyDescent="0.25">
      <c r="A284" s="476">
        <v>337</v>
      </c>
      <c r="B284" s="634" t="s">
        <v>528</v>
      </c>
      <c r="C284" s="381">
        <v>10</v>
      </c>
      <c r="D284" s="382">
        <v>13</v>
      </c>
      <c r="E284" s="537">
        <v>10</v>
      </c>
      <c r="F284" s="281">
        <f t="shared" si="4"/>
        <v>9.4594594594594597</v>
      </c>
    </row>
    <row r="285" spans="1:7" x14ac:dyDescent="0.25">
      <c r="A285" s="476" t="s">
        <v>527</v>
      </c>
      <c r="B285" s="635"/>
      <c r="C285" s="381" t="s">
        <v>513</v>
      </c>
      <c r="D285" s="382">
        <v>39</v>
      </c>
      <c r="E285" s="537">
        <v>29</v>
      </c>
      <c r="F285" s="281">
        <f t="shared" si="4"/>
        <v>27.432432432432432</v>
      </c>
    </row>
    <row r="286" spans="1:7" ht="15.75" thickBot="1" x14ac:dyDescent="0.3">
      <c r="A286" s="477" t="s">
        <v>529</v>
      </c>
      <c r="B286" s="427" t="s">
        <v>530</v>
      </c>
      <c r="C286" s="428" t="s">
        <v>531</v>
      </c>
      <c r="D286" s="429">
        <v>45</v>
      </c>
      <c r="E286" s="537">
        <v>33</v>
      </c>
      <c r="F286" s="281">
        <f t="shared" si="4"/>
        <v>31.216216216216214</v>
      </c>
    </row>
    <row r="287" spans="1:7" s="35" customFormat="1" ht="16.899999999999999" x14ac:dyDescent="0.3">
      <c r="A287" s="640" t="s">
        <v>532</v>
      </c>
      <c r="B287" s="641"/>
      <c r="C287" s="641"/>
      <c r="D287" s="641"/>
      <c r="E287" s="371"/>
      <c r="F287" s="231"/>
    </row>
    <row r="288" spans="1:7" x14ac:dyDescent="0.25">
      <c r="A288" s="301">
        <v>156</v>
      </c>
      <c r="B288" s="295" t="s">
        <v>533</v>
      </c>
      <c r="C288" s="296" t="s">
        <v>534</v>
      </c>
      <c r="D288" s="297">
        <v>48</v>
      </c>
      <c r="E288" s="532"/>
      <c r="F288" s="294"/>
      <c r="G288" s="1" t="s">
        <v>1507</v>
      </c>
    </row>
    <row r="289" spans="1:7" ht="13.9" x14ac:dyDescent="0.3">
      <c r="A289" s="301">
        <v>155</v>
      </c>
      <c r="B289" s="295" t="s">
        <v>535</v>
      </c>
      <c r="C289" s="296">
        <v>500</v>
      </c>
      <c r="D289" s="297">
        <v>25</v>
      </c>
      <c r="E289" s="532"/>
      <c r="F289" s="294"/>
    </row>
    <row r="290" spans="1:7" ht="13.9" x14ac:dyDescent="0.3">
      <c r="A290" s="64">
        <v>7272</v>
      </c>
      <c r="B290" s="93" t="s">
        <v>536</v>
      </c>
      <c r="C290" s="10">
        <v>625</v>
      </c>
      <c r="D290" s="153">
        <v>55</v>
      </c>
      <c r="E290" s="371">
        <v>40</v>
      </c>
      <c r="F290" s="231">
        <f t="shared" si="4"/>
        <v>37.837837837837839</v>
      </c>
    </row>
    <row r="291" spans="1:7" ht="13.9" x14ac:dyDescent="0.3">
      <c r="A291" s="301">
        <v>278</v>
      </c>
      <c r="B291" s="295" t="s">
        <v>537</v>
      </c>
      <c r="C291" s="296" t="s">
        <v>534</v>
      </c>
      <c r="D291" s="297">
        <v>61</v>
      </c>
      <c r="E291" s="532"/>
      <c r="F291" s="294"/>
    </row>
    <row r="292" spans="1:7" ht="13.9" x14ac:dyDescent="0.3">
      <c r="A292" s="301">
        <v>279</v>
      </c>
      <c r="B292" s="295" t="s">
        <v>538</v>
      </c>
      <c r="C292" s="296" t="s">
        <v>534</v>
      </c>
      <c r="D292" s="297">
        <v>61</v>
      </c>
      <c r="E292" s="532"/>
      <c r="F292" s="294"/>
    </row>
    <row r="293" spans="1:7" ht="13.9" x14ac:dyDescent="0.3">
      <c r="A293" s="302" t="s">
        <v>539</v>
      </c>
      <c r="B293" s="295" t="s">
        <v>540</v>
      </c>
      <c r="C293" s="296" t="s">
        <v>541</v>
      </c>
      <c r="D293" s="297">
        <v>20</v>
      </c>
      <c r="E293" s="532"/>
      <c r="F293" s="294"/>
    </row>
    <row r="294" spans="1:7" s="78" customFormat="1" ht="17.45" thickBot="1" x14ac:dyDescent="0.35">
      <c r="A294" s="618" t="s">
        <v>542</v>
      </c>
      <c r="B294" s="619"/>
      <c r="C294" s="619"/>
      <c r="D294" s="620"/>
      <c r="E294" s="539"/>
      <c r="F294" s="231"/>
    </row>
    <row r="295" spans="1:7" ht="15.75" thickBot="1" x14ac:dyDescent="0.3">
      <c r="A295" s="485" t="s">
        <v>543</v>
      </c>
      <c r="B295" s="486" t="s">
        <v>544</v>
      </c>
      <c r="C295" s="487">
        <v>15</v>
      </c>
      <c r="D295" s="488">
        <v>16</v>
      </c>
      <c r="E295" s="537">
        <v>12</v>
      </c>
      <c r="F295" s="281">
        <f t="shared" si="4"/>
        <v>11.351351351351351</v>
      </c>
      <c r="G295" s="1" t="s">
        <v>1628</v>
      </c>
    </row>
    <row r="296" spans="1:7" ht="17.45" thickBot="1" x14ac:dyDescent="0.35">
      <c r="A296" s="621" t="s">
        <v>547</v>
      </c>
      <c r="B296" s="622"/>
      <c r="C296" s="622"/>
      <c r="D296" s="622"/>
      <c r="E296" s="364"/>
      <c r="F296" s="231"/>
    </row>
    <row r="297" spans="1:7" x14ac:dyDescent="0.25">
      <c r="A297" s="97">
        <v>3290</v>
      </c>
      <c r="B297" s="623" t="s">
        <v>545</v>
      </c>
      <c r="C297" s="77">
        <v>10</v>
      </c>
      <c r="D297" s="170">
        <v>15</v>
      </c>
      <c r="E297" s="364">
        <v>12</v>
      </c>
      <c r="F297" s="231">
        <f t="shared" si="4"/>
        <v>11.351351351351351</v>
      </c>
    </row>
    <row r="298" spans="1:7" x14ac:dyDescent="0.25">
      <c r="A298" s="132">
        <v>3290</v>
      </c>
      <c r="B298" s="607"/>
      <c r="C298" s="133">
        <v>30</v>
      </c>
      <c r="D298" s="175">
        <v>41</v>
      </c>
      <c r="E298" s="364">
        <v>29</v>
      </c>
      <c r="F298" s="231">
        <f t="shared" si="4"/>
        <v>27.432432432432432</v>
      </c>
    </row>
    <row r="299" spans="1:7" x14ac:dyDescent="0.25">
      <c r="A299" s="64">
        <v>3291</v>
      </c>
      <c r="B299" s="607"/>
      <c r="C299" s="10">
        <v>30</v>
      </c>
      <c r="D299" s="153">
        <v>41</v>
      </c>
      <c r="E299" s="364">
        <v>29</v>
      </c>
      <c r="F299" s="231">
        <f t="shared" si="4"/>
        <v>27.432432432432432</v>
      </c>
    </row>
    <row r="300" spans="1:7" x14ac:dyDescent="0.25">
      <c r="A300" s="64">
        <v>3292</v>
      </c>
      <c r="B300" s="607"/>
      <c r="C300" s="10">
        <v>30</v>
      </c>
      <c r="D300" s="153">
        <v>41</v>
      </c>
      <c r="E300" s="364">
        <v>29</v>
      </c>
      <c r="F300" s="231">
        <f t="shared" si="4"/>
        <v>27.432432432432432</v>
      </c>
    </row>
    <row r="301" spans="1:7" x14ac:dyDescent="0.25">
      <c r="A301" s="64">
        <v>3293</v>
      </c>
      <c r="B301" s="596"/>
      <c r="C301" s="10">
        <v>30</v>
      </c>
      <c r="D301" s="153">
        <v>41</v>
      </c>
      <c r="E301" s="364">
        <v>29</v>
      </c>
      <c r="F301" s="231">
        <f t="shared" si="4"/>
        <v>27.432432432432432</v>
      </c>
    </row>
    <row r="302" spans="1:7" x14ac:dyDescent="0.25">
      <c r="A302" s="64">
        <v>501</v>
      </c>
      <c r="B302" s="595" t="s">
        <v>546</v>
      </c>
      <c r="C302" s="10">
        <v>30</v>
      </c>
      <c r="D302" s="153">
        <v>24</v>
      </c>
      <c r="E302" s="364">
        <v>18</v>
      </c>
      <c r="F302" s="231">
        <f t="shared" si="4"/>
        <v>17.027027027027025</v>
      </c>
    </row>
    <row r="303" spans="1:7" x14ac:dyDescent="0.25">
      <c r="A303" s="18">
        <v>503</v>
      </c>
      <c r="B303" s="596"/>
      <c r="C303" s="20">
        <v>30</v>
      </c>
      <c r="D303" s="155">
        <v>24</v>
      </c>
      <c r="E303" s="364">
        <v>18</v>
      </c>
      <c r="F303" s="231">
        <f t="shared" si="4"/>
        <v>17.027027027027025</v>
      </c>
    </row>
    <row r="304" spans="1:7" x14ac:dyDescent="0.25">
      <c r="A304" s="18">
        <v>3420</v>
      </c>
      <c r="B304" s="595" t="s">
        <v>548</v>
      </c>
      <c r="C304" s="20">
        <v>35</v>
      </c>
      <c r="D304" s="155">
        <v>24</v>
      </c>
      <c r="E304" s="364">
        <v>18</v>
      </c>
      <c r="F304" s="231">
        <f t="shared" si="4"/>
        <v>17.027027027027025</v>
      </c>
    </row>
    <row r="305" spans="1:6" x14ac:dyDescent="0.25">
      <c r="A305" s="18">
        <v>3421</v>
      </c>
      <c r="B305" s="607"/>
      <c r="C305" s="20">
        <v>35</v>
      </c>
      <c r="D305" s="155">
        <v>24</v>
      </c>
      <c r="E305" s="364">
        <v>18</v>
      </c>
      <c r="F305" s="231">
        <f t="shared" si="4"/>
        <v>17.027027027027025</v>
      </c>
    </row>
    <row r="306" spans="1:6" x14ac:dyDescent="0.25">
      <c r="A306" s="18">
        <v>3422</v>
      </c>
      <c r="B306" s="607"/>
      <c r="C306" s="20">
        <v>35</v>
      </c>
      <c r="D306" s="155">
        <v>24</v>
      </c>
      <c r="E306" s="364">
        <v>18</v>
      </c>
      <c r="F306" s="231">
        <f t="shared" si="4"/>
        <v>17.027027027027025</v>
      </c>
    </row>
    <row r="307" spans="1:6" x14ac:dyDescent="0.25">
      <c r="A307" s="18">
        <v>3423</v>
      </c>
      <c r="B307" s="607"/>
      <c r="C307" s="20">
        <v>35</v>
      </c>
      <c r="D307" s="155">
        <v>24</v>
      </c>
      <c r="E307" s="364">
        <v>18</v>
      </c>
      <c r="F307" s="231">
        <f t="shared" si="4"/>
        <v>17.027027027027025</v>
      </c>
    </row>
    <row r="308" spans="1:6" x14ac:dyDescent="0.25">
      <c r="A308" s="18">
        <v>3424</v>
      </c>
      <c r="B308" s="596"/>
      <c r="C308" s="20">
        <v>35</v>
      </c>
      <c r="D308" s="155">
        <v>24</v>
      </c>
      <c r="E308" s="364">
        <v>18</v>
      </c>
      <c r="F308" s="231">
        <f t="shared" si="4"/>
        <v>17.027027027027025</v>
      </c>
    </row>
    <row r="309" spans="1:6" x14ac:dyDescent="0.25">
      <c r="A309" s="18">
        <v>200</v>
      </c>
      <c r="B309" s="595" t="s">
        <v>550</v>
      </c>
      <c r="C309" s="20" t="s">
        <v>551</v>
      </c>
      <c r="D309" s="155">
        <v>30</v>
      </c>
      <c r="E309" s="364">
        <v>21</v>
      </c>
      <c r="F309" s="231">
        <f t="shared" si="4"/>
        <v>19.864864864864863</v>
      </c>
    </row>
    <row r="310" spans="1:6" x14ac:dyDescent="0.25">
      <c r="A310" s="18">
        <v>201</v>
      </c>
      <c r="B310" s="607"/>
      <c r="C310" s="20" t="s">
        <v>551</v>
      </c>
      <c r="D310" s="155">
        <v>30</v>
      </c>
      <c r="E310" s="364">
        <v>21</v>
      </c>
      <c r="F310" s="231">
        <f t="shared" si="4"/>
        <v>19.864864864864863</v>
      </c>
    </row>
    <row r="311" spans="1:6" x14ac:dyDescent="0.25">
      <c r="A311" s="18">
        <v>202</v>
      </c>
      <c r="B311" s="607"/>
      <c r="C311" s="20" t="s">
        <v>551</v>
      </c>
      <c r="D311" s="155">
        <v>30</v>
      </c>
      <c r="E311" s="364">
        <v>21</v>
      </c>
      <c r="F311" s="231">
        <f t="shared" si="4"/>
        <v>19.864864864864863</v>
      </c>
    </row>
    <row r="312" spans="1:6" x14ac:dyDescent="0.25">
      <c r="A312" s="18">
        <v>203</v>
      </c>
      <c r="B312" s="607"/>
      <c r="C312" s="20" t="s">
        <v>551</v>
      </c>
      <c r="D312" s="155">
        <v>30</v>
      </c>
      <c r="E312" s="364">
        <v>21</v>
      </c>
      <c r="F312" s="231">
        <f t="shared" si="4"/>
        <v>19.864864864864863</v>
      </c>
    </row>
    <row r="313" spans="1:6" x14ac:dyDescent="0.25">
      <c r="A313" s="18" t="s">
        <v>549</v>
      </c>
      <c r="B313" s="596"/>
      <c r="C313" s="20" t="s">
        <v>551</v>
      </c>
      <c r="D313" s="155">
        <v>30</v>
      </c>
      <c r="E313" s="364">
        <v>21</v>
      </c>
      <c r="F313" s="231">
        <f t="shared" si="4"/>
        <v>19.864864864864863</v>
      </c>
    </row>
    <row r="314" spans="1:6" ht="13.9" x14ac:dyDescent="0.3">
      <c r="A314" s="18">
        <v>535</v>
      </c>
      <c r="B314" s="68" t="s">
        <v>552</v>
      </c>
      <c r="C314" s="20" t="s">
        <v>553</v>
      </c>
      <c r="D314" s="155">
        <v>26</v>
      </c>
      <c r="E314" s="364">
        <v>20</v>
      </c>
      <c r="F314" s="231">
        <f t="shared" si="4"/>
        <v>18.918918918918919</v>
      </c>
    </row>
    <row r="315" spans="1:6" x14ac:dyDescent="0.25">
      <c r="A315" s="18">
        <v>6150</v>
      </c>
      <c r="B315" s="595" t="s">
        <v>554</v>
      </c>
      <c r="C315" s="20" t="s">
        <v>555</v>
      </c>
      <c r="D315" s="155">
        <v>30</v>
      </c>
      <c r="E315" s="364">
        <v>21</v>
      </c>
      <c r="F315" s="231">
        <f t="shared" si="4"/>
        <v>19.864864864864863</v>
      </c>
    </row>
    <row r="316" spans="1:6" x14ac:dyDescent="0.25">
      <c r="A316" s="18">
        <v>6151</v>
      </c>
      <c r="B316" s="607"/>
      <c r="C316" s="20" t="s">
        <v>555</v>
      </c>
      <c r="D316" s="155">
        <v>30</v>
      </c>
      <c r="E316" s="364">
        <v>21</v>
      </c>
      <c r="F316" s="231">
        <f t="shared" si="4"/>
        <v>19.864864864864863</v>
      </c>
    </row>
    <row r="317" spans="1:6" x14ac:dyDescent="0.25">
      <c r="A317" s="18">
        <v>6152</v>
      </c>
      <c r="B317" s="596"/>
      <c r="C317" s="20" t="s">
        <v>555</v>
      </c>
      <c r="D317" s="155">
        <v>30</v>
      </c>
      <c r="E317" s="364">
        <v>21</v>
      </c>
      <c r="F317" s="231">
        <f t="shared" si="4"/>
        <v>19.864864864864863</v>
      </c>
    </row>
    <row r="318" spans="1:6" x14ac:dyDescent="0.25">
      <c r="A318" s="18">
        <v>111</v>
      </c>
      <c r="B318" s="595" t="s">
        <v>556</v>
      </c>
      <c r="C318" s="20" t="s">
        <v>555</v>
      </c>
      <c r="D318" s="155">
        <v>38</v>
      </c>
      <c r="E318" s="364">
        <v>28</v>
      </c>
      <c r="F318" s="231">
        <f t="shared" si="4"/>
        <v>26.486486486486484</v>
      </c>
    </row>
    <row r="319" spans="1:6" x14ac:dyDescent="0.25">
      <c r="A319" s="18">
        <v>112</v>
      </c>
      <c r="B319" s="607"/>
      <c r="C319" s="20" t="s">
        <v>555</v>
      </c>
      <c r="D319" s="155">
        <v>38</v>
      </c>
      <c r="E319" s="364">
        <v>28</v>
      </c>
      <c r="F319" s="231">
        <f t="shared" si="4"/>
        <v>26.486486486486484</v>
      </c>
    </row>
    <row r="320" spans="1:6" x14ac:dyDescent="0.25">
      <c r="A320" s="18">
        <v>113</v>
      </c>
      <c r="B320" s="607"/>
      <c r="C320" s="20" t="s">
        <v>555</v>
      </c>
      <c r="D320" s="155">
        <v>38</v>
      </c>
      <c r="E320" s="364">
        <v>28</v>
      </c>
      <c r="F320" s="231">
        <f t="shared" si="4"/>
        <v>26.486486486486484</v>
      </c>
    </row>
    <row r="321" spans="1:7" x14ac:dyDescent="0.25">
      <c r="A321" s="18">
        <v>114</v>
      </c>
      <c r="B321" s="607"/>
      <c r="C321" s="20" t="s">
        <v>555</v>
      </c>
      <c r="D321" s="155">
        <v>38</v>
      </c>
      <c r="E321" s="364">
        <v>28</v>
      </c>
      <c r="F321" s="231">
        <f t="shared" si="4"/>
        <v>26.486486486486484</v>
      </c>
    </row>
    <row r="322" spans="1:7" x14ac:dyDescent="0.25">
      <c r="A322" s="18">
        <v>115</v>
      </c>
      <c r="B322" s="607"/>
      <c r="C322" s="20" t="s">
        <v>555</v>
      </c>
      <c r="D322" s="155">
        <v>38</v>
      </c>
      <c r="E322" s="364">
        <v>28</v>
      </c>
      <c r="F322" s="231">
        <f t="shared" si="4"/>
        <v>26.486486486486484</v>
      </c>
    </row>
    <row r="323" spans="1:7" x14ac:dyDescent="0.25">
      <c r="A323" s="400">
        <v>116</v>
      </c>
      <c r="B323" s="607"/>
      <c r="C323" s="381" t="s">
        <v>555</v>
      </c>
      <c r="D323" s="382">
        <v>38</v>
      </c>
      <c r="E323" s="537">
        <v>28</v>
      </c>
      <c r="F323" s="281">
        <f t="shared" si="4"/>
        <v>26.486486486486484</v>
      </c>
      <c r="G323" s="1" t="s">
        <v>1851</v>
      </c>
    </row>
    <row r="324" spans="1:7" x14ac:dyDescent="0.25">
      <c r="A324" s="400">
        <v>117</v>
      </c>
      <c r="B324" s="596"/>
      <c r="C324" s="381" t="s">
        <v>555</v>
      </c>
      <c r="D324" s="382">
        <v>38</v>
      </c>
      <c r="E324" s="537">
        <v>28</v>
      </c>
      <c r="F324" s="281">
        <f t="shared" si="4"/>
        <v>26.486486486486484</v>
      </c>
    </row>
    <row r="325" spans="1:7" x14ac:dyDescent="0.25">
      <c r="A325" s="18">
        <v>570</v>
      </c>
      <c r="B325" s="566" t="s">
        <v>557</v>
      </c>
      <c r="C325" s="20">
        <v>20</v>
      </c>
      <c r="D325" s="155">
        <v>25</v>
      </c>
      <c r="E325" s="364">
        <v>18</v>
      </c>
      <c r="F325" s="231">
        <f t="shared" si="4"/>
        <v>17.027027027027025</v>
      </c>
    </row>
    <row r="326" spans="1:7" ht="15.75" thickBot="1" x14ac:dyDescent="0.3">
      <c r="A326" s="21">
        <v>571</v>
      </c>
      <c r="B326" s="601"/>
      <c r="C326" s="23">
        <v>20</v>
      </c>
      <c r="D326" s="156">
        <v>25</v>
      </c>
      <c r="E326" s="364">
        <v>18</v>
      </c>
      <c r="F326" s="231">
        <f t="shared" si="4"/>
        <v>17.027027027027025</v>
      </c>
    </row>
    <row r="327" spans="1:7" ht="17.45" thickBot="1" x14ac:dyDescent="0.35">
      <c r="A327" s="613" t="s">
        <v>558</v>
      </c>
      <c r="B327" s="614"/>
      <c r="C327" s="614"/>
      <c r="D327" s="615"/>
      <c r="E327" s="364"/>
      <c r="F327" s="231"/>
    </row>
    <row r="328" spans="1:7" x14ac:dyDescent="0.25">
      <c r="A328" s="75">
        <v>5400</v>
      </c>
      <c r="B328" s="76" t="s">
        <v>559</v>
      </c>
      <c r="C328" s="77" t="s">
        <v>560</v>
      </c>
      <c r="D328" s="170">
        <v>18</v>
      </c>
      <c r="E328" s="364">
        <v>14</v>
      </c>
      <c r="F328" s="231">
        <f t="shared" si="4"/>
        <v>13.243243243243242</v>
      </c>
    </row>
    <row r="329" spans="1:7" ht="13.9" x14ac:dyDescent="0.3">
      <c r="A329" s="9">
        <v>157</v>
      </c>
      <c r="B329" s="93" t="s">
        <v>561</v>
      </c>
      <c r="C329" s="10">
        <v>400</v>
      </c>
      <c r="D329" s="153">
        <v>46</v>
      </c>
      <c r="E329" s="364">
        <v>34</v>
      </c>
      <c r="F329" s="231">
        <f t="shared" si="4"/>
        <v>32.162162162162161</v>
      </c>
    </row>
    <row r="330" spans="1:7" x14ac:dyDescent="0.25">
      <c r="A330" s="9">
        <v>1089</v>
      </c>
      <c r="B330" s="595" t="s">
        <v>563</v>
      </c>
      <c r="C330" s="349">
        <v>400</v>
      </c>
      <c r="D330" s="374">
        <v>42</v>
      </c>
      <c r="E330" s="534">
        <v>31</v>
      </c>
      <c r="F330" s="281">
        <f t="shared" si="4"/>
        <v>29.324324324324323</v>
      </c>
      <c r="G330" s="1" t="s">
        <v>1628</v>
      </c>
    </row>
    <row r="331" spans="1:7" x14ac:dyDescent="0.25">
      <c r="A331" s="63" t="s">
        <v>562</v>
      </c>
      <c r="B331" s="596"/>
      <c r="C331" s="10">
        <v>100</v>
      </c>
      <c r="D331" s="153">
        <v>18</v>
      </c>
      <c r="E331" s="364">
        <v>13</v>
      </c>
      <c r="F331" s="231">
        <f t="shared" si="4"/>
        <v>12.297297297297296</v>
      </c>
    </row>
    <row r="332" spans="1:7" ht="13.9" x14ac:dyDescent="0.3">
      <c r="A332" s="64" t="s">
        <v>564</v>
      </c>
      <c r="B332" s="68" t="s">
        <v>565</v>
      </c>
      <c r="C332" s="10">
        <v>625</v>
      </c>
      <c r="D332" s="153">
        <v>43</v>
      </c>
      <c r="E332" s="364">
        <v>32</v>
      </c>
      <c r="F332" s="231">
        <f t="shared" si="4"/>
        <v>30.27027027027027</v>
      </c>
    </row>
    <row r="333" spans="1:7" x14ac:dyDescent="0.25">
      <c r="A333" s="64">
        <v>764</v>
      </c>
      <c r="B333" s="595" t="s">
        <v>566</v>
      </c>
      <c r="C333" s="10">
        <v>500</v>
      </c>
      <c r="D333" s="153">
        <v>27</v>
      </c>
      <c r="E333" s="364">
        <v>20</v>
      </c>
      <c r="F333" s="231">
        <f t="shared" si="4"/>
        <v>18.918918918918919</v>
      </c>
    </row>
    <row r="334" spans="1:7" x14ac:dyDescent="0.25">
      <c r="A334" s="64">
        <v>4764</v>
      </c>
      <c r="B334" s="596"/>
      <c r="C334" s="349">
        <v>2000</v>
      </c>
      <c r="D334" s="374">
        <v>66</v>
      </c>
      <c r="E334" s="534"/>
      <c r="F334" s="231"/>
    </row>
    <row r="335" spans="1:7" x14ac:dyDescent="0.25">
      <c r="A335" s="64">
        <v>4040</v>
      </c>
      <c r="B335" s="595" t="s">
        <v>567</v>
      </c>
      <c r="C335" s="10">
        <v>250</v>
      </c>
      <c r="D335" s="153">
        <v>13</v>
      </c>
      <c r="E335" s="364">
        <v>10</v>
      </c>
      <c r="F335" s="231">
        <f t="shared" si="4"/>
        <v>9.4594594594594597</v>
      </c>
    </row>
    <row r="336" spans="1:7" x14ac:dyDescent="0.25">
      <c r="A336" s="64">
        <v>7040</v>
      </c>
      <c r="B336" s="596"/>
      <c r="C336" s="10">
        <v>600</v>
      </c>
      <c r="D336" s="153">
        <v>24</v>
      </c>
      <c r="E336" s="364">
        <v>18</v>
      </c>
      <c r="F336" s="231">
        <f t="shared" si="4"/>
        <v>17.027027027027025</v>
      </c>
    </row>
    <row r="337" spans="1:7" x14ac:dyDescent="0.25">
      <c r="A337" s="63" t="s">
        <v>568</v>
      </c>
      <c r="B337" s="595" t="s">
        <v>569</v>
      </c>
      <c r="C337" s="10">
        <v>250</v>
      </c>
      <c r="D337" s="153">
        <v>26</v>
      </c>
      <c r="E337" s="364">
        <v>20</v>
      </c>
      <c r="F337" s="231">
        <f t="shared" si="4"/>
        <v>18.918918918918919</v>
      </c>
    </row>
    <row r="338" spans="1:7" x14ac:dyDescent="0.25">
      <c r="A338" s="64">
        <v>7056</v>
      </c>
      <c r="B338" s="596"/>
      <c r="C338" s="10">
        <v>625</v>
      </c>
      <c r="D338" s="153">
        <v>48</v>
      </c>
      <c r="E338" s="364">
        <v>36</v>
      </c>
      <c r="F338" s="231">
        <f t="shared" si="4"/>
        <v>34.054054054054049</v>
      </c>
    </row>
    <row r="339" spans="1:7" ht="13.9" x14ac:dyDescent="0.3">
      <c r="A339" s="64">
        <v>7240</v>
      </c>
      <c r="B339" s="93" t="s">
        <v>570</v>
      </c>
      <c r="C339" s="10">
        <v>625</v>
      </c>
      <c r="D339" s="153">
        <v>27</v>
      </c>
      <c r="E339" s="364">
        <v>20</v>
      </c>
      <c r="F339" s="231">
        <f t="shared" si="4"/>
        <v>18.918918918918919</v>
      </c>
    </row>
    <row r="340" spans="1:7" ht="13.9" x14ac:dyDescent="0.3">
      <c r="A340" s="63" t="s">
        <v>571</v>
      </c>
      <c r="B340" s="93" t="s">
        <v>572</v>
      </c>
      <c r="C340" s="10" t="s">
        <v>573</v>
      </c>
      <c r="D340" s="153">
        <v>16</v>
      </c>
      <c r="E340" s="364">
        <v>12</v>
      </c>
      <c r="F340" s="231">
        <f t="shared" si="4"/>
        <v>11.351351351351351</v>
      </c>
    </row>
    <row r="341" spans="1:7" ht="13.9" x14ac:dyDescent="0.3">
      <c r="A341" s="64">
        <v>1307</v>
      </c>
      <c r="B341" s="93" t="s">
        <v>574</v>
      </c>
      <c r="C341" s="10" t="s">
        <v>575</v>
      </c>
      <c r="D341" s="153">
        <v>32</v>
      </c>
      <c r="E341" s="364">
        <v>24</v>
      </c>
      <c r="F341" s="231">
        <f t="shared" si="4"/>
        <v>22.702702702702702</v>
      </c>
    </row>
    <row r="342" spans="1:7" ht="13.9" x14ac:dyDescent="0.3">
      <c r="A342" s="64">
        <v>608</v>
      </c>
      <c r="B342" s="93" t="s">
        <v>576</v>
      </c>
      <c r="C342" s="10" t="s">
        <v>577</v>
      </c>
      <c r="D342" s="153">
        <v>63</v>
      </c>
      <c r="E342" s="364">
        <v>44</v>
      </c>
      <c r="F342" s="231">
        <f t="shared" si="4"/>
        <v>41.621621621621621</v>
      </c>
    </row>
    <row r="343" spans="1:7" ht="13.9" x14ac:dyDescent="0.3">
      <c r="A343" s="9" t="s">
        <v>578</v>
      </c>
      <c r="B343" s="93" t="s">
        <v>579</v>
      </c>
      <c r="C343" s="10" t="s">
        <v>577</v>
      </c>
      <c r="D343" s="153">
        <v>63</v>
      </c>
      <c r="E343" s="364">
        <v>44</v>
      </c>
      <c r="F343" s="231">
        <f t="shared" ref="F343:F361" si="5">E343*3.5/3.7</f>
        <v>41.621621621621621</v>
      </c>
    </row>
    <row r="344" spans="1:7" x14ac:dyDescent="0.25">
      <c r="A344" s="9">
        <v>233</v>
      </c>
      <c r="B344" s="595" t="s">
        <v>580</v>
      </c>
      <c r="C344" s="10">
        <v>500</v>
      </c>
      <c r="D344" s="153">
        <v>14</v>
      </c>
      <c r="E344" s="364">
        <v>11</v>
      </c>
      <c r="F344" s="231">
        <f t="shared" si="5"/>
        <v>10.405405405405405</v>
      </c>
    </row>
    <row r="345" spans="1:7" x14ac:dyDescent="0.25">
      <c r="A345" s="9">
        <v>4233</v>
      </c>
      <c r="B345" s="596"/>
      <c r="C345" s="10">
        <v>2000</v>
      </c>
      <c r="D345" s="153">
        <v>34</v>
      </c>
      <c r="E345" s="364">
        <v>25</v>
      </c>
      <c r="F345" s="231">
        <f t="shared" si="5"/>
        <v>23.648648648648649</v>
      </c>
    </row>
    <row r="346" spans="1:7" ht="13.9" x14ac:dyDescent="0.3">
      <c r="A346" s="63" t="s">
        <v>581</v>
      </c>
      <c r="B346" s="93" t="s">
        <v>582</v>
      </c>
      <c r="C346" s="10">
        <v>250</v>
      </c>
      <c r="D346" s="153">
        <v>29</v>
      </c>
      <c r="E346" s="364">
        <v>20</v>
      </c>
      <c r="F346" s="231">
        <f t="shared" si="5"/>
        <v>18.918918918918919</v>
      </c>
    </row>
    <row r="347" spans="1:7" ht="13.9" x14ac:dyDescent="0.3">
      <c r="A347" s="63" t="s">
        <v>583</v>
      </c>
      <c r="B347" s="93" t="s">
        <v>584</v>
      </c>
      <c r="C347" s="10" t="s">
        <v>585</v>
      </c>
      <c r="D347" s="153">
        <v>15</v>
      </c>
      <c r="E347" s="364">
        <v>20</v>
      </c>
      <c r="F347" s="231">
        <f t="shared" si="5"/>
        <v>18.918918918918919</v>
      </c>
    </row>
    <row r="348" spans="1:7" ht="13.9" x14ac:dyDescent="0.3">
      <c r="A348" s="64" t="s">
        <v>586</v>
      </c>
      <c r="B348" s="93" t="s">
        <v>587</v>
      </c>
      <c r="C348" s="10">
        <v>100</v>
      </c>
      <c r="D348" s="153">
        <v>14</v>
      </c>
      <c r="E348" s="364">
        <v>11</v>
      </c>
      <c r="F348" s="231">
        <f t="shared" si="5"/>
        <v>10.405405405405405</v>
      </c>
    </row>
    <row r="349" spans="1:7" x14ac:dyDescent="0.25">
      <c r="A349" s="484" t="s">
        <v>588</v>
      </c>
      <c r="B349" s="595" t="s">
        <v>367</v>
      </c>
      <c r="C349" s="381">
        <v>200</v>
      </c>
      <c r="D349" s="382">
        <v>29</v>
      </c>
      <c r="E349" s="537">
        <v>21</v>
      </c>
      <c r="F349" s="281">
        <f t="shared" si="5"/>
        <v>19.864864864864863</v>
      </c>
      <c r="G349" s="1" t="s">
        <v>1628</v>
      </c>
    </row>
    <row r="350" spans="1:7" x14ac:dyDescent="0.25">
      <c r="A350" s="64">
        <v>4080</v>
      </c>
      <c r="B350" s="596"/>
      <c r="C350" s="10">
        <v>500</v>
      </c>
      <c r="D350" s="153">
        <v>50</v>
      </c>
      <c r="E350" s="364">
        <v>37</v>
      </c>
      <c r="F350" s="231">
        <f t="shared" si="5"/>
        <v>35</v>
      </c>
    </row>
    <row r="351" spans="1:7" x14ac:dyDescent="0.25">
      <c r="A351" s="64">
        <v>191</v>
      </c>
      <c r="B351" s="595" t="s">
        <v>589</v>
      </c>
      <c r="C351" s="10">
        <v>100</v>
      </c>
      <c r="D351" s="153">
        <v>16</v>
      </c>
      <c r="E351" s="364">
        <v>12</v>
      </c>
      <c r="F351" s="231">
        <f t="shared" si="5"/>
        <v>11.351351351351351</v>
      </c>
    </row>
    <row r="352" spans="1:7" x14ac:dyDescent="0.25">
      <c r="A352" s="64">
        <v>4191</v>
      </c>
      <c r="B352" s="596"/>
      <c r="C352" s="10">
        <v>400</v>
      </c>
      <c r="D352" s="153">
        <v>40</v>
      </c>
      <c r="E352" s="364">
        <v>29</v>
      </c>
      <c r="F352" s="231">
        <f t="shared" si="5"/>
        <v>27.432432432432432</v>
      </c>
    </row>
    <row r="353" spans="1:7" x14ac:dyDescent="0.25">
      <c r="A353" s="64">
        <v>4106</v>
      </c>
      <c r="B353" s="595" t="s">
        <v>590</v>
      </c>
      <c r="C353" s="10">
        <v>200</v>
      </c>
      <c r="D353" s="153">
        <v>19</v>
      </c>
      <c r="E353" s="364">
        <v>14</v>
      </c>
      <c r="F353" s="231">
        <f t="shared" si="5"/>
        <v>13.243243243243242</v>
      </c>
    </row>
    <row r="354" spans="1:7" x14ac:dyDescent="0.25">
      <c r="A354" s="64">
        <v>7106</v>
      </c>
      <c r="B354" s="596"/>
      <c r="C354" s="10">
        <v>625</v>
      </c>
      <c r="D354" s="153">
        <v>37</v>
      </c>
      <c r="E354" s="364">
        <v>28</v>
      </c>
      <c r="F354" s="231">
        <f t="shared" si="5"/>
        <v>26.486486486486484</v>
      </c>
    </row>
    <row r="355" spans="1:7" x14ac:dyDescent="0.25">
      <c r="A355" s="476">
        <v>950</v>
      </c>
      <c r="B355" s="465" t="s">
        <v>591</v>
      </c>
      <c r="C355" s="381" t="s">
        <v>592</v>
      </c>
      <c r="D355" s="382">
        <v>27</v>
      </c>
      <c r="E355" s="537">
        <v>22</v>
      </c>
      <c r="F355" s="281">
        <f t="shared" si="5"/>
        <v>20.810810810810811</v>
      </c>
      <c r="G355" s="1" t="s">
        <v>1628</v>
      </c>
    </row>
    <row r="356" spans="1:7" ht="13.9" x14ac:dyDescent="0.3">
      <c r="A356" s="476">
        <v>955</v>
      </c>
      <c r="B356" s="465" t="s">
        <v>593</v>
      </c>
      <c r="C356" s="381" t="s">
        <v>592</v>
      </c>
      <c r="D356" s="382">
        <v>27</v>
      </c>
      <c r="E356" s="537">
        <v>22</v>
      </c>
      <c r="F356" s="281">
        <f t="shared" si="5"/>
        <v>20.810810810810811</v>
      </c>
    </row>
    <row r="357" spans="1:7" ht="13.9" x14ac:dyDescent="0.3">
      <c r="A357" s="476">
        <v>954</v>
      </c>
      <c r="B357" s="465" t="s">
        <v>594</v>
      </c>
      <c r="C357" s="381" t="s">
        <v>592</v>
      </c>
      <c r="D357" s="382">
        <v>27</v>
      </c>
      <c r="E357" s="537">
        <v>22</v>
      </c>
      <c r="F357" s="281">
        <f t="shared" si="5"/>
        <v>20.810810810810811</v>
      </c>
    </row>
    <row r="358" spans="1:7" ht="13.9" x14ac:dyDescent="0.3">
      <c r="A358" s="476">
        <v>952</v>
      </c>
      <c r="B358" s="465" t="s">
        <v>595</v>
      </c>
      <c r="C358" s="381" t="s">
        <v>592</v>
      </c>
      <c r="D358" s="382">
        <v>27</v>
      </c>
      <c r="E358" s="537">
        <v>22</v>
      </c>
      <c r="F358" s="281">
        <f t="shared" si="5"/>
        <v>20.810810810810811</v>
      </c>
    </row>
    <row r="359" spans="1:7" ht="13.9" x14ac:dyDescent="0.3">
      <c r="A359" s="476">
        <v>953</v>
      </c>
      <c r="B359" s="465" t="s">
        <v>596</v>
      </c>
      <c r="C359" s="381" t="s">
        <v>592</v>
      </c>
      <c r="D359" s="382">
        <v>27</v>
      </c>
      <c r="E359" s="537">
        <v>22</v>
      </c>
      <c r="F359" s="281">
        <f t="shared" si="5"/>
        <v>20.810810810810811</v>
      </c>
    </row>
    <row r="360" spans="1:7" ht="13.9" x14ac:dyDescent="0.3">
      <c r="A360" s="476">
        <v>956</v>
      </c>
      <c r="B360" s="465" t="s">
        <v>597</v>
      </c>
      <c r="C360" s="381" t="s">
        <v>592</v>
      </c>
      <c r="D360" s="382">
        <v>27</v>
      </c>
      <c r="E360" s="537">
        <v>22</v>
      </c>
      <c r="F360" s="281">
        <f t="shared" si="5"/>
        <v>20.810810810810811</v>
      </c>
    </row>
    <row r="361" spans="1:7" ht="14.45" thickBot="1" x14ac:dyDescent="0.35">
      <c r="A361" s="477">
        <v>957</v>
      </c>
      <c r="B361" s="427" t="s">
        <v>598</v>
      </c>
      <c r="C361" s="428" t="s">
        <v>592</v>
      </c>
      <c r="D361" s="429">
        <v>27</v>
      </c>
      <c r="E361" s="537">
        <v>22</v>
      </c>
      <c r="F361" s="281">
        <f t="shared" si="5"/>
        <v>20.810810810810811</v>
      </c>
    </row>
    <row r="362" spans="1:7" ht="17.25" x14ac:dyDescent="0.25">
      <c r="A362" s="610" t="s">
        <v>1898</v>
      </c>
      <c r="B362" s="610"/>
      <c r="C362" s="610"/>
      <c r="D362" s="610"/>
      <c r="G362" s="1" t="s">
        <v>1851</v>
      </c>
    </row>
    <row r="363" spans="1:7" x14ac:dyDescent="0.25">
      <c r="A363" s="349" t="s">
        <v>1899</v>
      </c>
      <c r="B363" s="495" t="s">
        <v>1900</v>
      </c>
      <c r="C363" s="349" t="s">
        <v>1901</v>
      </c>
      <c r="D363" s="349">
        <v>22</v>
      </c>
      <c r="E363" s="534">
        <v>17</v>
      </c>
      <c r="F363" s="467">
        <v>19</v>
      </c>
    </row>
    <row r="364" spans="1:7" x14ac:dyDescent="0.25">
      <c r="A364" s="349" t="s">
        <v>1903</v>
      </c>
      <c r="B364" s="495" t="s">
        <v>1904</v>
      </c>
      <c r="C364" s="349" t="s">
        <v>1902</v>
      </c>
      <c r="D364" s="349">
        <v>22</v>
      </c>
      <c r="E364" s="534">
        <v>17</v>
      </c>
      <c r="F364" s="467">
        <v>19</v>
      </c>
    </row>
    <row r="365" spans="1:7" x14ac:dyDescent="0.25">
      <c r="A365" s="349" t="s">
        <v>1905</v>
      </c>
      <c r="B365" s="495" t="s">
        <v>1906</v>
      </c>
      <c r="C365" s="349" t="s">
        <v>1902</v>
      </c>
      <c r="D365" s="349">
        <v>22</v>
      </c>
      <c r="E365" s="534">
        <v>17</v>
      </c>
      <c r="F365" s="467">
        <v>19</v>
      </c>
    </row>
  </sheetData>
  <mergeCells count="133">
    <mergeCell ref="B278:B279"/>
    <mergeCell ref="B280:B281"/>
    <mergeCell ref="B282:B283"/>
    <mergeCell ref="B284:B285"/>
    <mergeCell ref="A287:D287"/>
    <mergeCell ref="B265:B266"/>
    <mergeCell ref="B270:B271"/>
    <mergeCell ref="B272:B273"/>
    <mergeCell ref="B274:B275"/>
    <mergeCell ref="B276:B277"/>
    <mergeCell ref="B247:B248"/>
    <mergeCell ref="B249:B251"/>
    <mergeCell ref="B257:B258"/>
    <mergeCell ref="B259:B260"/>
    <mergeCell ref="B262:B264"/>
    <mergeCell ref="A232:D232"/>
    <mergeCell ref="B234:B235"/>
    <mergeCell ref="B239:B241"/>
    <mergeCell ref="B242:B243"/>
    <mergeCell ref="B245:B246"/>
    <mergeCell ref="B210:B212"/>
    <mergeCell ref="B213:B215"/>
    <mergeCell ref="B217:B218"/>
    <mergeCell ref="B220:B221"/>
    <mergeCell ref="B222:B224"/>
    <mergeCell ref="B193:B194"/>
    <mergeCell ref="B195:B196"/>
    <mergeCell ref="B197:B199"/>
    <mergeCell ref="B200:B201"/>
    <mergeCell ref="B204:B205"/>
    <mergeCell ref="B177:B178"/>
    <mergeCell ref="A182:D182"/>
    <mergeCell ref="B186:B187"/>
    <mergeCell ref="B188:B189"/>
    <mergeCell ref="B190:B192"/>
    <mergeCell ref="B164:B165"/>
    <mergeCell ref="B166:B167"/>
    <mergeCell ref="B168:B170"/>
    <mergeCell ref="B171:B173"/>
    <mergeCell ref="B174:B176"/>
    <mergeCell ref="B151:B152"/>
    <mergeCell ref="B153:B154"/>
    <mergeCell ref="B157:B158"/>
    <mergeCell ref="B159:B160"/>
    <mergeCell ref="B162:B163"/>
    <mergeCell ref="B141:B142"/>
    <mergeCell ref="B143:B144"/>
    <mergeCell ref="B145:B146"/>
    <mergeCell ref="B147:B148"/>
    <mergeCell ref="B149:B150"/>
    <mergeCell ref="B99:B100"/>
    <mergeCell ref="B128:B129"/>
    <mergeCell ref="B130:B131"/>
    <mergeCell ref="A134:D134"/>
    <mergeCell ref="B136:B137"/>
    <mergeCell ref="B139:B140"/>
    <mergeCell ref="B111:B112"/>
    <mergeCell ref="B114:B115"/>
    <mergeCell ref="B116:B118"/>
    <mergeCell ref="B119:B120"/>
    <mergeCell ref="B126:B127"/>
    <mergeCell ref="B34:B36"/>
    <mergeCell ref="B37:B38"/>
    <mergeCell ref="A39:D39"/>
    <mergeCell ref="B47:B48"/>
    <mergeCell ref="B50:B51"/>
    <mergeCell ref="B101:B102"/>
    <mergeCell ref="B103:B104"/>
    <mergeCell ref="A1:D1"/>
    <mergeCell ref="A3:D3"/>
    <mergeCell ref="B6:B7"/>
    <mergeCell ref="B8:B9"/>
    <mergeCell ref="B10:B11"/>
    <mergeCell ref="B12:B13"/>
    <mergeCell ref="B14:B15"/>
    <mergeCell ref="B18:B19"/>
    <mergeCell ref="B20:B21"/>
    <mergeCell ref="B22:B23"/>
    <mergeCell ref="B24:B25"/>
    <mergeCell ref="B26:B28"/>
    <mergeCell ref="B29:B31"/>
    <mergeCell ref="B69:B71"/>
    <mergeCell ref="B73:B75"/>
    <mergeCell ref="A76:D76"/>
    <mergeCell ref="A86:D86"/>
    <mergeCell ref="B333:B334"/>
    <mergeCell ref="B335:B336"/>
    <mergeCell ref="B337:B338"/>
    <mergeCell ref="B344:B345"/>
    <mergeCell ref="B349:B350"/>
    <mergeCell ref="B351:B352"/>
    <mergeCell ref="B353:B354"/>
    <mergeCell ref="A362:D362"/>
    <mergeCell ref="B4:B5"/>
    <mergeCell ref="A327:D327"/>
    <mergeCell ref="A203:D203"/>
    <mergeCell ref="A219:D219"/>
    <mergeCell ref="A252:D252"/>
    <mergeCell ref="A269:D269"/>
    <mergeCell ref="A294:D294"/>
    <mergeCell ref="A161:D161"/>
    <mergeCell ref="B32:B33"/>
    <mergeCell ref="A296:D296"/>
    <mergeCell ref="B297:B301"/>
    <mergeCell ref="B302:B303"/>
    <mergeCell ref="B304:B308"/>
    <mergeCell ref="B309:B313"/>
    <mergeCell ref="B315:B317"/>
    <mergeCell ref="B318:B324"/>
    <mergeCell ref="B41:B42"/>
    <mergeCell ref="B43:B44"/>
    <mergeCell ref="B45:B46"/>
    <mergeCell ref="B132:B133"/>
    <mergeCell ref="B184:B185"/>
    <mergeCell ref="B236:B237"/>
    <mergeCell ref="B253:B254"/>
    <mergeCell ref="B255:B256"/>
    <mergeCell ref="B330:B331"/>
    <mergeCell ref="B325:B326"/>
    <mergeCell ref="A123:D123"/>
    <mergeCell ref="B87:B88"/>
    <mergeCell ref="B52:B54"/>
    <mergeCell ref="B55:B57"/>
    <mergeCell ref="B58:B59"/>
    <mergeCell ref="B60:B61"/>
    <mergeCell ref="B64:B65"/>
    <mergeCell ref="B105:B106"/>
    <mergeCell ref="B107:B108"/>
    <mergeCell ref="B109:B110"/>
    <mergeCell ref="B90:B91"/>
    <mergeCell ref="B92:B93"/>
    <mergeCell ref="B94:B95"/>
    <mergeCell ref="B97:B98"/>
  </mergeCells>
  <pageMargins left="0.7" right="0.7" top="0.75" bottom="0.75" header="0.3" footer="0.3"/>
  <pageSetup paperSize="9" orientation="portrait" r:id="rId1"/>
  <ignoredErrors>
    <ignoredError sqref="A18 A20 A22:A37 A49:A50 A47 A55 A58 A62:A63 A69 A72:A73 A114 A124 G124:XFD124 A126 A130 A162 A164 A168 A171 A174 A179 A187 A190 A197 A209:A210 A222 A226 A234 A249 A257 A261 A268 A293 A295 A331:A332 A337 A340 A346:A34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2"/>
  <sheetViews>
    <sheetView topLeftCell="A147" workbookViewId="0">
      <selection activeCell="G306" sqref="G306"/>
    </sheetView>
  </sheetViews>
  <sheetFormatPr defaultColWidth="9.140625" defaultRowHeight="15" x14ac:dyDescent="0.25"/>
  <cols>
    <col min="1" max="1" width="9.5703125" style="1" customWidth="1"/>
    <col min="2" max="2" width="45.28515625" style="32" customWidth="1"/>
    <col min="3" max="3" width="13.42578125" style="1" customWidth="1"/>
    <col min="4" max="4" width="12.5703125" style="1" customWidth="1"/>
    <col min="5" max="5" width="12.140625" style="521" customWidth="1"/>
    <col min="6" max="6" width="13.28515625" style="1" hidden="1" customWidth="1"/>
    <col min="7" max="7" width="13.7109375" style="1" customWidth="1"/>
    <col min="8" max="16384" width="9.140625" style="1"/>
  </cols>
  <sheetData>
    <row r="1" spans="1:6" ht="17.45" x14ac:dyDescent="0.3">
      <c r="A1" s="568" t="s">
        <v>709</v>
      </c>
      <c r="B1" s="569"/>
      <c r="C1" s="569"/>
      <c r="D1" s="570"/>
      <c r="E1" s="522"/>
      <c r="F1" s="200"/>
    </row>
    <row r="2" spans="1:6" s="4" customFormat="1" ht="15.75" x14ac:dyDescent="0.25">
      <c r="A2" s="108" t="s">
        <v>1</v>
      </c>
      <c r="B2" s="109" t="s">
        <v>2</v>
      </c>
      <c r="C2" s="110" t="s">
        <v>3</v>
      </c>
      <c r="D2" s="194" t="s">
        <v>1502</v>
      </c>
      <c r="E2" s="523" t="s">
        <v>1501</v>
      </c>
      <c r="F2" s="289" t="s">
        <v>1501</v>
      </c>
    </row>
    <row r="3" spans="1:6" s="35" customFormat="1" ht="17.100000000000001" customHeight="1" x14ac:dyDescent="0.25">
      <c r="A3" s="643" t="s">
        <v>715</v>
      </c>
      <c r="B3" s="643"/>
      <c r="C3" s="643"/>
      <c r="D3" s="643"/>
      <c r="E3" s="540"/>
    </row>
    <row r="4" spans="1:6" x14ac:dyDescent="0.25">
      <c r="A4" s="18">
        <v>20040</v>
      </c>
      <c r="B4" s="574" t="s">
        <v>711</v>
      </c>
      <c r="C4" s="20">
        <v>50</v>
      </c>
      <c r="D4" s="155">
        <v>79</v>
      </c>
      <c r="E4" s="524">
        <v>60</v>
      </c>
      <c r="F4" s="231">
        <v>59.2</v>
      </c>
    </row>
    <row r="5" spans="1:6" x14ac:dyDescent="0.25">
      <c r="A5" s="18">
        <v>20058</v>
      </c>
      <c r="B5" s="574"/>
      <c r="C5" s="20">
        <v>250</v>
      </c>
      <c r="D5" s="155">
        <v>117</v>
      </c>
      <c r="E5" s="524">
        <v>90</v>
      </c>
      <c r="F5" s="231">
        <v>90.4</v>
      </c>
    </row>
    <row r="6" spans="1:6" x14ac:dyDescent="0.25">
      <c r="A6" s="18">
        <v>20042</v>
      </c>
      <c r="B6" s="574" t="s">
        <v>710</v>
      </c>
      <c r="C6" s="20">
        <v>50</v>
      </c>
      <c r="D6" s="155">
        <v>79</v>
      </c>
      <c r="E6" s="524">
        <v>60</v>
      </c>
      <c r="F6" s="231">
        <v>59.2</v>
      </c>
    </row>
    <row r="7" spans="1:6" x14ac:dyDescent="0.25">
      <c r="A7" s="18">
        <v>20056</v>
      </c>
      <c r="B7" s="574"/>
      <c r="C7" s="20">
        <v>250</v>
      </c>
      <c r="D7" s="155">
        <v>117</v>
      </c>
      <c r="E7" s="524">
        <v>90</v>
      </c>
      <c r="F7" s="231">
        <v>90.4</v>
      </c>
    </row>
    <row r="8" spans="1:6" x14ac:dyDescent="0.25">
      <c r="A8" s="18">
        <v>20044</v>
      </c>
      <c r="B8" s="574" t="s">
        <v>712</v>
      </c>
      <c r="C8" s="20">
        <v>50</v>
      </c>
      <c r="D8" s="155">
        <v>79</v>
      </c>
      <c r="E8" s="524">
        <v>60</v>
      </c>
      <c r="F8" s="231">
        <v>59.2</v>
      </c>
    </row>
    <row r="9" spans="1:6" x14ac:dyDescent="0.25">
      <c r="A9" s="18">
        <v>20054</v>
      </c>
      <c r="B9" s="574"/>
      <c r="C9" s="20">
        <v>250</v>
      </c>
      <c r="D9" s="155">
        <v>117</v>
      </c>
      <c r="E9" s="524">
        <v>90</v>
      </c>
      <c r="F9" s="231">
        <v>90.4</v>
      </c>
    </row>
    <row r="10" spans="1:6" x14ac:dyDescent="0.25">
      <c r="A10" s="18">
        <v>20046</v>
      </c>
      <c r="B10" s="574" t="s">
        <v>713</v>
      </c>
      <c r="C10" s="20">
        <v>30</v>
      </c>
      <c r="D10" s="155">
        <v>79</v>
      </c>
      <c r="E10" s="524">
        <v>60</v>
      </c>
      <c r="F10" s="231">
        <v>59.2</v>
      </c>
    </row>
    <row r="11" spans="1:6" x14ac:dyDescent="0.25">
      <c r="A11" s="18">
        <v>20060</v>
      </c>
      <c r="B11" s="574"/>
      <c r="C11" s="20">
        <v>120</v>
      </c>
      <c r="D11" s="155">
        <v>117</v>
      </c>
      <c r="E11" s="524">
        <v>60</v>
      </c>
      <c r="F11" s="231">
        <v>90.4</v>
      </c>
    </row>
    <row r="12" spans="1:6" x14ac:dyDescent="0.25">
      <c r="A12" s="18">
        <v>20048</v>
      </c>
      <c r="B12" s="574" t="s">
        <v>714</v>
      </c>
      <c r="C12" s="20">
        <v>50</v>
      </c>
      <c r="D12" s="155">
        <v>79</v>
      </c>
      <c r="E12" s="524">
        <v>60</v>
      </c>
      <c r="F12" s="231">
        <v>59.2</v>
      </c>
    </row>
    <row r="13" spans="1:6" x14ac:dyDescent="0.25">
      <c r="A13" s="18">
        <v>20052</v>
      </c>
      <c r="B13" s="574"/>
      <c r="C13" s="20">
        <v>250</v>
      </c>
      <c r="D13" s="155">
        <v>117</v>
      </c>
      <c r="E13" s="524">
        <v>90</v>
      </c>
      <c r="F13" s="231">
        <v>90.4</v>
      </c>
    </row>
    <row r="14" spans="1:6" ht="13.9" x14ac:dyDescent="0.3">
      <c r="A14" s="18">
        <v>20050</v>
      </c>
      <c r="B14" s="112" t="s">
        <v>602</v>
      </c>
      <c r="C14" s="20">
        <v>250</v>
      </c>
      <c r="D14" s="155">
        <v>49</v>
      </c>
      <c r="E14" s="524">
        <v>37</v>
      </c>
      <c r="F14" s="231">
        <v>35.200000000000003</v>
      </c>
    </row>
    <row r="15" spans="1:6" ht="13.9" x14ac:dyDescent="0.3">
      <c r="A15" s="18">
        <v>20085</v>
      </c>
      <c r="B15" s="112" t="s">
        <v>1052</v>
      </c>
      <c r="C15" s="20"/>
      <c r="D15" s="155">
        <v>68</v>
      </c>
      <c r="E15" s="524">
        <v>51</v>
      </c>
      <c r="F15" s="231">
        <f t="shared" ref="F15:F68" si="0">E15*3.5/3.7</f>
        <v>48.243243243243242</v>
      </c>
    </row>
    <row r="16" spans="1:6" ht="13.9" x14ac:dyDescent="0.3">
      <c r="A16" s="18">
        <v>20088</v>
      </c>
      <c r="B16" s="112" t="s">
        <v>1049</v>
      </c>
      <c r="C16" s="20">
        <v>50</v>
      </c>
      <c r="D16" s="155">
        <v>91</v>
      </c>
      <c r="E16" s="524">
        <v>68</v>
      </c>
      <c r="F16" s="231">
        <v>66.7</v>
      </c>
    </row>
    <row r="17" spans="1:7" ht="13.9" x14ac:dyDescent="0.3">
      <c r="A17" s="18">
        <v>20090</v>
      </c>
      <c r="B17" s="112" t="s">
        <v>1050</v>
      </c>
      <c r="C17" s="20">
        <v>50</v>
      </c>
      <c r="D17" s="155">
        <v>91</v>
      </c>
      <c r="E17" s="524">
        <v>68</v>
      </c>
      <c r="F17" s="231">
        <v>66.7</v>
      </c>
    </row>
    <row r="18" spans="1:7" ht="14.45" thickBot="1" x14ac:dyDescent="0.35">
      <c r="A18" s="21">
        <v>20086</v>
      </c>
      <c r="B18" s="22" t="s">
        <v>1051</v>
      </c>
      <c r="C18" s="23">
        <v>50</v>
      </c>
      <c r="D18" s="156">
        <v>91</v>
      </c>
      <c r="E18" s="524">
        <v>68</v>
      </c>
      <c r="F18" s="231">
        <v>66.7</v>
      </c>
    </row>
    <row r="19" spans="1:7" s="35" customFormat="1" ht="17.100000000000001" customHeight="1" x14ac:dyDescent="0.25">
      <c r="A19" s="644" t="s">
        <v>720</v>
      </c>
      <c r="B19" s="645"/>
      <c r="C19" s="645"/>
      <c r="D19" s="646"/>
      <c r="E19" s="524"/>
      <c r="F19" s="231"/>
    </row>
    <row r="20" spans="1:7" x14ac:dyDescent="0.25">
      <c r="A20" s="18">
        <v>20100</v>
      </c>
      <c r="B20" s="574" t="s">
        <v>718</v>
      </c>
      <c r="C20" s="20">
        <v>50</v>
      </c>
      <c r="D20" s="155">
        <v>71</v>
      </c>
      <c r="E20" s="524">
        <v>54</v>
      </c>
      <c r="F20" s="231">
        <v>53.3</v>
      </c>
    </row>
    <row r="21" spans="1:7" x14ac:dyDescent="0.25">
      <c r="A21" s="18">
        <v>20122</v>
      </c>
      <c r="B21" s="574"/>
      <c r="C21" s="20">
        <v>250</v>
      </c>
      <c r="D21" s="155">
        <v>108</v>
      </c>
      <c r="E21" s="524">
        <v>81</v>
      </c>
      <c r="F21" s="231" t="s">
        <v>1621</v>
      </c>
    </row>
    <row r="22" spans="1:7" ht="14.45" customHeight="1" x14ac:dyDescent="0.25">
      <c r="A22" s="18">
        <v>20124</v>
      </c>
      <c r="B22" s="566" t="s">
        <v>716</v>
      </c>
      <c r="C22" s="178">
        <v>250</v>
      </c>
      <c r="D22" s="155">
        <v>108</v>
      </c>
      <c r="E22" s="524">
        <v>81</v>
      </c>
      <c r="F22" s="231" t="s">
        <v>1621</v>
      </c>
    </row>
    <row r="23" spans="1:7" x14ac:dyDescent="0.25">
      <c r="A23" s="18">
        <v>20104</v>
      </c>
      <c r="B23" s="567"/>
      <c r="C23" s="20">
        <v>50</v>
      </c>
      <c r="D23" s="155">
        <v>71</v>
      </c>
      <c r="E23" s="524">
        <v>54</v>
      </c>
      <c r="F23" s="231">
        <f t="shared" si="0"/>
        <v>51.081081081081081</v>
      </c>
    </row>
    <row r="24" spans="1:7" x14ac:dyDescent="0.25">
      <c r="A24" s="18">
        <v>20106</v>
      </c>
      <c r="B24" s="574" t="s">
        <v>717</v>
      </c>
      <c r="C24" s="20">
        <v>50</v>
      </c>
      <c r="D24" s="155">
        <v>71</v>
      </c>
      <c r="E24" s="524">
        <v>54</v>
      </c>
      <c r="F24" s="231">
        <f t="shared" si="0"/>
        <v>51.081081081081081</v>
      </c>
    </row>
    <row r="25" spans="1:7" x14ac:dyDescent="0.25">
      <c r="A25" s="18">
        <v>20126</v>
      </c>
      <c r="B25" s="574"/>
      <c r="C25" s="20">
        <v>250</v>
      </c>
      <c r="D25" s="155">
        <v>108</v>
      </c>
      <c r="E25" s="524">
        <v>81</v>
      </c>
      <c r="F25" s="231">
        <v>85.8</v>
      </c>
    </row>
    <row r="26" spans="1:7" ht="13.9" x14ac:dyDescent="0.3">
      <c r="A26" s="18">
        <v>20115</v>
      </c>
      <c r="B26" s="112" t="s">
        <v>719</v>
      </c>
      <c r="C26" s="20">
        <v>180</v>
      </c>
      <c r="D26" s="155">
        <v>45</v>
      </c>
      <c r="E26" s="524">
        <v>34</v>
      </c>
      <c r="F26" s="231">
        <f t="shared" si="0"/>
        <v>32.162162162162161</v>
      </c>
    </row>
    <row r="27" spans="1:7" ht="13.9" x14ac:dyDescent="0.3">
      <c r="A27" s="18">
        <v>20119</v>
      </c>
      <c r="B27" s="116" t="s">
        <v>722</v>
      </c>
      <c r="C27" s="20">
        <v>140</v>
      </c>
      <c r="D27" s="155">
        <v>34</v>
      </c>
      <c r="E27" s="524">
        <v>26</v>
      </c>
      <c r="F27" s="231">
        <f t="shared" si="0"/>
        <v>24.594594594594593</v>
      </c>
    </row>
    <row r="28" spans="1:7" x14ac:dyDescent="0.25">
      <c r="A28" s="18">
        <v>20120</v>
      </c>
      <c r="B28" s="574" t="s">
        <v>721</v>
      </c>
      <c r="C28" s="20">
        <v>30</v>
      </c>
      <c r="D28" s="155">
        <v>71</v>
      </c>
      <c r="E28" s="524">
        <v>54</v>
      </c>
      <c r="F28" s="231">
        <f t="shared" si="0"/>
        <v>51.081081081081081</v>
      </c>
    </row>
    <row r="29" spans="1:7" x14ac:dyDescent="0.25">
      <c r="A29" s="18">
        <v>20155</v>
      </c>
      <c r="B29" s="574"/>
      <c r="C29" s="20">
        <v>120</v>
      </c>
      <c r="D29" s="155">
        <v>94</v>
      </c>
      <c r="E29" s="524">
        <v>71</v>
      </c>
      <c r="F29" s="231">
        <f t="shared" si="0"/>
        <v>67.162162162162161</v>
      </c>
    </row>
    <row r="30" spans="1:7" x14ac:dyDescent="0.25">
      <c r="A30" s="373">
        <v>20172</v>
      </c>
      <c r="B30" s="490" t="s">
        <v>723</v>
      </c>
      <c r="C30" s="349">
        <v>200</v>
      </c>
      <c r="D30" s="374">
        <v>39</v>
      </c>
      <c r="E30" s="528">
        <v>30</v>
      </c>
      <c r="F30" s="346">
        <f t="shared" si="0"/>
        <v>28.378378378378375</v>
      </c>
      <c r="G30" s="1" t="s">
        <v>1663</v>
      </c>
    </row>
    <row r="31" spans="1:7" ht="14.45" thickBot="1" x14ac:dyDescent="0.35">
      <c r="A31" s="18">
        <v>20128</v>
      </c>
      <c r="B31" s="112" t="s">
        <v>724</v>
      </c>
      <c r="C31" s="20">
        <v>250</v>
      </c>
      <c r="D31" s="155">
        <v>108</v>
      </c>
      <c r="E31" s="524">
        <v>81</v>
      </c>
      <c r="F31" s="231" t="s">
        <v>1621</v>
      </c>
    </row>
    <row r="32" spans="1:7" s="35" customFormat="1" ht="17.100000000000001" customHeight="1" x14ac:dyDescent="0.25">
      <c r="A32" s="644" t="s">
        <v>725</v>
      </c>
      <c r="B32" s="645"/>
      <c r="C32" s="645"/>
      <c r="D32" s="646"/>
      <c r="E32" s="524"/>
      <c r="F32" s="231"/>
    </row>
    <row r="33" spans="1:7" x14ac:dyDescent="0.25">
      <c r="A33" s="18">
        <v>47504</v>
      </c>
      <c r="B33" s="574" t="s">
        <v>726</v>
      </c>
      <c r="C33" s="20">
        <v>50</v>
      </c>
      <c r="D33" s="155">
        <v>57</v>
      </c>
      <c r="E33" s="524">
        <v>43</v>
      </c>
      <c r="F33" s="231">
        <v>43</v>
      </c>
    </row>
    <row r="34" spans="1:7" x14ac:dyDescent="0.25">
      <c r="A34" s="18">
        <v>47500</v>
      </c>
      <c r="B34" s="574"/>
      <c r="C34" s="20">
        <v>250</v>
      </c>
      <c r="D34" s="155">
        <v>71</v>
      </c>
      <c r="E34" s="524">
        <v>54</v>
      </c>
      <c r="F34" s="231">
        <v>59.9</v>
      </c>
    </row>
    <row r="35" spans="1:7" ht="13.9" x14ac:dyDescent="0.3">
      <c r="A35" s="18">
        <v>47502</v>
      </c>
      <c r="B35" s="112" t="s">
        <v>727</v>
      </c>
      <c r="C35" s="20">
        <v>250</v>
      </c>
      <c r="D35" s="155">
        <v>31</v>
      </c>
      <c r="E35" s="524">
        <v>24</v>
      </c>
      <c r="F35" s="231">
        <v>24</v>
      </c>
    </row>
    <row r="36" spans="1:7" x14ac:dyDescent="0.25">
      <c r="A36" s="18">
        <v>47508</v>
      </c>
      <c r="B36" s="574" t="s">
        <v>728</v>
      </c>
      <c r="C36" s="20">
        <v>50</v>
      </c>
      <c r="D36" s="155">
        <v>57</v>
      </c>
      <c r="E36" s="524">
        <v>43</v>
      </c>
      <c r="F36" s="231">
        <v>43</v>
      </c>
    </row>
    <row r="37" spans="1:7" x14ac:dyDescent="0.25">
      <c r="A37" s="18">
        <v>47506</v>
      </c>
      <c r="B37" s="574"/>
      <c r="C37" s="20">
        <v>250</v>
      </c>
      <c r="D37" s="155">
        <v>71</v>
      </c>
      <c r="E37" s="524">
        <v>54</v>
      </c>
      <c r="F37" s="231">
        <v>59.9</v>
      </c>
    </row>
    <row r="38" spans="1:7" x14ac:dyDescent="0.25">
      <c r="A38" s="18">
        <v>47509</v>
      </c>
      <c r="B38" s="574" t="s">
        <v>242</v>
      </c>
      <c r="C38" s="20">
        <v>35</v>
      </c>
      <c r="D38" s="155">
        <v>57</v>
      </c>
      <c r="E38" s="524">
        <v>43</v>
      </c>
      <c r="F38" s="231">
        <v>43</v>
      </c>
    </row>
    <row r="39" spans="1:7" x14ac:dyDescent="0.25">
      <c r="A39" s="18">
        <v>47540</v>
      </c>
      <c r="B39" s="574"/>
      <c r="C39" s="20">
        <v>120</v>
      </c>
      <c r="D39" s="155">
        <v>94</v>
      </c>
      <c r="E39" s="524">
        <v>71</v>
      </c>
      <c r="F39" s="231">
        <v>71</v>
      </c>
    </row>
    <row r="40" spans="1:7" ht="13.9" x14ac:dyDescent="0.3">
      <c r="A40" s="18">
        <v>47510</v>
      </c>
      <c r="B40" s="375" t="s">
        <v>1622</v>
      </c>
      <c r="C40" s="200">
        <v>250</v>
      </c>
      <c r="D40" s="155">
        <v>69</v>
      </c>
      <c r="E40" s="524">
        <v>58</v>
      </c>
      <c r="F40" s="231">
        <v>54</v>
      </c>
    </row>
    <row r="41" spans="1:7" x14ac:dyDescent="0.25">
      <c r="A41" s="373">
        <v>47513</v>
      </c>
      <c r="B41" s="490" t="s">
        <v>730</v>
      </c>
      <c r="C41" s="349">
        <v>250</v>
      </c>
      <c r="D41" s="374">
        <v>28</v>
      </c>
      <c r="E41" s="528">
        <v>21</v>
      </c>
      <c r="F41" s="346">
        <v>21.1</v>
      </c>
      <c r="G41" s="1" t="s">
        <v>1663</v>
      </c>
    </row>
    <row r="42" spans="1:7" x14ac:dyDescent="0.25">
      <c r="A42" s="18">
        <v>47522</v>
      </c>
      <c r="B42" s="574" t="s">
        <v>246</v>
      </c>
      <c r="C42" s="20">
        <v>50</v>
      </c>
      <c r="D42" s="155">
        <v>37</v>
      </c>
      <c r="E42" s="524">
        <v>28</v>
      </c>
      <c r="F42" s="231">
        <v>29.7</v>
      </c>
    </row>
    <row r="43" spans="1:7" x14ac:dyDescent="0.25">
      <c r="A43" s="18">
        <v>47550</v>
      </c>
      <c r="B43" s="574"/>
      <c r="C43" s="20">
        <v>250</v>
      </c>
      <c r="D43" s="155">
        <v>71</v>
      </c>
      <c r="E43" s="524">
        <v>54</v>
      </c>
      <c r="F43" s="231">
        <v>59.9</v>
      </c>
    </row>
    <row r="44" spans="1:7" x14ac:dyDescent="0.25">
      <c r="A44" s="18">
        <v>47572</v>
      </c>
      <c r="B44" s="574" t="s">
        <v>772</v>
      </c>
      <c r="C44" s="20">
        <v>50</v>
      </c>
      <c r="D44" s="155">
        <v>57</v>
      </c>
      <c r="E44" s="524">
        <v>43</v>
      </c>
      <c r="F44" s="231">
        <v>43</v>
      </c>
    </row>
    <row r="45" spans="1:7" ht="15.75" thickBot="1" x14ac:dyDescent="0.3">
      <c r="A45" s="21">
        <v>47570</v>
      </c>
      <c r="B45" s="647"/>
      <c r="C45" s="23">
        <v>250</v>
      </c>
      <c r="D45" s="156">
        <v>78</v>
      </c>
      <c r="E45" s="524">
        <v>59</v>
      </c>
      <c r="F45" s="231">
        <v>59.9</v>
      </c>
    </row>
    <row r="46" spans="1:7" s="35" customFormat="1" ht="17.100000000000001" customHeight="1" x14ac:dyDescent="0.25">
      <c r="A46" s="644" t="s">
        <v>729</v>
      </c>
      <c r="B46" s="645"/>
      <c r="C46" s="645"/>
      <c r="D46" s="646"/>
      <c r="E46" s="524"/>
      <c r="F46" s="231"/>
    </row>
    <row r="47" spans="1:7" ht="13.9" x14ac:dyDescent="0.3">
      <c r="A47" s="18">
        <v>44200</v>
      </c>
      <c r="B47" s="112" t="s">
        <v>731</v>
      </c>
      <c r="C47" s="20">
        <v>50</v>
      </c>
      <c r="D47" s="155">
        <v>102</v>
      </c>
      <c r="E47" s="524">
        <v>77</v>
      </c>
      <c r="F47" s="231">
        <v>77</v>
      </c>
    </row>
    <row r="48" spans="1:7" ht="13.9" x14ac:dyDescent="0.3">
      <c r="A48" s="18">
        <v>44202</v>
      </c>
      <c r="B48" s="112" t="s">
        <v>732</v>
      </c>
      <c r="C48" s="20">
        <v>50</v>
      </c>
      <c r="D48" s="155">
        <v>102</v>
      </c>
      <c r="E48" s="524">
        <v>77</v>
      </c>
      <c r="F48" s="231">
        <v>77</v>
      </c>
    </row>
    <row r="49" spans="1:7" x14ac:dyDescent="0.25">
      <c r="A49" s="18">
        <v>44204</v>
      </c>
      <c r="B49" s="574" t="s">
        <v>733</v>
      </c>
      <c r="C49" s="20">
        <v>50</v>
      </c>
      <c r="D49" s="155">
        <v>102</v>
      </c>
      <c r="E49" s="524">
        <v>77</v>
      </c>
      <c r="F49" s="231">
        <v>74</v>
      </c>
    </row>
    <row r="50" spans="1:7" x14ac:dyDescent="0.25">
      <c r="A50" s="18">
        <v>44214</v>
      </c>
      <c r="B50" s="574"/>
      <c r="C50" s="20">
        <v>250</v>
      </c>
      <c r="D50" s="155">
        <v>119</v>
      </c>
      <c r="E50" s="524">
        <v>90</v>
      </c>
      <c r="F50" s="231">
        <v>90.4</v>
      </c>
    </row>
    <row r="51" spans="1:7" x14ac:dyDescent="0.25">
      <c r="A51" s="18">
        <v>44205</v>
      </c>
      <c r="B51" s="574" t="s">
        <v>734</v>
      </c>
      <c r="C51" s="20">
        <v>50</v>
      </c>
      <c r="D51" s="155">
        <v>102</v>
      </c>
      <c r="E51" s="524">
        <v>77</v>
      </c>
      <c r="F51" s="231">
        <v>77</v>
      </c>
    </row>
    <row r="52" spans="1:7" x14ac:dyDescent="0.25">
      <c r="A52" s="18">
        <v>44216</v>
      </c>
      <c r="B52" s="574"/>
      <c r="C52" s="20">
        <v>250</v>
      </c>
      <c r="D52" s="155">
        <v>119</v>
      </c>
      <c r="E52" s="524">
        <v>90</v>
      </c>
      <c r="F52" s="231">
        <v>90.4</v>
      </c>
    </row>
    <row r="53" spans="1:7" ht="13.9" x14ac:dyDescent="0.3">
      <c r="A53" s="18">
        <v>44206</v>
      </c>
      <c r="B53" s="112" t="s">
        <v>735</v>
      </c>
      <c r="C53" s="20">
        <v>180</v>
      </c>
      <c r="D53" s="155">
        <v>34</v>
      </c>
      <c r="E53" s="524">
        <v>26</v>
      </c>
      <c r="F53" s="231">
        <v>25.9</v>
      </c>
    </row>
    <row r="54" spans="1:7" ht="13.9" x14ac:dyDescent="0.3">
      <c r="A54" s="18">
        <v>44208</v>
      </c>
      <c r="B54" s="112" t="s">
        <v>736</v>
      </c>
      <c r="C54" s="20">
        <v>30</v>
      </c>
      <c r="D54" s="155">
        <v>102</v>
      </c>
      <c r="E54" s="524">
        <v>77</v>
      </c>
      <c r="F54" s="231">
        <v>77</v>
      </c>
    </row>
    <row r="55" spans="1:7" ht="13.9" x14ac:dyDescent="0.3">
      <c r="A55" s="18">
        <v>44210</v>
      </c>
      <c r="B55" s="112" t="s">
        <v>737</v>
      </c>
      <c r="C55" s="20">
        <v>30</v>
      </c>
      <c r="D55" s="155">
        <v>102</v>
      </c>
      <c r="E55" s="524">
        <v>77</v>
      </c>
      <c r="F55" s="231">
        <v>77</v>
      </c>
    </row>
    <row r="56" spans="1:7" ht="13.9" x14ac:dyDescent="0.3">
      <c r="A56" s="373">
        <v>44255</v>
      </c>
      <c r="B56" s="490" t="s">
        <v>405</v>
      </c>
      <c r="C56" s="349">
        <v>250</v>
      </c>
      <c r="D56" s="374">
        <v>34</v>
      </c>
      <c r="E56" s="528">
        <v>26</v>
      </c>
      <c r="F56" s="346">
        <v>25.9</v>
      </c>
    </row>
    <row r="57" spans="1:7" x14ac:dyDescent="0.25">
      <c r="A57" s="373">
        <v>44218</v>
      </c>
      <c r="B57" s="490" t="s">
        <v>738</v>
      </c>
      <c r="C57" s="349" t="s">
        <v>739</v>
      </c>
      <c r="D57" s="374">
        <v>102</v>
      </c>
      <c r="E57" s="509">
        <v>77</v>
      </c>
      <c r="F57" s="346">
        <v>77</v>
      </c>
      <c r="G57" s="1" t="s">
        <v>1663</v>
      </c>
    </row>
    <row r="58" spans="1:7" ht="13.9" x14ac:dyDescent="0.3">
      <c r="A58" s="18">
        <v>44222</v>
      </c>
      <c r="B58" s="126" t="s">
        <v>1018</v>
      </c>
      <c r="C58" s="20">
        <v>240</v>
      </c>
      <c r="D58" s="155">
        <v>45</v>
      </c>
      <c r="E58" s="524">
        <v>34</v>
      </c>
      <c r="F58" s="231">
        <v>33.9</v>
      </c>
    </row>
    <row r="59" spans="1:7" ht="14.45" thickBot="1" x14ac:dyDescent="0.35">
      <c r="A59" s="403">
        <v>44225</v>
      </c>
      <c r="B59" s="491" t="s">
        <v>740</v>
      </c>
      <c r="C59" s="404">
        <v>250</v>
      </c>
      <c r="D59" s="405">
        <v>108</v>
      </c>
      <c r="E59" s="528">
        <v>81</v>
      </c>
      <c r="F59" s="346">
        <v>78.900000000000006</v>
      </c>
    </row>
    <row r="60" spans="1:7" s="35" customFormat="1" ht="17.100000000000001" customHeight="1" x14ac:dyDescent="0.25">
      <c r="A60" s="644" t="s">
        <v>741</v>
      </c>
      <c r="B60" s="645"/>
      <c r="C60" s="645"/>
      <c r="D60" s="646"/>
      <c r="E60" s="524"/>
      <c r="F60" s="231"/>
    </row>
    <row r="61" spans="1:7" ht="13.9" x14ac:dyDescent="0.3">
      <c r="A61" s="18">
        <v>33150</v>
      </c>
      <c r="B61" s="112" t="s">
        <v>742</v>
      </c>
      <c r="C61" s="20">
        <v>50</v>
      </c>
      <c r="D61" s="155">
        <v>91</v>
      </c>
      <c r="E61" s="524">
        <v>68</v>
      </c>
      <c r="F61" s="231">
        <v>66.8</v>
      </c>
    </row>
    <row r="62" spans="1:7" ht="13.9" x14ac:dyDescent="0.3">
      <c r="A62" s="18">
        <v>33152</v>
      </c>
      <c r="B62" s="112" t="s">
        <v>743</v>
      </c>
      <c r="C62" s="20">
        <v>120</v>
      </c>
      <c r="D62" s="155">
        <v>60</v>
      </c>
      <c r="E62" s="524">
        <v>45</v>
      </c>
      <c r="F62" s="231">
        <v>43.6</v>
      </c>
    </row>
    <row r="63" spans="1:7" ht="13.9" x14ac:dyDescent="0.3">
      <c r="A63" s="18">
        <v>33154</v>
      </c>
      <c r="B63" s="112" t="s">
        <v>744</v>
      </c>
      <c r="C63" s="20">
        <v>120</v>
      </c>
      <c r="D63" s="155">
        <v>60</v>
      </c>
      <c r="E63" s="524">
        <v>45</v>
      </c>
      <c r="F63" s="231">
        <v>43.6</v>
      </c>
    </row>
    <row r="64" spans="1:7" ht="13.9" x14ac:dyDescent="0.3">
      <c r="A64" s="18">
        <v>33156</v>
      </c>
      <c r="B64" s="112" t="s">
        <v>745</v>
      </c>
      <c r="C64" s="20">
        <v>50</v>
      </c>
      <c r="D64" s="155">
        <v>91</v>
      </c>
      <c r="E64" s="524">
        <v>68</v>
      </c>
      <c r="F64" s="231">
        <v>66.8</v>
      </c>
    </row>
    <row r="65" spans="1:7" ht="13.9" x14ac:dyDescent="0.3">
      <c r="A65" s="18">
        <v>33158</v>
      </c>
      <c r="B65" s="112" t="s">
        <v>746</v>
      </c>
      <c r="C65" s="20">
        <v>120</v>
      </c>
      <c r="D65" s="155">
        <v>49</v>
      </c>
      <c r="E65" s="524">
        <v>36</v>
      </c>
      <c r="F65" s="231">
        <v>35.6</v>
      </c>
    </row>
    <row r="66" spans="1:7" ht="13.9" x14ac:dyDescent="0.3">
      <c r="A66" s="18">
        <v>33205</v>
      </c>
      <c r="B66" s="112" t="s">
        <v>747</v>
      </c>
      <c r="C66" s="20">
        <v>250</v>
      </c>
      <c r="D66" s="155">
        <v>77</v>
      </c>
      <c r="E66" s="524">
        <v>58</v>
      </c>
      <c r="F66" s="231">
        <v>66</v>
      </c>
    </row>
    <row r="67" spans="1:7" x14ac:dyDescent="0.25">
      <c r="A67" s="18">
        <v>33207</v>
      </c>
      <c r="B67" s="493" t="s">
        <v>748</v>
      </c>
      <c r="C67" s="349">
        <v>250</v>
      </c>
      <c r="D67" s="374">
        <v>100</v>
      </c>
      <c r="E67" s="528">
        <v>75</v>
      </c>
      <c r="F67" s="231">
        <f t="shared" si="0"/>
        <v>70.945945945945937</v>
      </c>
      <c r="G67" s="1" t="s">
        <v>1507</v>
      </c>
    </row>
    <row r="68" spans="1:7" ht="14.45" thickBot="1" x14ac:dyDescent="0.35">
      <c r="A68" s="21">
        <v>33209</v>
      </c>
      <c r="B68" s="22" t="s">
        <v>1055</v>
      </c>
      <c r="C68" s="23">
        <v>120</v>
      </c>
      <c r="D68" s="156">
        <v>137</v>
      </c>
      <c r="E68" s="524">
        <v>109</v>
      </c>
      <c r="F68" s="231">
        <f t="shared" si="0"/>
        <v>103.1081081081081</v>
      </c>
    </row>
    <row r="69" spans="1:7" s="35" customFormat="1" ht="17.100000000000001" customHeight="1" x14ac:dyDescent="0.25">
      <c r="A69" s="649" t="s">
        <v>749</v>
      </c>
      <c r="B69" s="650"/>
      <c r="C69" s="650"/>
      <c r="D69" s="651"/>
      <c r="E69" s="524"/>
      <c r="F69" s="231"/>
    </row>
    <row r="70" spans="1:7" ht="13.9" x14ac:dyDescent="0.3">
      <c r="A70" s="184">
        <v>15006</v>
      </c>
      <c r="B70" s="185" t="s">
        <v>1053</v>
      </c>
      <c r="C70" s="160">
        <v>120</v>
      </c>
      <c r="D70" s="186">
        <v>71</v>
      </c>
      <c r="E70" s="524">
        <v>54</v>
      </c>
      <c r="F70" s="231">
        <v>53.6</v>
      </c>
    </row>
    <row r="71" spans="1:7" x14ac:dyDescent="0.25">
      <c r="A71" s="373">
        <v>15018</v>
      </c>
      <c r="B71" s="490" t="s">
        <v>21</v>
      </c>
      <c r="C71" s="349">
        <v>250</v>
      </c>
      <c r="D71" s="374">
        <v>71</v>
      </c>
      <c r="E71" s="528">
        <v>54</v>
      </c>
      <c r="F71" s="346">
        <v>53.6</v>
      </c>
      <c r="G71" s="1" t="s">
        <v>1663</v>
      </c>
    </row>
    <row r="72" spans="1:7" ht="13.9" x14ac:dyDescent="0.3">
      <c r="A72" s="373">
        <v>15050</v>
      </c>
      <c r="B72" s="490" t="s">
        <v>1054</v>
      </c>
      <c r="C72" s="349">
        <v>250</v>
      </c>
      <c r="D72" s="374">
        <v>71</v>
      </c>
      <c r="E72" s="528">
        <v>54</v>
      </c>
      <c r="F72" s="346">
        <v>53.6</v>
      </c>
    </row>
    <row r="73" spans="1:7" ht="14.45" thickBot="1" x14ac:dyDescent="0.35">
      <c r="A73" s="403">
        <v>15052</v>
      </c>
      <c r="B73" s="491" t="s">
        <v>444</v>
      </c>
      <c r="C73" s="404">
        <v>250</v>
      </c>
      <c r="D73" s="405">
        <v>66</v>
      </c>
      <c r="E73" s="528">
        <v>49</v>
      </c>
      <c r="F73" s="346">
        <v>49.7</v>
      </c>
    </row>
    <row r="74" spans="1:7" s="35" customFormat="1" ht="17.100000000000001" customHeight="1" x14ac:dyDescent="0.25">
      <c r="A74" s="644" t="s">
        <v>755</v>
      </c>
      <c r="B74" s="645"/>
      <c r="C74" s="645"/>
      <c r="D74" s="646"/>
      <c r="E74" s="524"/>
      <c r="F74" s="231"/>
    </row>
    <row r="75" spans="1:7" x14ac:dyDescent="0.25">
      <c r="A75" s="18">
        <v>27002</v>
      </c>
      <c r="B75" s="574" t="s">
        <v>750</v>
      </c>
      <c r="C75" s="20">
        <v>100</v>
      </c>
      <c r="D75" s="155">
        <v>53</v>
      </c>
      <c r="E75" s="524">
        <v>40</v>
      </c>
      <c r="F75" s="231">
        <v>39</v>
      </c>
    </row>
    <row r="76" spans="1:7" x14ac:dyDescent="0.25">
      <c r="A76" s="18">
        <v>27032</v>
      </c>
      <c r="B76" s="574"/>
      <c r="C76" s="20">
        <v>250</v>
      </c>
      <c r="D76" s="155">
        <v>86</v>
      </c>
      <c r="E76" s="524">
        <v>65</v>
      </c>
      <c r="F76" s="231">
        <v>62.8</v>
      </c>
    </row>
    <row r="77" spans="1:7" ht="13.9" x14ac:dyDescent="0.3">
      <c r="A77" s="18">
        <v>27004</v>
      </c>
      <c r="B77" s="112" t="s">
        <v>751</v>
      </c>
      <c r="C77" s="20">
        <v>30</v>
      </c>
      <c r="D77" s="155">
        <v>53</v>
      </c>
      <c r="E77" s="524">
        <v>40</v>
      </c>
      <c r="F77" s="231">
        <v>39</v>
      </c>
    </row>
    <row r="78" spans="1:7" ht="13.9" x14ac:dyDescent="0.3">
      <c r="A78" s="18">
        <v>27006</v>
      </c>
      <c r="B78" s="112" t="s">
        <v>752</v>
      </c>
      <c r="C78" s="20">
        <v>75</v>
      </c>
      <c r="D78" s="155">
        <v>51</v>
      </c>
      <c r="E78" s="524">
        <v>39</v>
      </c>
      <c r="F78" s="231">
        <v>39</v>
      </c>
    </row>
    <row r="79" spans="1:7" ht="13.9" x14ac:dyDescent="0.3">
      <c r="A79" s="18">
        <v>27008</v>
      </c>
      <c r="B79" s="112" t="s">
        <v>753</v>
      </c>
      <c r="C79" s="20">
        <v>30</v>
      </c>
      <c r="D79" s="155">
        <v>51</v>
      </c>
      <c r="E79" s="524">
        <v>39</v>
      </c>
      <c r="F79" s="231">
        <v>39</v>
      </c>
    </row>
    <row r="80" spans="1:7" ht="13.9" x14ac:dyDescent="0.3">
      <c r="A80" s="18">
        <v>27012</v>
      </c>
      <c r="B80" s="112" t="s">
        <v>754</v>
      </c>
      <c r="C80" s="20">
        <v>75</v>
      </c>
      <c r="D80" s="155">
        <v>47</v>
      </c>
      <c r="E80" s="524">
        <v>36</v>
      </c>
      <c r="F80" s="231">
        <v>36</v>
      </c>
    </row>
    <row r="81" spans="1:7" x14ac:dyDescent="0.25">
      <c r="A81" s="18">
        <v>27015</v>
      </c>
      <c r="B81" s="574" t="s">
        <v>756</v>
      </c>
      <c r="C81" s="20">
        <v>100</v>
      </c>
      <c r="D81" s="155">
        <v>35</v>
      </c>
      <c r="E81" s="524">
        <v>27</v>
      </c>
      <c r="F81" s="231">
        <v>27</v>
      </c>
    </row>
    <row r="82" spans="1:7" x14ac:dyDescent="0.25">
      <c r="A82" s="18">
        <v>27000</v>
      </c>
      <c r="B82" s="574"/>
      <c r="C82" s="20">
        <v>200</v>
      </c>
      <c r="D82" s="155">
        <v>51</v>
      </c>
      <c r="E82" s="524">
        <v>39</v>
      </c>
      <c r="F82" s="231">
        <v>39</v>
      </c>
    </row>
    <row r="83" spans="1:7" x14ac:dyDescent="0.25">
      <c r="A83" s="18">
        <v>27030</v>
      </c>
      <c r="B83" s="574" t="s">
        <v>757</v>
      </c>
      <c r="C83" s="20" t="s">
        <v>758</v>
      </c>
      <c r="D83" s="155">
        <v>91</v>
      </c>
      <c r="E83" s="524">
        <v>69</v>
      </c>
      <c r="F83" s="231">
        <f t="shared" ref="F83:F115" si="1">E83*3.5/3.7</f>
        <v>65.270270270270274</v>
      </c>
    </row>
    <row r="84" spans="1:7" x14ac:dyDescent="0.25">
      <c r="A84" s="18">
        <v>27037</v>
      </c>
      <c r="B84" s="574"/>
      <c r="C84" s="20" t="s">
        <v>759</v>
      </c>
      <c r="D84" s="155">
        <v>314</v>
      </c>
      <c r="E84" s="524">
        <v>236</v>
      </c>
      <c r="F84" s="231">
        <f t="shared" si="1"/>
        <v>223.24324324324323</v>
      </c>
      <c r="G84" s="1" t="s">
        <v>1507</v>
      </c>
    </row>
    <row r="85" spans="1:7" x14ac:dyDescent="0.25">
      <c r="A85" s="18">
        <v>27039</v>
      </c>
      <c r="B85" s="112" t="s">
        <v>820</v>
      </c>
      <c r="C85" s="20" t="s">
        <v>760</v>
      </c>
      <c r="D85" s="155">
        <v>47</v>
      </c>
      <c r="E85" s="524">
        <v>36</v>
      </c>
      <c r="F85" s="231">
        <v>36</v>
      </c>
    </row>
    <row r="86" spans="1:7" x14ac:dyDescent="0.25">
      <c r="A86" s="373">
        <v>27042</v>
      </c>
      <c r="B86" s="490" t="s">
        <v>764</v>
      </c>
      <c r="C86" s="349">
        <v>35</v>
      </c>
      <c r="D86" s="374">
        <v>47</v>
      </c>
      <c r="E86" s="528">
        <v>36</v>
      </c>
      <c r="F86" s="346">
        <f t="shared" si="1"/>
        <v>34.054054054054049</v>
      </c>
      <c r="G86" s="1" t="s">
        <v>1663</v>
      </c>
    </row>
    <row r="87" spans="1:7" ht="13.9" x14ac:dyDescent="0.3">
      <c r="A87" s="18">
        <v>27010</v>
      </c>
      <c r="B87" s="112" t="s">
        <v>761</v>
      </c>
      <c r="C87" s="20">
        <v>200</v>
      </c>
      <c r="D87" s="155">
        <v>79</v>
      </c>
      <c r="E87" s="524">
        <v>60</v>
      </c>
      <c r="F87" s="231">
        <v>58.8</v>
      </c>
    </row>
    <row r="88" spans="1:7" ht="13.9" x14ac:dyDescent="0.3">
      <c r="A88" s="18">
        <v>27017</v>
      </c>
      <c r="B88" s="112" t="s">
        <v>762</v>
      </c>
      <c r="C88" s="20">
        <v>120</v>
      </c>
      <c r="D88" s="155">
        <v>54</v>
      </c>
      <c r="E88" s="524">
        <v>41</v>
      </c>
      <c r="F88" s="231">
        <f t="shared" si="1"/>
        <v>38.783783783783782</v>
      </c>
    </row>
    <row r="89" spans="1:7" ht="14.45" thickBot="1" x14ac:dyDescent="0.35">
      <c r="A89" s="18">
        <v>27034</v>
      </c>
      <c r="B89" s="112" t="s">
        <v>763</v>
      </c>
      <c r="C89" s="20">
        <v>50</v>
      </c>
      <c r="D89" s="155">
        <v>51</v>
      </c>
      <c r="E89" s="524">
        <v>39</v>
      </c>
      <c r="F89" s="231">
        <v>39</v>
      </c>
    </row>
    <row r="90" spans="1:7" s="35" customFormat="1" ht="17.100000000000001" customHeight="1" x14ac:dyDescent="0.25">
      <c r="A90" s="644" t="s">
        <v>765</v>
      </c>
      <c r="B90" s="645"/>
      <c r="C90" s="645"/>
      <c r="D90" s="646"/>
      <c r="E90" s="524"/>
      <c r="F90" s="231"/>
    </row>
    <row r="91" spans="1:7" x14ac:dyDescent="0.25">
      <c r="A91" s="18">
        <v>22004</v>
      </c>
      <c r="B91" s="574" t="s">
        <v>766</v>
      </c>
      <c r="C91" s="20">
        <v>25</v>
      </c>
      <c r="D91" s="155">
        <v>51</v>
      </c>
      <c r="E91" s="524">
        <v>39</v>
      </c>
      <c r="F91" s="231">
        <v>38.200000000000003</v>
      </c>
    </row>
    <row r="92" spans="1:7" x14ac:dyDescent="0.25">
      <c r="A92" s="373">
        <v>22020</v>
      </c>
      <c r="B92" s="574"/>
      <c r="C92" s="349">
        <v>100</v>
      </c>
      <c r="D92" s="374">
        <v>119</v>
      </c>
      <c r="E92" s="528">
        <v>90</v>
      </c>
      <c r="F92" s="346">
        <v>88.9</v>
      </c>
    </row>
    <row r="93" spans="1:7" x14ac:dyDescent="0.25">
      <c r="A93" s="18">
        <v>22006</v>
      </c>
      <c r="B93" s="574" t="s">
        <v>767</v>
      </c>
      <c r="C93" s="20">
        <v>25</v>
      </c>
      <c r="D93" s="155">
        <v>51</v>
      </c>
      <c r="E93" s="524">
        <v>39</v>
      </c>
      <c r="F93" s="231">
        <v>38.200000000000003</v>
      </c>
    </row>
    <row r="94" spans="1:7" x14ac:dyDescent="0.25">
      <c r="A94" s="18">
        <v>22036</v>
      </c>
      <c r="B94" s="574"/>
      <c r="C94" s="20">
        <v>100</v>
      </c>
      <c r="D94" s="155">
        <v>102</v>
      </c>
      <c r="E94" s="524">
        <v>77</v>
      </c>
      <c r="F94" s="231">
        <f t="shared" si="1"/>
        <v>72.837837837837839</v>
      </c>
    </row>
    <row r="95" spans="1:7" x14ac:dyDescent="0.25">
      <c r="A95" s="373">
        <v>22008</v>
      </c>
      <c r="B95" s="582" t="s">
        <v>768</v>
      </c>
      <c r="C95" s="349">
        <v>25</v>
      </c>
      <c r="D95" s="374">
        <v>51</v>
      </c>
      <c r="E95" s="528">
        <v>39</v>
      </c>
      <c r="F95" s="346">
        <v>38.200000000000003</v>
      </c>
      <c r="G95" s="1" t="s">
        <v>1663</v>
      </c>
    </row>
    <row r="96" spans="1:7" x14ac:dyDescent="0.25">
      <c r="A96" s="373">
        <v>22018</v>
      </c>
      <c r="B96" s="582"/>
      <c r="C96" s="349">
        <v>100</v>
      </c>
      <c r="D96" s="374">
        <v>119</v>
      </c>
      <c r="E96" s="528">
        <v>90</v>
      </c>
      <c r="F96" s="346">
        <v>88.9</v>
      </c>
    </row>
    <row r="97" spans="1:7" ht="13.9" x14ac:dyDescent="0.3">
      <c r="A97" s="373">
        <v>22016</v>
      </c>
      <c r="B97" s="490" t="s">
        <v>769</v>
      </c>
      <c r="C97" s="349">
        <v>100</v>
      </c>
      <c r="D97" s="374">
        <v>119</v>
      </c>
      <c r="E97" s="528">
        <v>90</v>
      </c>
      <c r="F97" s="346">
        <v>88.9</v>
      </c>
    </row>
    <row r="98" spans="1:7" ht="13.9" x14ac:dyDescent="0.3">
      <c r="A98" s="18">
        <v>22042</v>
      </c>
      <c r="B98" s="380" t="s">
        <v>770</v>
      </c>
      <c r="C98" s="20">
        <v>160</v>
      </c>
      <c r="D98" s="155">
        <v>28</v>
      </c>
      <c r="E98" s="524">
        <v>21</v>
      </c>
      <c r="F98" s="231">
        <v>21.5</v>
      </c>
    </row>
    <row r="99" spans="1:7" ht="13.9" x14ac:dyDescent="0.3">
      <c r="A99" s="323">
        <v>22040</v>
      </c>
      <c r="B99" s="185" t="s">
        <v>1664</v>
      </c>
      <c r="C99" s="308" t="s">
        <v>1665</v>
      </c>
      <c r="D99" s="309">
        <v>78</v>
      </c>
      <c r="E99" s="541">
        <v>55</v>
      </c>
      <c r="F99" s="346">
        <v>51.5</v>
      </c>
      <c r="G99" s="1" t="s">
        <v>1564</v>
      </c>
    </row>
    <row r="100" spans="1:7" ht="14.45" thickBot="1" x14ac:dyDescent="0.35">
      <c r="A100" s="187">
        <v>29132</v>
      </c>
      <c r="B100" s="185" t="s">
        <v>1667</v>
      </c>
      <c r="C100" s="189">
        <v>100</v>
      </c>
      <c r="D100" s="190">
        <v>23</v>
      </c>
      <c r="E100" s="541">
        <v>17</v>
      </c>
      <c r="F100" s="346">
        <v>15.9</v>
      </c>
    </row>
    <row r="101" spans="1:7" s="35" customFormat="1" ht="17.100000000000001" customHeight="1" x14ac:dyDescent="0.25">
      <c r="A101" s="644" t="s">
        <v>771</v>
      </c>
      <c r="B101" s="648"/>
      <c r="C101" s="645"/>
      <c r="D101" s="646"/>
      <c r="E101" s="524"/>
      <c r="F101" s="231"/>
    </row>
    <row r="102" spans="1:7" ht="13.9" x14ac:dyDescent="0.3">
      <c r="A102" s="373">
        <v>19001</v>
      </c>
      <c r="B102" s="490" t="s">
        <v>1019</v>
      </c>
      <c r="C102" s="349">
        <v>250</v>
      </c>
      <c r="D102" s="374">
        <v>71</v>
      </c>
      <c r="E102" s="528">
        <v>54</v>
      </c>
      <c r="F102" s="346">
        <f t="shared" si="1"/>
        <v>51.081081081081081</v>
      </c>
    </row>
    <row r="103" spans="1:7" x14ac:dyDescent="0.25">
      <c r="A103" s="373">
        <v>19003</v>
      </c>
      <c r="B103" s="490" t="s">
        <v>266</v>
      </c>
      <c r="C103" s="349">
        <v>250</v>
      </c>
      <c r="D103" s="374">
        <v>62</v>
      </c>
      <c r="E103" s="528">
        <v>47</v>
      </c>
      <c r="F103" s="346">
        <f t="shared" si="1"/>
        <v>44.45945945945946</v>
      </c>
      <c r="G103" s="1" t="s">
        <v>1663</v>
      </c>
    </row>
    <row r="104" spans="1:7" ht="13.9" x14ac:dyDescent="0.3">
      <c r="A104" s="373">
        <v>19005</v>
      </c>
      <c r="B104" s="490" t="s">
        <v>607</v>
      </c>
      <c r="C104" s="349">
        <v>250</v>
      </c>
      <c r="D104" s="374">
        <v>71</v>
      </c>
      <c r="E104" s="528">
        <v>54</v>
      </c>
      <c r="F104" s="346">
        <f t="shared" si="1"/>
        <v>51.081081081081081</v>
      </c>
    </row>
    <row r="105" spans="1:7" x14ac:dyDescent="0.25">
      <c r="A105" s="18">
        <v>19025</v>
      </c>
      <c r="B105" s="574" t="s">
        <v>242</v>
      </c>
      <c r="C105" s="20">
        <v>120</v>
      </c>
      <c r="D105" s="155">
        <v>94</v>
      </c>
      <c r="E105" s="524">
        <v>71</v>
      </c>
      <c r="F105" s="231">
        <f t="shared" si="1"/>
        <v>67.162162162162161</v>
      </c>
    </row>
    <row r="106" spans="1:7" ht="15.75" thickBot="1" x14ac:dyDescent="0.3">
      <c r="A106" s="21">
        <v>19018</v>
      </c>
      <c r="B106" s="647"/>
      <c r="C106" s="404">
        <v>30</v>
      </c>
      <c r="D106" s="405">
        <v>51</v>
      </c>
      <c r="E106" s="528">
        <v>39</v>
      </c>
      <c r="F106" s="346">
        <f t="shared" si="1"/>
        <v>36.891891891891888</v>
      </c>
      <c r="G106" s="1" t="s">
        <v>1663</v>
      </c>
    </row>
    <row r="107" spans="1:7" s="35" customFormat="1" ht="17.100000000000001" customHeight="1" x14ac:dyDescent="0.25">
      <c r="A107" s="644" t="s">
        <v>773</v>
      </c>
      <c r="B107" s="645"/>
      <c r="C107" s="645"/>
      <c r="D107" s="646"/>
      <c r="E107" s="524"/>
      <c r="F107" s="231"/>
    </row>
    <row r="108" spans="1:7" ht="13.9" x14ac:dyDescent="0.3">
      <c r="A108" s="18">
        <v>21014</v>
      </c>
      <c r="B108" s="112" t="s">
        <v>799</v>
      </c>
      <c r="C108" s="20">
        <v>112</v>
      </c>
      <c r="D108" s="155">
        <v>45</v>
      </c>
      <c r="E108" s="524">
        <v>34</v>
      </c>
      <c r="F108" s="231">
        <v>35.5</v>
      </c>
    </row>
    <row r="109" spans="1:7" x14ac:dyDescent="0.25">
      <c r="A109" s="18">
        <v>21030</v>
      </c>
      <c r="B109" s="566" t="s">
        <v>1020</v>
      </c>
      <c r="C109" s="20">
        <v>75</v>
      </c>
      <c r="D109" s="155">
        <v>31</v>
      </c>
      <c r="E109" s="524">
        <v>24</v>
      </c>
      <c r="F109" s="231">
        <v>23.7</v>
      </c>
    </row>
    <row r="110" spans="1:7" x14ac:dyDescent="0.25">
      <c r="A110" s="18">
        <v>21080</v>
      </c>
      <c r="B110" s="567"/>
      <c r="C110" s="20">
        <v>250</v>
      </c>
      <c r="D110" s="155">
        <v>49</v>
      </c>
      <c r="E110" s="524">
        <v>37</v>
      </c>
      <c r="F110" s="231">
        <v>44</v>
      </c>
    </row>
    <row r="111" spans="1:7" ht="13.9" x14ac:dyDescent="0.3">
      <c r="A111" s="18">
        <v>21048</v>
      </c>
      <c r="B111" s="112" t="s">
        <v>1021</v>
      </c>
      <c r="C111" s="20">
        <v>120</v>
      </c>
      <c r="D111" s="155">
        <v>31</v>
      </c>
      <c r="E111" s="524">
        <v>24</v>
      </c>
      <c r="F111" s="231">
        <v>23.7</v>
      </c>
    </row>
    <row r="112" spans="1:7" ht="13.9" x14ac:dyDescent="0.3">
      <c r="A112" s="18">
        <v>21056</v>
      </c>
      <c r="B112" s="32" t="s">
        <v>632</v>
      </c>
      <c r="C112" s="20">
        <v>20</v>
      </c>
      <c r="D112" s="155">
        <v>31</v>
      </c>
      <c r="E112" s="524">
        <v>24</v>
      </c>
      <c r="F112" s="231">
        <v>23.7</v>
      </c>
    </row>
    <row r="113" spans="1:7" ht="13.9" x14ac:dyDescent="0.3">
      <c r="A113" s="18">
        <v>21121</v>
      </c>
      <c r="B113" s="440" t="s">
        <v>1850</v>
      </c>
      <c r="C113" s="200">
        <v>1</v>
      </c>
      <c r="D113" s="155">
        <v>32</v>
      </c>
      <c r="E113" s="524">
        <v>25</v>
      </c>
      <c r="F113" s="231">
        <v>23.7</v>
      </c>
    </row>
    <row r="114" spans="1:7" x14ac:dyDescent="0.25">
      <c r="A114" s="373">
        <v>21139</v>
      </c>
      <c r="B114" s="490" t="s">
        <v>1022</v>
      </c>
      <c r="C114" s="349">
        <v>1000</v>
      </c>
      <c r="D114" s="374">
        <v>31</v>
      </c>
      <c r="E114" s="528">
        <v>24</v>
      </c>
      <c r="F114" s="346">
        <v>23.7</v>
      </c>
      <c r="G114" s="1" t="s">
        <v>1663</v>
      </c>
    </row>
    <row r="115" spans="1:7" ht="14.45" thickBot="1" x14ac:dyDescent="0.35">
      <c r="A115" s="21">
        <v>21155</v>
      </c>
      <c r="B115" s="22" t="s">
        <v>1023</v>
      </c>
      <c r="C115" s="23">
        <v>200</v>
      </c>
      <c r="D115" s="156">
        <v>43</v>
      </c>
      <c r="E115" s="524">
        <v>33</v>
      </c>
      <c r="F115" s="231">
        <f t="shared" si="1"/>
        <v>31.216216216216214</v>
      </c>
    </row>
    <row r="116" spans="1:7" s="35" customFormat="1" ht="17.100000000000001" customHeight="1" x14ac:dyDescent="0.25">
      <c r="A116" s="644" t="s">
        <v>774</v>
      </c>
      <c r="B116" s="645"/>
      <c r="C116" s="645"/>
      <c r="D116" s="646"/>
      <c r="E116" s="524"/>
      <c r="F116" s="231"/>
    </row>
    <row r="117" spans="1:7" ht="13.9" x14ac:dyDescent="0.3">
      <c r="A117" s="18">
        <v>36035</v>
      </c>
      <c r="B117" s="112" t="s">
        <v>775</v>
      </c>
      <c r="C117" s="20">
        <v>75</v>
      </c>
      <c r="D117" s="155">
        <v>37</v>
      </c>
      <c r="E117" s="524">
        <v>28</v>
      </c>
      <c r="F117" s="231">
        <v>27.5</v>
      </c>
    </row>
    <row r="118" spans="1:7" ht="13.9" x14ac:dyDescent="0.3">
      <c r="A118" s="18">
        <v>36037</v>
      </c>
      <c r="B118" s="112" t="s">
        <v>776</v>
      </c>
      <c r="C118" s="20">
        <v>75</v>
      </c>
      <c r="D118" s="155">
        <v>51</v>
      </c>
      <c r="E118" s="524">
        <v>39</v>
      </c>
      <c r="F118" s="231">
        <v>38.5</v>
      </c>
    </row>
    <row r="119" spans="1:7" ht="13.9" x14ac:dyDescent="0.3">
      <c r="A119" s="30">
        <v>36042</v>
      </c>
      <c r="B119" s="282" t="s">
        <v>1508</v>
      </c>
      <c r="C119" s="25">
        <v>50</v>
      </c>
      <c r="D119" s="158">
        <v>42</v>
      </c>
      <c r="E119" s="524">
        <v>32</v>
      </c>
      <c r="F119" s="231">
        <v>31.5</v>
      </c>
    </row>
    <row r="120" spans="1:7" ht="13.9" x14ac:dyDescent="0.3">
      <c r="A120" s="30">
        <v>36010</v>
      </c>
      <c r="B120" s="177" t="s">
        <v>1152</v>
      </c>
      <c r="C120" s="25">
        <v>250</v>
      </c>
      <c r="D120" s="158">
        <v>49</v>
      </c>
      <c r="E120" s="524">
        <v>37</v>
      </c>
      <c r="F120" s="231">
        <v>35.5</v>
      </c>
    </row>
    <row r="121" spans="1:7" ht="14.45" thickBot="1" x14ac:dyDescent="0.35">
      <c r="A121" s="21">
        <v>36003</v>
      </c>
      <c r="B121" s="22" t="s">
        <v>1024</v>
      </c>
      <c r="C121" s="23">
        <v>75</v>
      </c>
      <c r="D121" s="156">
        <v>31</v>
      </c>
      <c r="E121" s="524">
        <v>24</v>
      </c>
      <c r="F121" s="231">
        <v>23.7</v>
      </c>
    </row>
    <row r="122" spans="1:7" s="35" customFormat="1" ht="17.100000000000001" customHeight="1" x14ac:dyDescent="0.25">
      <c r="A122" s="644" t="s">
        <v>777</v>
      </c>
      <c r="B122" s="645"/>
      <c r="C122" s="645"/>
      <c r="D122" s="646"/>
      <c r="E122" s="524"/>
      <c r="F122" s="231"/>
    </row>
    <row r="123" spans="1:7" ht="13.9" x14ac:dyDescent="0.3">
      <c r="A123" s="18">
        <v>24002</v>
      </c>
      <c r="B123" s="112" t="s">
        <v>1056</v>
      </c>
      <c r="C123" s="20">
        <v>200</v>
      </c>
      <c r="D123" s="155">
        <v>85</v>
      </c>
      <c r="E123" s="524">
        <v>67</v>
      </c>
      <c r="F123" s="231">
        <v>66.7</v>
      </c>
    </row>
    <row r="124" spans="1:7" ht="13.9" x14ac:dyDescent="0.3">
      <c r="A124" s="18">
        <v>24004</v>
      </c>
      <c r="B124" s="112" t="s">
        <v>1057</v>
      </c>
      <c r="C124" s="20">
        <v>120</v>
      </c>
      <c r="D124" s="155">
        <v>85</v>
      </c>
      <c r="E124" s="524">
        <v>71</v>
      </c>
      <c r="F124" s="231">
        <v>70.7</v>
      </c>
    </row>
    <row r="125" spans="1:7" x14ac:dyDescent="0.25">
      <c r="A125" s="18">
        <v>24006</v>
      </c>
      <c r="B125" s="112" t="s">
        <v>1058</v>
      </c>
      <c r="C125" s="20" t="s">
        <v>270</v>
      </c>
      <c r="D125" s="155">
        <v>39</v>
      </c>
      <c r="E125" s="524">
        <v>34</v>
      </c>
      <c r="F125" s="231">
        <v>33.6</v>
      </c>
    </row>
    <row r="126" spans="1:7" x14ac:dyDescent="0.25">
      <c r="A126" s="18">
        <v>24008</v>
      </c>
      <c r="B126" s="112" t="s">
        <v>1059</v>
      </c>
      <c r="C126" s="20" t="s">
        <v>270</v>
      </c>
      <c r="D126" s="155">
        <v>39</v>
      </c>
      <c r="E126" s="524">
        <v>34</v>
      </c>
      <c r="F126" s="231">
        <v>33.6</v>
      </c>
    </row>
    <row r="127" spans="1:7" ht="13.9" x14ac:dyDescent="0.3">
      <c r="A127" s="18">
        <v>24010</v>
      </c>
      <c r="B127" s="112" t="s">
        <v>1060</v>
      </c>
      <c r="C127" s="20">
        <v>500</v>
      </c>
      <c r="D127" s="155">
        <v>91</v>
      </c>
      <c r="E127" s="524">
        <v>69</v>
      </c>
      <c r="F127" s="231">
        <v>67.900000000000006</v>
      </c>
    </row>
    <row r="128" spans="1:7" ht="13.9" x14ac:dyDescent="0.3">
      <c r="A128" s="18">
        <v>24012</v>
      </c>
      <c r="B128" s="112" t="s">
        <v>1061</v>
      </c>
      <c r="C128" s="20">
        <v>200</v>
      </c>
      <c r="D128" s="155">
        <v>119</v>
      </c>
      <c r="E128" s="524">
        <v>90</v>
      </c>
      <c r="F128" s="231">
        <v>88.9</v>
      </c>
    </row>
    <row r="129" spans="1:7" ht="13.9" x14ac:dyDescent="0.3">
      <c r="A129" s="18">
        <v>24014</v>
      </c>
      <c r="B129" s="112" t="s">
        <v>1062</v>
      </c>
      <c r="C129" s="20">
        <v>200</v>
      </c>
      <c r="D129" s="155">
        <v>119</v>
      </c>
      <c r="E129" s="524">
        <v>90</v>
      </c>
      <c r="F129" s="231">
        <v>88.9</v>
      </c>
    </row>
    <row r="130" spans="1:7" ht="13.9" x14ac:dyDescent="0.3">
      <c r="A130" s="18">
        <v>24016</v>
      </c>
      <c r="B130" s="112" t="s">
        <v>1063</v>
      </c>
      <c r="C130" s="20">
        <v>100</v>
      </c>
      <c r="D130" s="155">
        <v>91</v>
      </c>
      <c r="E130" s="524">
        <v>69</v>
      </c>
      <c r="F130" s="231">
        <v>68.2</v>
      </c>
    </row>
    <row r="131" spans="1:7" ht="13.9" x14ac:dyDescent="0.3">
      <c r="A131" s="18">
        <v>24018</v>
      </c>
      <c r="B131" s="112" t="s">
        <v>1064</v>
      </c>
      <c r="C131" s="20">
        <v>200</v>
      </c>
      <c r="D131" s="155">
        <v>119</v>
      </c>
      <c r="E131" s="524">
        <v>90</v>
      </c>
      <c r="F131" s="231">
        <v>88.9</v>
      </c>
    </row>
    <row r="132" spans="1:7" ht="13.9" x14ac:dyDescent="0.3">
      <c r="A132" s="18">
        <v>24020</v>
      </c>
      <c r="B132" s="112" t="s">
        <v>1065</v>
      </c>
      <c r="C132" s="20">
        <v>200</v>
      </c>
      <c r="D132" s="155">
        <v>119</v>
      </c>
      <c r="E132" s="524">
        <v>90</v>
      </c>
      <c r="F132" s="231">
        <v>88.9</v>
      </c>
    </row>
    <row r="133" spans="1:7" ht="13.9" x14ac:dyDescent="0.3">
      <c r="A133" s="18">
        <v>24028</v>
      </c>
      <c r="B133" s="112" t="s">
        <v>1043</v>
      </c>
      <c r="C133" s="20"/>
      <c r="D133" s="155">
        <v>314</v>
      </c>
      <c r="E133" s="524">
        <v>249</v>
      </c>
      <c r="F133" s="231">
        <v>248</v>
      </c>
    </row>
    <row r="134" spans="1:7" ht="13.9" x14ac:dyDescent="0.3">
      <c r="A134" s="18">
        <v>24034</v>
      </c>
      <c r="B134" s="112" t="s">
        <v>1061</v>
      </c>
      <c r="C134" s="20">
        <v>50</v>
      </c>
      <c r="D134" s="155">
        <v>77</v>
      </c>
      <c r="E134" s="524">
        <v>58</v>
      </c>
      <c r="F134" s="231">
        <v>57.5</v>
      </c>
    </row>
    <row r="135" spans="1:7" ht="13.9" x14ac:dyDescent="0.3">
      <c r="A135" s="18">
        <v>24036</v>
      </c>
      <c r="B135" s="112" t="s">
        <v>1066</v>
      </c>
      <c r="C135" s="20">
        <v>50</v>
      </c>
      <c r="D135" s="155">
        <v>77</v>
      </c>
      <c r="E135" s="524">
        <v>58</v>
      </c>
      <c r="F135" s="231">
        <v>57.5</v>
      </c>
    </row>
    <row r="136" spans="1:7" ht="13.9" x14ac:dyDescent="0.3">
      <c r="A136" s="18">
        <v>24074</v>
      </c>
      <c r="B136" s="191" t="s">
        <v>1153</v>
      </c>
      <c r="C136" s="192">
        <v>120</v>
      </c>
      <c r="D136" s="155">
        <v>38</v>
      </c>
      <c r="E136" s="524">
        <v>28</v>
      </c>
      <c r="F136" s="231">
        <v>27.8</v>
      </c>
    </row>
    <row r="137" spans="1:7" ht="13.9" x14ac:dyDescent="0.3">
      <c r="A137" s="18">
        <v>24038</v>
      </c>
      <c r="B137" s="112" t="s">
        <v>1062</v>
      </c>
      <c r="C137" s="20">
        <v>50</v>
      </c>
      <c r="D137" s="155">
        <v>77</v>
      </c>
      <c r="E137" s="524">
        <v>58</v>
      </c>
      <c r="F137" s="231">
        <v>57.5</v>
      </c>
    </row>
    <row r="138" spans="1:7" ht="14.45" thickBot="1" x14ac:dyDescent="0.35">
      <c r="A138" s="403">
        <v>24040</v>
      </c>
      <c r="B138" s="491" t="s">
        <v>1065</v>
      </c>
      <c r="C138" s="404">
        <v>75</v>
      </c>
      <c r="D138" s="405">
        <v>77</v>
      </c>
      <c r="E138" s="528">
        <v>58</v>
      </c>
      <c r="F138" s="346">
        <v>57.5</v>
      </c>
    </row>
    <row r="139" spans="1:7" s="35" customFormat="1" ht="17.100000000000001" customHeight="1" x14ac:dyDescent="0.25">
      <c r="A139" s="644" t="s">
        <v>778</v>
      </c>
      <c r="B139" s="645"/>
      <c r="C139" s="645"/>
      <c r="D139" s="646"/>
      <c r="E139" s="524"/>
      <c r="F139" s="231"/>
    </row>
    <row r="140" spans="1:7" x14ac:dyDescent="0.25">
      <c r="A140" s="18">
        <v>12520</v>
      </c>
      <c r="B140" s="574" t="s">
        <v>784</v>
      </c>
      <c r="C140" s="20">
        <v>100</v>
      </c>
      <c r="D140" s="155">
        <v>51</v>
      </c>
      <c r="E140" s="524">
        <v>39</v>
      </c>
      <c r="F140" s="231">
        <v>39.6</v>
      </c>
    </row>
    <row r="141" spans="1:7" x14ac:dyDescent="0.25">
      <c r="A141" s="373">
        <v>12506</v>
      </c>
      <c r="B141" s="574"/>
      <c r="C141" s="349">
        <v>250</v>
      </c>
      <c r="D141" s="374">
        <v>83</v>
      </c>
      <c r="E141" s="528">
        <v>63</v>
      </c>
      <c r="F141" s="346">
        <v>62.7</v>
      </c>
      <c r="G141" s="1" t="s">
        <v>1663</v>
      </c>
    </row>
    <row r="142" spans="1:7" x14ac:dyDescent="0.25">
      <c r="A142" s="18">
        <v>12524</v>
      </c>
      <c r="B142" s="574" t="s">
        <v>779</v>
      </c>
      <c r="C142" s="20">
        <v>100</v>
      </c>
      <c r="D142" s="155">
        <v>51</v>
      </c>
      <c r="E142" s="524">
        <v>39</v>
      </c>
      <c r="F142" s="231">
        <v>39.6</v>
      </c>
    </row>
    <row r="143" spans="1:7" x14ac:dyDescent="0.25">
      <c r="A143" s="18">
        <v>12504</v>
      </c>
      <c r="B143" s="574"/>
      <c r="C143" s="20">
        <v>250</v>
      </c>
      <c r="D143" s="155">
        <v>83</v>
      </c>
      <c r="E143" s="524">
        <v>63</v>
      </c>
      <c r="F143" s="231">
        <v>62.7</v>
      </c>
    </row>
    <row r="144" spans="1:7" x14ac:dyDescent="0.25">
      <c r="A144" s="18">
        <v>12544</v>
      </c>
      <c r="B144" s="574" t="s">
        <v>780</v>
      </c>
      <c r="C144" s="20">
        <v>30</v>
      </c>
      <c r="D144" s="155">
        <v>55</v>
      </c>
      <c r="E144" s="524">
        <v>41</v>
      </c>
      <c r="F144" s="231">
        <v>41.5</v>
      </c>
    </row>
    <row r="145" spans="1:7" x14ac:dyDescent="0.25">
      <c r="A145" s="18">
        <v>12554</v>
      </c>
      <c r="B145" s="574"/>
      <c r="C145" s="20">
        <v>120</v>
      </c>
      <c r="D145" s="155">
        <v>94</v>
      </c>
      <c r="E145" s="524">
        <v>71</v>
      </c>
      <c r="F145" s="231">
        <v>70.7</v>
      </c>
    </row>
    <row r="146" spans="1:7" x14ac:dyDescent="0.25">
      <c r="A146" s="373">
        <v>12546</v>
      </c>
      <c r="B146" s="574" t="s">
        <v>781</v>
      </c>
      <c r="C146" s="349">
        <v>30</v>
      </c>
      <c r="D146" s="374">
        <v>54</v>
      </c>
      <c r="E146" s="528">
        <v>41</v>
      </c>
      <c r="F146" s="346">
        <v>41.5</v>
      </c>
      <c r="G146" s="1" t="s">
        <v>1663</v>
      </c>
    </row>
    <row r="147" spans="1:7" x14ac:dyDescent="0.25">
      <c r="A147" s="18">
        <v>12552</v>
      </c>
      <c r="B147" s="574"/>
      <c r="C147" s="20">
        <v>120</v>
      </c>
      <c r="D147" s="155">
        <v>94</v>
      </c>
      <c r="E147" s="524">
        <v>71</v>
      </c>
      <c r="F147" s="231">
        <v>70.7</v>
      </c>
    </row>
    <row r="148" spans="1:7" x14ac:dyDescent="0.25">
      <c r="A148" s="373">
        <v>12556</v>
      </c>
      <c r="B148" s="574" t="s">
        <v>299</v>
      </c>
      <c r="C148" s="349">
        <v>100</v>
      </c>
      <c r="D148" s="374">
        <v>20</v>
      </c>
      <c r="E148" s="528">
        <v>15</v>
      </c>
      <c r="F148" s="346">
        <v>15.9</v>
      </c>
      <c r="G148" s="1" t="s">
        <v>1663</v>
      </c>
    </row>
    <row r="149" spans="1:7" x14ac:dyDescent="0.25">
      <c r="A149" s="18">
        <v>12550</v>
      </c>
      <c r="B149" s="574"/>
      <c r="C149" s="20">
        <v>500</v>
      </c>
      <c r="D149" s="155">
        <v>31</v>
      </c>
      <c r="E149" s="524">
        <v>24</v>
      </c>
      <c r="F149" s="231">
        <v>25.9</v>
      </c>
    </row>
    <row r="150" spans="1:7" x14ac:dyDescent="0.25">
      <c r="A150" s="18">
        <v>12560</v>
      </c>
      <c r="B150" s="566" t="s">
        <v>701</v>
      </c>
      <c r="C150" s="20">
        <v>75</v>
      </c>
      <c r="D150" s="155">
        <v>34</v>
      </c>
      <c r="E150" s="524">
        <v>26</v>
      </c>
      <c r="F150" s="231">
        <v>25.9</v>
      </c>
    </row>
    <row r="151" spans="1:7" x14ac:dyDescent="0.25">
      <c r="A151" s="18">
        <v>12548</v>
      </c>
      <c r="B151" s="567"/>
      <c r="C151" s="127">
        <v>250</v>
      </c>
      <c r="D151" s="155">
        <v>49</v>
      </c>
      <c r="E151" s="524">
        <v>37</v>
      </c>
      <c r="F151" s="231">
        <v>39.700000000000003</v>
      </c>
    </row>
    <row r="152" spans="1:7" x14ac:dyDescent="0.25">
      <c r="A152" s="373">
        <v>12562</v>
      </c>
      <c r="B152" s="574" t="s">
        <v>91</v>
      </c>
      <c r="C152" s="349">
        <v>250</v>
      </c>
      <c r="D152" s="374">
        <v>34</v>
      </c>
      <c r="E152" s="528">
        <v>26</v>
      </c>
      <c r="F152" s="346">
        <v>25.9</v>
      </c>
      <c r="G152" s="1" t="s">
        <v>1663</v>
      </c>
    </row>
    <row r="153" spans="1:7" x14ac:dyDescent="0.25">
      <c r="A153" s="18">
        <v>12508</v>
      </c>
      <c r="B153" s="574"/>
      <c r="C153" s="20">
        <v>1000</v>
      </c>
      <c r="D153" s="155">
        <v>37</v>
      </c>
      <c r="E153" s="524">
        <v>28</v>
      </c>
      <c r="F153" s="231">
        <v>28.9</v>
      </c>
    </row>
    <row r="154" spans="1:7" x14ac:dyDescent="0.25">
      <c r="A154" s="18">
        <v>12564</v>
      </c>
      <c r="B154" s="574" t="s">
        <v>801</v>
      </c>
      <c r="C154" s="20">
        <v>250</v>
      </c>
      <c r="D154" s="155">
        <v>34</v>
      </c>
      <c r="E154" s="524">
        <v>26</v>
      </c>
      <c r="F154" s="231">
        <v>25.9</v>
      </c>
    </row>
    <row r="155" spans="1:7" x14ac:dyDescent="0.25">
      <c r="A155" s="18">
        <v>12510</v>
      </c>
      <c r="B155" s="574"/>
      <c r="C155" s="20">
        <v>1000</v>
      </c>
      <c r="D155" s="155">
        <v>37</v>
      </c>
      <c r="E155" s="524">
        <v>28</v>
      </c>
      <c r="F155" s="231">
        <v>28.9</v>
      </c>
    </row>
    <row r="156" spans="1:7" x14ac:dyDescent="0.25">
      <c r="A156" s="373">
        <v>12500</v>
      </c>
      <c r="B156" s="490" t="s">
        <v>782</v>
      </c>
      <c r="C156" s="349">
        <v>250</v>
      </c>
      <c r="D156" s="374">
        <v>60</v>
      </c>
      <c r="E156" s="528">
        <v>45</v>
      </c>
      <c r="F156" s="346">
        <f t="shared" ref="F156:F180" si="2">E156*3.5/3.7</f>
        <v>42.567567567567565</v>
      </c>
      <c r="G156" s="1" t="s">
        <v>1507</v>
      </c>
    </row>
    <row r="157" spans="1:7" ht="13.9" x14ac:dyDescent="0.3">
      <c r="A157" s="373">
        <v>12502</v>
      </c>
      <c r="B157" s="490" t="s">
        <v>783</v>
      </c>
      <c r="C157" s="349">
        <v>250</v>
      </c>
      <c r="D157" s="374">
        <v>60</v>
      </c>
      <c r="E157" s="528">
        <v>45</v>
      </c>
      <c r="F157" s="346">
        <f t="shared" si="2"/>
        <v>42.567567567567565</v>
      </c>
    </row>
    <row r="158" spans="1:7" ht="13.9" x14ac:dyDescent="0.3">
      <c r="A158" s="18">
        <v>12539</v>
      </c>
      <c r="B158" s="112" t="s">
        <v>1025</v>
      </c>
      <c r="C158" s="20">
        <v>250</v>
      </c>
      <c r="D158" s="155">
        <v>49</v>
      </c>
      <c r="E158" s="524">
        <v>37</v>
      </c>
      <c r="F158" s="231">
        <v>39.700000000000003</v>
      </c>
    </row>
    <row r="159" spans="1:7" x14ac:dyDescent="0.25">
      <c r="A159" s="373">
        <v>12512</v>
      </c>
      <c r="B159" s="490" t="s">
        <v>1026</v>
      </c>
      <c r="C159" s="349">
        <v>250</v>
      </c>
      <c r="D159" s="374">
        <v>60</v>
      </c>
      <c r="E159" s="528">
        <v>45</v>
      </c>
      <c r="F159" s="346">
        <v>45.7</v>
      </c>
      <c r="G159" s="1" t="s">
        <v>1663</v>
      </c>
    </row>
    <row r="160" spans="1:7" ht="13.9" x14ac:dyDescent="0.3">
      <c r="A160" s="18">
        <v>12514</v>
      </c>
      <c r="B160" s="112" t="s">
        <v>607</v>
      </c>
      <c r="C160" s="20">
        <v>250</v>
      </c>
      <c r="D160" s="155">
        <v>83</v>
      </c>
      <c r="E160" s="524">
        <v>63</v>
      </c>
      <c r="F160" s="231">
        <v>62.9</v>
      </c>
    </row>
    <row r="161" spans="1:7" x14ac:dyDescent="0.25">
      <c r="A161" s="373">
        <v>12516</v>
      </c>
      <c r="B161" s="490" t="s">
        <v>246</v>
      </c>
      <c r="C161" s="349">
        <v>250</v>
      </c>
      <c r="D161" s="374">
        <v>97</v>
      </c>
      <c r="E161" s="528">
        <v>73</v>
      </c>
      <c r="F161" s="346">
        <v>73.5</v>
      </c>
      <c r="G161" s="1" t="s">
        <v>1663</v>
      </c>
    </row>
    <row r="162" spans="1:7" ht="13.9" x14ac:dyDescent="0.3">
      <c r="A162" s="373">
        <v>12535</v>
      </c>
      <c r="B162" s="490" t="s">
        <v>612</v>
      </c>
      <c r="C162" s="349">
        <v>120</v>
      </c>
      <c r="D162" s="374">
        <v>93</v>
      </c>
      <c r="E162" s="528">
        <v>71</v>
      </c>
      <c r="F162" s="346">
        <v>71</v>
      </c>
    </row>
    <row r="163" spans="1:7" ht="13.9" x14ac:dyDescent="0.3">
      <c r="A163" s="18">
        <v>12537</v>
      </c>
      <c r="B163" s="112" t="s">
        <v>1027</v>
      </c>
      <c r="C163" s="20">
        <v>250</v>
      </c>
      <c r="D163" s="155">
        <v>49</v>
      </c>
      <c r="E163" s="524">
        <v>37</v>
      </c>
      <c r="F163" s="231">
        <f t="shared" si="2"/>
        <v>35</v>
      </c>
    </row>
    <row r="164" spans="1:7" ht="14.45" thickBot="1" x14ac:dyDescent="0.35">
      <c r="A164" s="373">
        <v>12542</v>
      </c>
      <c r="B164" s="490" t="s">
        <v>300</v>
      </c>
      <c r="C164" s="349">
        <v>500</v>
      </c>
      <c r="D164" s="374">
        <v>36</v>
      </c>
      <c r="E164" s="528">
        <v>27</v>
      </c>
      <c r="F164" s="346">
        <v>28.8</v>
      </c>
    </row>
    <row r="165" spans="1:7" s="35" customFormat="1" ht="17.100000000000001" customHeight="1" x14ac:dyDescent="0.25">
      <c r="A165" s="644" t="s">
        <v>785</v>
      </c>
      <c r="B165" s="645"/>
      <c r="C165" s="645"/>
      <c r="D165" s="646"/>
      <c r="E165" s="524"/>
      <c r="F165" s="231"/>
    </row>
    <row r="166" spans="1:7" x14ac:dyDescent="0.25">
      <c r="A166" s="373">
        <v>32500</v>
      </c>
      <c r="B166" s="490" t="s">
        <v>792</v>
      </c>
      <c r="C166" s="349">
        <v>250</v>
      </c>
      <c r="D166" s="374">
        <v>40</v>
      </c>
      <c r="E166" s="528">
        <v>30</v>
      </c>
      <c r="F166" s="346">
        <f t="shared" si="2"/>
        <v>28.378378378378375</v>
      </c>
      <c r="G166" s="1" t="s">
        <v>1663</v>
      </c>
    </row>
    <row r="167" spans="1:7" ht="13.9" x14ac:dyDescent="0.3">
      <c r="A167" s="18">
        <v>32570</v>
      </c>
      <c r="B167" s="112" t="s">
        <v>791</v>
      </c>
      <c r="C167" s="20">
        <v>250</v>
      </c>
      <c r="D167" s="155">
        <v>24</v>
      </c>
      <c r="E167" s="524">
        <v>18</v>
      </c>
      <c r="F167" s="231">
        <v>18</v>
      </c>
    </row>
    <row r="168" spans="1:7" ht="13.9" x14ac:dyDescent="0.3">
      <c r="A168" s="18">
        <v>32572</v>
      </c>
      <c r="B168" s="112" t="s">
        <v>790</v>
      </c>
      <c r="C168" s="20">
        <v>250</v>
      </c>
      <c r="D168" s="155">
        <v>24</v>
      </c>
      <c r="E168" s="524">
        <v>18</v>
      </c>
      <c r="F168" s="231">
        <v>18</v>
      </c>
    </row>
    <row r="169" spans="1:7" ht="13.9" x14ac:dyDescent="0.3">
      <c r="A169" s="18">
        <v>32574</v>
      </c>
      <c r="B169" s="112" t="s">
        <v>789</v>
      </c>
      <c r="C169" s="20">
        <v>250</v>
      </c>
      <c r="D169" s="155">
        <v>24</v>
      </c>
      <c r="E169" s="524">
        <v>18</v>
      </c>
      <c r="F169" s="231">
        <v>18</v>
      </c>
    </row>
    <row r="170" spans="1:7" ht="13.9" x14ac:dyDescent="0.3">
      <c r="A170" s="18">
        <v>32576</v>
      </c>
      <c r="B170" s="112" t="s">
        <v>786</v>
      </c>
      <c r="C170" s="20">
        <v>250</v>
      </c>
      <c r="D170" s="155">
        <v>24</v>
      </c>
      <c r="E170" s="524">
        <v>18</v>
      </c>
      <c r="F170" s="231">
        <v>18</v>
      </c>
    </row>
    <row r="171" spans="1:7" ht="13.9" x14ac:dyDescent="0.3">
      <c r="A171" s="18">
        <v>32578</v>
      </c>
      <c r="B171" s="112" t="s">
        <v>787</v>
      </c>
      <c r="C171" s="20">
        <v>250</v>
      </c>
      <c r="D171" s="155">
        <v>24</v>
      </c>
      <c r="E171" s="524">
        <v>18</v>
      </c>
      <c r="F171" s="231">
        <v>18</v>
      </c>
    </row>
    <row r="172" spans="1:7" ht="14.45" thickBot="1" x14ac:dyDescent="0.35">
      <c r="A172" s="21">
        <v>32580</v>
      </c>
      <c r="B172" s="22" t="s">
        <v>788</v>
      </c>
      <c r="C172" s="23">
        <v>250</v>
      </c>
      <c r="D172" s="156">
        <v>24</v>
      </c>
      <c r="E172" s="524">
        <v>18</v>
      </c>
      <c r="F172" s="231">
        <v>18</v>
      </c>
    </row>
    <row r="173" spans="1:7" s="35" customFormat="1" ht="17.100000000000001" customHeight="1" x14ac:dyDescent="0.25">
      <c r="A173" s="644" t="s">
        <v>793</v>
      </c>
      <c r="B173" s="645"/>
      <c r="C173" s="645"/>
      <c r="D173" s="646"/>
      <c r="E173" s="524"/>
      <c r="F173" s="231"/>
    </row>
    <row r="174" spans="1:7" x14ac:dyDescent="0.25">
      <c r="A174" s="18">
        <v>17039</v>
      </c>
      <c r="B174" s="574" t="s">
        <v>1029</v>
      </c>
      <c r="C174" s="20">
        <v>75</v>
      </c>
      <c r="D174" s="155">
        <v>49</v>
      </c>
      <c r="E174" s="524">
        <v>37</v>
      </c>
      <c r="F174" s="231">
        <v>37.700000000000003</v>
      </c>
    </row>
    <row r="175" spans="1:7" x14ac:dyDescent="0.25">
      <c r="A175" s="18">
        <v>17112</v>
      </c>
      <c r="B175" s="574"/>
      <c r="C175" s="20">
        <v>250</v>
      </c>
      <c r="D175" s="155">
        <v>72</v>
      </c>
      <c r="E175" s="524">
        <v>54</v>
      </c>
      <c r="F175" s="231">
        <v>53.6</v>
      </c>
    </row>
    <row r="176" spans="1:7" x14ac:dyDescent="0.25">
      <c r="A176" s="18">
        <v>17047</v>
      </c>
      <c r="B176" s="574" t="s">
        <v>1028</v>
      </c>
      <c r="C176" s="20">
        <v>75</v>
      </c>
      <c r="D176" s="155">
        <v>49</v>
      </c>
      <c r="E176" s="524">
        <v>37</v>
      </c>
      <c r="F176" s="231">
        <v>37.700000000000003</v>
      </c>
    </row>
    <row r="177" spans="1:7" x14ac:dyDescent="0.25">
      <c r="A177" s="18">
        <v>17120</v>
      </c>
      <c r="B177" s="574"/>
      <c r="C177" s="20">
        <v>250</v>
      </c>
      <c r="D177" s="155">
        <v>72</v>
      </c>
      <c r="E177" s="524">
        <v>54</v>
      </c>
      <c r="F177" s="231">
        <v>53.6</v>
      </c>
    </row>
    <row r="178" spans="1:7" x14ac:dyDescent="0.25">
      <c r="A178" s="373">
        <v>17162</v>
      </c>
      <c r="B178" s="490" t="s">
        <v>957</v>
      </c>
      <c r="C178" s="349">
        <v>50</v>
      </c>
      <c r="D178" s="374">
        <v>49</v>
      </c>
      <c r="E178" s="528">
        <v>37</v>
      </c>
      <c r="F178" s="346">
        <v>37.700000000000003</v>
      </c>
      <c r="G178" s="1" t="s">
        <v>1663</v>
      </c>
    </row>
    <row r="179" spans="1:7" x14ac:dyDescent="0.25">
      <c r="A179" s="18">
        <v>17138</v>
      </c>
      <c r="B179" s="128" t="s">
        <v>266</v>
      </c>
      <c r="C179" s="20">
        <v>250</v>
      </c>
      <c r="D179" s="155">
        <v>49</v>
      </c>
      <c r="E179" s="524">
        <v>37</v>
      </c>
      <c r="F179" s="231">
        <v>39.9</v>
      </c>
    </row>
    <row r="180" spans="1:7" ht="15.75" thickBot="1" x14ac:dyDescent="0.3">
      <c r="A180" s="21">
        <v>17188</v>
      </c>
      <c r="B180" s="22" t="s">
        <v>1030</v>
      </c>
      <c r="C180" s="23">
        <v>250</v>
      </c>
      <c r="D180" s="156">
        <v>57</v>
      </c>
      <c r="E180" s="524">
        <v>42</v>
      </c>
      <c r="F180" s="231">
        <f t="shared" si="2"/>
        <v>39.729729729729726</v>
      </c>
    </row>
    <row r="181" spans="1:7" s="35" customFormat="1" ht="17.100000000000001" customHeight="1" x14ac:dyDescent="0.25">
      <c r="A181" s="644" t="s">
        <v>794</v>
      </c>
      <c r="B181" s="645"/>
      <c r="C181" s="645"/>
      <c r="D181" s="646"/>
      <c r="E181" s="524"/>
      <c r="F181" s="231"/>
    </row>
    <row r="182" spans="1:7" x14ac:dyDescent="0.25">
      <c r="A182" s="18">
        <v>47044</v>
      </c>
      <c r="B182" s="112" t="s">
        <v>795</v>
      </c>
      <c r="C182" s="20">
        <v>15</v>
      </c>
      <c r="D182" s="155">
        <v>37</v>
      </c>
      <c r="E182" s="524">
        <v>28</v>
      </c>
      <c r="F182" s="231">
        <v>27.7</v>
      </c>
    </row>
    <row r="183" spans="1:7" x14ac:dyDescent="0.25">
      <c r="A183" s="18">
        <v>47036</v>
      </c>
      <c r="B183" s="574" t="s">
        <v>266</v>
      </c>
      <c r="C183" s="20">
        <v>50</v>
      </c>
      <c r="D183" s="155">
        <v>37</v>
      </c>
      <c r="E183" s="524">
        <v>28</v>
      </c>
      <c r="F183" s="231">
        <v>27.9</v>
      </c>
    </row>
    <row r="184" spans="1:7" x14ac:dyDescent="0.25">
      <c r="A184" s="18">
        <v>47040</v>
      </c>
      <c r="B184" s="574"/>
      <c r="C184" s="20">
        <v>250</v>
      </c>
      <c r="D184" s="155">
        <v>59</v>
      </c>
      <c r="E184" s="524">
        <v>45</v>
      </c>
      <c r="F184" s="231">
        <v>45.5</v>
      </c>
    </row>
    <row r="185" spans="1:7" x14ac:dyDescent="0.25">
      <c r="A185" s="18">
        <v>47010</v>
      </c>
      <c r="B185" s="574" t="s">
        <v>796</v>
      </c>
      <c r="C185" s="20">
        <v>120</v>
      </c>
      <c r="D185" s="155">
        <v>35</v>
      </c>
      <c r="E185" s="524">
        <v>27</v>
      </c>
      <c r="F185" s="231">
        <v>26.3</v>
      </c>
    </row>
    <row r="186" spans="1:7" x14ac:dyDescent="0.25">
      <c r="A186" s="18">
        <v>47012</v>
      </c>
      <c r="B186" s="574"/>
      <c r="C186" s="20">
        <v>500</v>
      </c>
      <c r="D186" s="155">
        <v>57</v>
      </c>
      <c r="E186" s="524">
        <v>43</v>
      </c>
      <c r="F186" s="231">
        <v>45.9</v>
      </c>
    </row>
    <row r="187" spans="1:7" x14ac:dyDescent="0.25">
      <c r="A187" s="18">
        <v>47077</v>
      </c>
      <c r="B187" s="112" t="s">
        <v>797</v>
      </c>
      <c r="C187" s="20" t="s">
        <v>798</v>
      </c>
      <c r="D187" s="155">
        <v>31</v>
      </c>
      <c r="E187" s="524">
        <v>24</v>
      </c>
      <c r="F187" s="231">
        <v>23.7</v>
      </c>
    </row>
    <row r="188" spans="1:7" x14ac:dyDescent="0.25">
      <c r="A188" s="18">
        <v>47028</v>
      </c>
      <c r="B188" s="574" t="s">
        <v>799</v>
      </c>
      <c r="C188" s="20">
        <v>100</v>
      </c>
      <c r="D188" s="155">
        <v>45</v>
      </c>
      <c r="E188" s="524">
        <v>34</v>
      </c>
      <c r="F188" s="231">
        <v>33.700000000000003</v>
      </c>
    </row>
    <row r="189" spans="1:7" x14ac:dyDescent="0.25">
      <c r="A189" s="18">
        <v>47031</v>
      </c>
      <c r="B189" s="574"/>
      <c r="C189" s="20">
        <v>250</v>
      </c>
      <c r="D189" s="155">
        <v>71</v>
      </c>
      <c r="E189" s="524">
        <v>54</v>
      </c>
      <c r="F189" s="231">
        <v>53.5</v>
      </c>
    </row>
    <row r="190" spans="1:7" x14ac:dyDescent="0.25">
      <c r="A190" s="18">
        <v>47068</v>
      </c>
      <c r="B190" s="128" t="s">
        <v>1032</v>
      </c>
      <c r="C190" s="20">
        <v>250</v>
      </c>
      <c r="D190" s="155">
        <v>37</v>
      </c>
      <c r="E190" s="524">
        <v>28</v>
      </c>
      <c r="F190" s="231">
        <v>27.7</v>
      </c>
    </row>
    <row r="191" spans="1:7" ht="15.75" thickBot="1" x14ac:dyDescent="0.3">
      <c r="A191" s="21">
        <v>47070</v>
      </c>
      <c r="B191" s="22" t="s">
        <v>1031</v>
      </c>
      <c r="C191" s="23">
        <v>250</v>
      </c>
      <c r="D191" s="156">
        <v>71</v>
      </c>
      <c r="E191" s="524">
        <v>54</v>
      </c>
      <c r="F191" s="231">
        <v>53.5</v>
      </c>
    </row>
    <row r="192" spans="1:7" s="35" customFormat="1" ht="17.100000000000001" customHeight="1" x14ac:dyDescent="0.25">
      <c r="A192" s="644" t="s">
        <v>1037</v>
      </c>
      <c r="B192" s="645"/>
      <c r="C192" s="645"/>
      <c r="D192" s="646"/>
      <c r="E192" s="524"/>
      <c r="F192" s="231"/>
    </row>
    <row r="193" spans="1:7" x14ac:dyDescent="0.25">
      <c r="A193" s="18">
        <v>18037</v>
      </c>
      <c r="B193" s="112" t="s">
        <v>1033</v>
      </c>
      <c r="C193" s="20">
        <v>250</v>
      </c>
      <c r="D193" s="155">
        <v>71</v>
      </c>
      <c r="E193" s="524">
        <v>54</v>
      </c>
      <c r="F193" s="231">
        <v>52.5</v>
      </c>
    </row>
    <row r="194" spans="1:7" x14ac:dyDescent="0.25">
      <c r="A194" s="18">
        <v>18045</v>
      </c>
      <c r="B194" s="112" t="s">
        <v>1034</v>
      </c>
      <c r="C194" s="20">
        <v>250</v>
      </c>
      <c r="D194" s="155">
        <v>71</v>
      </c>
      <c r="E194" s="524">
        <v>54</v>
      </c>
      <c r="F194" s="231">
        <v>52.5</v>
      </c>
    </row>
    <row r="195" spans="1:7" x14ac:dyDescent="0.25">
      <c r="A195" s="373">
        <v>18053</v>
      </c>
      <c r="B195" s="490" t="s">
        <v>1035</v>
      </c>
      <c r="C195" s="349">
        <v>250</v>
      </c>
      <c r="D195" s="374">
        <v>51</v>
      </c>
      <c r="E195" s="528">
        <v>38</v>
      </c>
      <c r="F195" s="346" t="s">
        <v>1620</v>
      </c>
    </row>
    <row r="196" spans="1:7" ht="15.75" thickBot="1" x14ac:dyDescent="0.3">
      <c r="A196" s="403">
        <v>18061</v>
      </c>
      <c r="B196" s="491" t="s">
        <v>1036</v>
      </c>
      <c r="C196" s="404">
        <v>250</v>
      </c>
      <c r="D196" s="405">
        <v>71</v>
      </c>
      <c r="E196" s="528">
        <v>54</v>
      </c>
      <c r="F196" s="346">
        <v>52.5</v>
      </c>
      <c r="G196" s="1" t="s">
        <v>1619</v>
      </c>
    </row>
    <row r="197" spans="1:7" s="35" customFormat="1" ht="17.100000000000001" customHeight="1" x14ac:dyDescent="0.25">
      <c r="A197" s="644" t="s">
        <v>800</v>
      </c>
      <c r="B197" s="645"/>
      <c r="C197" s="645"/>
      <c r="D197" s="646"/>
      <c r="E197" s="524"/>
      <c r="F197" s="231"/>
    </row>
    <row r="198" spans="1:7" x14ac:dyDescent="0.25">
      <c r="A198" s="18">
        <v>33000</v>
      </c>
      <c r="B198" s="112" t="s">
        <v>746</v>
      </c>
      <c r="C198" s="20">
        <v>250</v>
      </c>
      <c r="D198" s="155">
        <v>62</v>
      </c>
      <c r="E198" s="524">
        <v>47</v>
      </c>
      <c r="F198" s="231">
        <v>47</v>
      </c>
    </row>
    <row r="199" spans="1:7" x14ac:dyDescent="0.25">
      <c r="A199" s="18">
        <v>33002</v>
      </c>
      <c r="B199" s="112" t="s">
        <v>1038</v>
      </c>
      <c r="C199" s="20">
        <v>120</v>
      </c>
      <c r="D199" s="155">
        <v>119</v>
      </c>
      <c r="E199" s="524">
        <v>90</v>
      </c>
      <c r="F199" s="231">
        <v>86.5</v>
      </c>
    </row>
    <row r="200" spans="1:7" x14ac:dyDescent="0.25">
      <c r="A200" s="18">
        <v>33003</v>
      </c>
      <c r="B200" s="112" t="s">
        <v>1040</v>
      </c>
      <c r="C200" s="20">
        <v>20</v>
      </c>
      <c r="D200" s="155">
        <v>62</v>
      </c>
      <c r="E200" s="524">
        <v>47</v>
      </c>
      <c r="F200" s="231">
        <v>47</v>
      </c>
    </row>
    <row r="201" spans="1:7" x14ac:dyDescent="0.25">
      <c r="A201" s="18">
        <v>33004</v>
      </c>
      <c r="B201" s="112" t="s">
        <v>1039</v>
      </c>
      <c r="C201" s="20">
        <v>250</v>
      </c>
      <c r="D201" s="155">
        <v>45</v>
      </c>
      <c r="E201" s="524">
        <v>34</v>
      </c>
      <c r="F201" s="231">
        <v>33.6</v>
      </c>
    </row>
    <row r="202" spans="1:7" x14ac:dyDescent="0.25">
      <c r="A202" s="18">
        <v>33006</v>
      </c>
      <c r="B202" s="112" t="s">
        <v>1041</v>
      </c>
      <c r="C202" s="20">
        <v>250</v>
      </c>
      <c r="D202" s="155">
        <v>45</v>
      </c>
      <c r="E202" s="524">
        <v>34</v>
      </c>
      <c r="F202" s="231">
        <v>33.6</v>
      </c>
    </row>
    <row r="203" spans="1:7" x14ac:dyDescent="0.25">
      <c r="A203" s="18">
        <v>33008</v>
      </c>
      <c r="B203" s="112" t="s">
        <v>1042</v>
      </c>
      <c r="C203" s="20">
        <v>120</v>
      </c>
      <c r="D203" s="155">
        <v>114</v>
      </c>
      <c r="E203" s="524">
        <v>86</v>
      </c>
      <c r="F203" s="231">
        <f t="shared" ref="F203:F262" si="3">E203*3.5/3.7</f>
        <v>81.351351351351354</v>
      </c>
    </row>
    <row r="204" spans="1:7" x14ac:dyDescent="0.25">
      <c r="A204" s="18">
        <v>33010</v>
      </c>
      <c r="B204" s="129" t="s">
        <v>1043</v>
      </c>
      <c r="C204" s="130" t="s">
        <v>592</v>
      </c>
      <c r="D204" s="155">
        <v>473</v>
      </c>
      <c r="E204" s="524">
        <v>355</v>
      </c>
      <c r="F204" s="231">
        <v>351</v>
      </c>
    </row>
    <row r="205" spans="1:7" x14ac:dyDescent="0.25">
      <c r="A205" s="18">
        <v>33055</v>
      </c>
      <c r="B205" s="112" t="s">
        <v>1067</v>
      </c>
      <c r="C205" s="20">
        <v>120</v>
      </c>
      <c r="D205" s="155">
        <v>137</v>
      </c>
      <c r="E205" s="524">
        <v>103</v>
      </c>
      <c r="F205" s="231">
        <f t="shared" si="3"/>
        <v>97.432432432432421</v>
      </c>
    </row>
    <row r="206" spans="1:7" ht="15.75" thickBot="1" x14ac:dyDescent="0.3">
      <c r="A206" s="21">
        <v>33067</v>
      </c>
      <c r="B206" s="22" t="s">
        <v>1068</v>
      </c>
      <c r="C206" s="23">
        <v>250</v>
      </c>
      <c r="D206" s="156">
        <v>31</v>
      </c>
      <c r="E206" s="524">
        <v>24</v>
      </c>
      <c r="F206" s="231">
        <v>23.7</v>
      </c>
    </row>
    <row r="207" spans="1:7" s="35" customFormat="1" ht="17.100000000000001" customHeight="1" x14ac:dyDescent="0.25">
      <c r="A207" s="644" t="s">
        <v>805</v>
      </c>
      <c r="B207" s="645"/>
      <c r="C207" s="645"/>
      <c r="D207" s="646"/>
      <c r="E207" s="524"/>
      <c r="F207" s="231"/>
    </row>
    <row r="208" spans="1:7" x14ac:dyDescent="0.25">
      <c r="A208" s="18">
        <v>16012</v>
      </c>
      <c r="B208" s="574" t="s">
        <v>804</v>
      </c>
      <c r="C208" s="20">
        <v>250</v>
      </c>
      <c r="D208" s="155">
        <v>30</v>
      </c>
      <c r="E208" s="524">
        <v>23</v>
      </c>
      <c r="F208" s="231">
        <f t="shared" si="3"/>
        <v>21.756756756756754</v>
      </c>
    </row>
    <row r="209" spans="1:7" x14ac:dyDescent="0.25">
      <c r="A209" s="18">
        <v>16081</v>
      </c>
      <c r="B209" s="574"/>
      <c r="C209" s="20">
        <v>1000</v>
      </c>
      <c r="D209" s="155">
        <v>37</v>
      </c>
      <c r="E209" s="524">
        <v>28</v>
      </c>
      <c r="F209" s="231">
        <v>31.7</v>
      </c>
    </row>
    <row r="210" spans="1:7" x14ac:dyDescent="0.25">
      <c r="A210" s="373">
        <v>16010</v>
      </c>
      <c r="B210" s="574" t="s">
        <v>806</v>
      </c>
      <c r="C210" s="349">
        <v>250</v>
      </c>
      <c r="D210" s="374">
        <v>30</v>
      </c>
      <c r="E210" s="528">
        <v>23</v>
      </c>
      <c r="F210" s="346">
        <f t="shared" si="3"/>
        <v>21.756756756756754</v>
      </c>
      <c r="G210" s="1" t="s">
        <v>1663</v>
      </c>
    </row>
    <row r="211" spans="1:7" x14ac:dyDescent="0.25">
      <c r="A211" s="18">
        <v>16085</v>
      </c>
      <c r="B211" s="574"/>
      <c r="C211" s="20">
        <v>1000</v>
      </c>
      <c r="D211" s="155">
        <v>37</v>
      </c>
      <c r="E211" s="524">
        <v>28</v>
      </c>
      <c r="F211" s="231">
        <v>31.7</v>
      </c>
    </row>
    <row r="212" spans="1:7" x14ac:dyDescent="0.25">
      <c r="A212" s="373">
        <v>16150</v>
      </c>
      <c r="B212" s="490" t="s">
        <v>1069</v>
      </c>
      <c r="C212" s="349">
        <v>75</v>
      </c>
      <c r="D212" s="374">
        <v>40</v>
      </c>
      <c r="E212" s="528">
        <v>30</v>
      </c>
      <c r="F212" s="346">
        <v>35.1</v>
      </c>
    </row>
    <row r="213" spans="1:7" x14ac:dyDescent="0.25">
      <c r="A213" s="373">
        <v>16125</v>
      </c>
      <c r="B213" s="574" t="s">
        <v>807</v>
      </c>
      <c r="C213" s="349">
        <v>75</v>
      </c>
      <c r="D213" s="374">
        <v>31</v>
      </c>
      <c r="E213" s="528">
        <v>24</v>
      </c>
      <c r="F213" s="346">
        <v>25.65</v>
      </c>
      <c r="G213" s="1" t="s">
        <v>1663</v>
      </c>
    </row>
    <row r="214" spans="1:7" x14ac:dyDescent="0.25">
      <c r="A214" s="18">
        <v>16122</v>
      </c>
      <c r="B214" s="574"/>
      <c r="C214" s="20">
        <v>250</v>
      </c>
      <c r="D214" s="155">
        <v>49</v>
      </c>
      <c r="E214" s="524">
        <v>37</v>
      </c>
      <c r="F214" s="231">
        <v>39.9</v>
      </c>
    </row>
    <row r="215" spans="1:7" ht="15.75" thickBot="1" x14ac:dyDescent="0.3">
      <c r="A215" s="403">
        <v>16014</v>
      </c>
      <c r="B215" s="491" t="s">
        <v>808</v>
      </c>
      <c r="C215" s="404">
        <v>75</v>
      </c>
      <c r="D215" s="405">
        <v>45</v>
      </c>
      <c r="E215" s="528">
        <v>34</v>
      </c>
      <c r="F215" s="346">
        <f t="shared" si="3"/>
        <v>32.162162162162161</v>
      </c>
      <c r="G215" s="1" t="s">
        <v>1663</v>
      </c>
    </row>
    <row r="216" spans="1:7" s="35" customFormat="1" ht="17.100000000000001" customHeight="1" x14ac:dyDescent="0.25">
      <c r="A216" s="644" t="s">
        <v>809</v>
      </c>
      <c r="B216" s="645"/>
      <c r="C216" s="645"/>
      <c r="D216" s="646"/>
      <c r="E216" s="524"/>
      <c r="F216" s="231"/>
    </row>
    <row r="217" spans="1:7" x14ac:dyDescent="0.25">
      <c r="A217" s="18">
        <v>11101</v>
      </c>
      <c r="B217" s="574" t="s">
        <v>799</v>
      </c>
      <c r="C217" s="20">
        <v>50</v>
      </c>
      <c r="D217" s="155">
        <v>45</v>
      </c>
      <c r="E217" s="524">
        <v>34</v>
      </c>
      <c r="F217" s="231">
        <v>35.5</v>
      </c>
    </row>
    <row r="218" spans="1:7" x14ac:dyDescent="0.25">
      <c r="A218" s="18">
        <v>11012</v>
      </c>
      <c r="B218" s="574"/>
      <c r="C218" s="20">
        <v>250</v>
      </c>
      <c r="D218" s="155">
        <v>60</v>
      </c>
      <c r="E218" s="524">
        <v>45</v>
      </c>
      <c r="F218" s="231">
        <v>44.6</v>
      </c>
    </row>
    <row r="219" spans="1:7" x14ac:dyDescent="0.25">
      <c r="A219" s="18">
        <v>11210</v>
      </c>
      <c r="B219" s="574"/>
      <c r="C219" s="20">
        <v>500</v>
      </c>
      <c r="D219" s="155">
        <v>76</v>
      </c>
      <c r="E219" s="524">
        <v>57</v>
      </c>
      <c r="F219" s="231">
        <v>59.9</v>
      </c>
    </row>
    <row r="220" spans="1:7" x14ac:dyDescent="0.25">
      <c r="A220" s="18">
        <v>11102</v>
      </c>
      <c r="B220" s="574" t="s">
        <v>607</v>
      </c>
      <c r="C220" s="20">
        <v>50</v>
      </c>
      <c r="D220" s="155">
        <v>45</v>
      </c>
      <c r="E220" s="524">
        <v>34</v>
      </c>
      <c r="F220" s="231">
        <v>35.5</v>
      </c>
    </row>
    <row r="221" spans="1:7" x14ac:dyDescent="0.25">
      <c r="A221" s="18">
        <v>11022</v>
      </c>
      <c r="B221" s="574"/>
      <c r="C221" s="20">
        <v>250</v>
      </c>
      <c r="D221" s="155">
        <v>60</v>
      </c>
      <c r="E221" s="524">
        <v>45</v>
      </c>
      <c r="F221" s="231">
        <v>44.6</v>
      </c>
    </row>
    <row r="222" spans="1:7" x14ac:dyDescent="0.25">
      <c r="A222" s="373">
        <v>11212</v>
      </c>
      <c r="B222" s="574"/>
      <c r="C222" s="349">
        <v>500</v>
      </c>
      <c r="D222" s="374">
        <v>76</v>
      </c>
      <c r="E222" s="528">
        <v>57</v>
      </c>
      <c r="F222" s="346">
        <v>59.9</v>
      </c>
      <c r="G222" s="1" t="s">
        <v>1628</v>
      </c>
    </row>
    <row r="223" spans="1:7" x14ac:dyDescent="0.25">
      <c r="A223" s="373">
        <v>11092</v>
      </c>
      <c r="B223" s="574" t="s">
        <v>297</v>
      </c>
      <c r="C223" s="349">
        <v>250</v>
      </c>
      <c r="D223" s="374">
        <v>33</v>
      </c>
      <c r="E223" s="528">
        <v>25</v>
      </c>
      <c r="F223" s="346">
        <v>24.6</v>
      </c>
    </row>
    <row r="224" spans="1:7" x14ac:dyDescent="0.25">
      <c r="A224" s="18">
        <v>11091</v>
      </c>
      <c r="B224" s="574"/>
      <c r="C224" s="20">
        <v>1000</v>
      </c>
      <c r="D224" s="155">
        <v>37</v>
      </c>
      <c r="E224" s="524">
        <v>28</v>
      </c>
      <c r="F224" s="231">
        <v>29.9</v>
      </c>
    </row>
    <row r="225" spans="1:7" x14ac:dyDescent="0.25">
      <c r="A225" s="18">
        <v>11082</v>
      </c>
      <c r="B225" s="574" t="s">
        <v>803</v>
      </c>
      <c r="C225" s="20">
        <v>250</v>
      </c>
      <c r="D225" s="155">
        <v>33</v>
      </c>
      <c r="E225" s="524">
        <v>25</v>
      </c>
      <c r="F225" s="231">
        <v>24.6</v>
      </c>
    </row>
    <row r="226" spans="1:7" x14ac:dyDescent="0.25">
      <c r="A226" s="18">
        <v>11081</v>
      </c>
      <c r="B226" s="574"/>
      <c r="C226" s="20">
        <v>1000</v>
      </c>
      <c r="D226" s="155">
        <v>37</v>
      </c>
      <c r="E226" s="524">
        <v>28</v>
      </c>
      <c r="F226" s="231">
        <v>29.9</v>
      </c>
    </row>
    <row r="227" spans="1:7" x14ac:dyDescent="0.25">
      <c r="A227" s="18">
        <v>11095</v>
      </c>
      <c r="B227" s="574" t="s">
        <v>1154</v>
      </c>
      <c r="C227" s="20">
        <v>100</v>
      </c>
      <c r="D227" s="155">
        <v>26</v>
      </c>
      <c r="E227" s="524">
        <v>20</v>
      </c>
      <c r="F227" s="231">
        <v>19.5</v>
      </c>
    </row>
    <row r="228" spans="1:7" x14ac:dyDescent="0.25">
      <c r="A228" s="18">
        <v>11195</v>
      </c>
      <c r="B228" s="574"/>
      <c r="C228" s="20">
        <v>500</v>
      </c>
      <c r="D228" s="155">
        <v>57</v>
      </c>
      <c r="E228" s="524">
        <v>43</v>
      </c>
      <c r="F228" s="231">
        <v>44</v>
      </c>
    </row>
    <row r="229" spans="1:7" x14ac:dyDescent="0.25">
      <c r="A229" s="373">
        <v>11032</v>
      </c>
      <c r="B229" s="582" t="s">
        <v>638</v>
      </c>
      <c r="C229" s="349">
        <v>250</v>
      </c>
      <c r="D229" s="374">
        <v>54</v>
      </c>
      <c r="E229" s="528">
        <v>41</v>
      </c>
      <c r="F229" s="346">
        <f t="shared" si="3"/>
        <v>38.783783783783782</v>
      </c>
      <c r="G229" s="1" t="s">
        <v>1628</v>
      </c>
    </row>
    <row r="230" spans="1:7" x14ac:dyDescent="0.25">
      <c r="A230" s="373">
        <v>11217</v>
      </c>
      <c r="B230" s="582"/>
      <c r="C230" s="349">
        <v>500</v>
      </c>
      <c r="D230" s="374">
        <v>76</v>
      </c>
      <c r="E230" s="528">
        <v>57</v>
      </c>
      <c r="F230" s="346">
        <f t="shared" si="3"/>
        <v>53.918918918918919</v>
      </c>
    </row>
    <row r="231" spans="1:7" x14ac:dyDescent="0.25">
      <c r="A231" s="373">
        <v>11072</v>
      </c>
      <c r="B231" s="582" t="s">
        <v>246</v>
      </c>
      <c r="C231" s="349">
        <v>250</v>
      </c>
      <c r="D231" s="374">
        <v>60</v>
      </c>
      <c r="E231" s="528">
        <v>45</v>
      </c>
      <c r="F231" s="346">
        <f t="shared" si="3"/>
        <v>42.567567567567565</v>
      </c>
    </row>
    <row r="232" spans="1:7" x14ac:dyDescent="0.25">
      <c r="A232" s="373">
        <v>11215</v>
      </c>
      <c r="B232" s="582"/>
      <c r="C232" s="349">
        <v>500</v>
      </c>
      <c r="D232" s="374">
        <v>76</v>
      </c>
      <c r="E232" s="528">
        <v>57</v>
      </c>
      <c r="F232" s="346">
        <f t="shared" si="3"/>
        <v>53.918918918918919</v>
      </c>
    </row>
    <row r="233" spans="1:7" x14ac:dyDescent="0.25">
      <c r="A233" s="373">
        <v>11200</v>
      </c>
      <c r="B233" s="490" t="s">
        <v>1155</v>
      </c>
      <c r="C233" s="349">
        <v>500</v>
      </c>
      <c r="D233" s="374">
        <v>79</v>
      </c>
      <c r="E233" s="528">
        <v>60</v>
      </c>
      <c r="F233" s="346">
        <f t="shared" si="3"/>
        <v>56.756756756756751</v>
      </c>
    </row>
    <row r="234" spans="1:7" ht="15.75" thickBot="1" x14ac:dyDescent="0.3">
      <c r="A234" s="373">
        <v>12104</v>
      </c>
      <c r="B234" s="490" t="s">
        <v>810</v>
      </c>
      <c r="C234" s="349">
        <v>250</v>
      </c>
      <c r="D234" s="374">
        <v>49</v>
      </c>
      <c r="E234" s="528">
        <v>37</v>
      </c>
      <c r="F234" s="346">
        <f t="shared" si="3"/>
        <v>35</v>
      </c>
    </row>
    <row r="235" spans="1:7" s="35" customFormat="1" ht="17.100000000000001" customHeight="1" x14ac:dyDescent="0.25">
      <c r="A235" s="644" t="s">
        <v>811</v>
      </c>
      <c r="B235" s="645"/>
      <c r="C235" s="645"/>
      <c r="D235" s="646"/>
      <c r="E235" s="524"/>
      <c r="F235" s="231"/>
    </row>
    <row r="236" spans="1:7" x14ac:dyDescent="0.25">
      <c r="A236" s="18">
        <v>31071</v>
      </c>
      <c r="B236" s="574" t="s">
        <v>799</v>
      </c>
      <c r="C236" s="20">
        <v>110</v>
      </c>
      <c r="D236" s="155">
        <v>45</v>
      </c>
      <c r="E236" s="524">
        <v>34</v>
      </c>
      <c r="F236" s="231">
        <v>33.6</v>
      </c>
    </row>
    <row r="237" spans="1:7" x14ac:dyDescent="0.25">
      <c r="A237" s="18">
        <v>31120</v>
      </c>
      <c r="B237" s="574"/>
      <c r="C237" s="20">
        <v>250</v>
      </c>
      <c r="D237" s="155">
        <v>71</v>
      </c>
      <c r="E237" s="524">
        <v>54</v>
      </c>
      <c r="F237" s="231">
        <v>53.5</v>
      </c>
    </row>
    <row r="238" spans="1:7" x14ac:dyDescent="0.25">
      <c r="A238" s="18">
        <v>31089</v>
      </c>
      <c r="B238" s="574" t="s">
        <v>803</v>
      </c>
      <c r="C238" s="20">
        <v>250</v>
      </c>
      <c r="D238" s="155">
        <v>30</v>
      </c>
      <c r="E238" s="524">
        <v>23</v>
      </c>
      <c r="F238" s="231">
        <f t="shared" si="3"/>
        <v>21.756756756756754</v>
      </c>
    </row>
    <row r="239" spans="1:7" x14ac:dyDescent="0.25">
      <c r="A239" s="18">
        <v>31104</v>
      </c>
      <c r="B239" s="574"/>
      <c r="C239" s="20">
        <v>1000</v>
      </c>
      <c r="D239" s="155">
        <v>37</v>
      </c>
      <c r="E239" s="524">
        <v>28</v>
      </c>
      <c r="F239" s="231">
        <v>29</v>
      </c>
    </row>
    <row r="240" spans="1:7" x14ac:dyDescent="0.25">
      <c r="A240" s="18">
        <v>31097</v>
      </c>
      <c r="B240" s="574" t="s">
        <v>297</v>
      </c>
      <c r="C240" s="20">
        <v>250</v>
      </c>
      <c r="D240" s="155">
        <v>30</v>
      </c>
      <c r="E240" s="524">
        <v>23</v>
      </c>
      <c r="F240" s="231">
        <f t="shared" si="3"/>
        <v>21.756756756756754</v>
      </c>
    </row>
    <row r="241" spans="1:7" x14ac:dyDescent="0.25">
      <c r="A241" s="18">
        <v>31112</v>
      </c>
      <c r="B241" s="574"/>
      <c r="C241" s="20">
        <v>1000</v>
      </c>
      <c r="D241" s="155">
        <v>37</v>
      </c>
      <c r="E241" s="524">
        <v>28</v>
      </c>
      <c r="F241" s="231">
        <v>29</v>
      </c>
    </row>
    <row r="242" spans="1:7" x14ac:dyDescent="0.25">
      <c r="A242" s="18">
        <v>31055</v>
      </c>
      <c r="B242" s="574" t="s">
        <v>810</v>
      </c>
      <c r="C242" s="20">
        <v>75</v>
      </c>
      <c r="D242" s="155">
        <v>34</v>
      </c>
      <c r="E242" s="524">
        <v>26</v>
      </c>
      <c r="F242" s="231">
        <v>25.7</v>
      </c>
    </row>
    <row r="243" spans="1:7" x14ac:dyDescent="0.25">
      <c r="A243" s="18">
        <v>31063</v>
      </c>
      <c r="B243" s="574"/>
      <c r="C243" s="20">
        <v>250</v>
      </c>
      <c r="D243" s="155">
        <v>51</v>
      </c>
      <c r="E243" s="524">
        <v>38</v>
      </c>
      <c r="F243" s="231">
        <v>39.700000000000003</v>
      </c>
    </row>
    <row r="244" spans="1:7" x14ac:dyDescent="0.25">
      <c r="A244" s="18">
        <v>31013</v>
      </c>
      <c r="B244" s="574" t="s">
        <v>802</v>
      </c>
      <c r="C244" s="20">
        <v>110</v>
      </c>
      <c r="D244" s="155">
        <v>32</v>
      </c>
      <c r="E244" s="524">
        <v>24</v>
      </c>
      <c r="F244" s="231">
        <v>23.7</v>
      </c>
    </row>
    <row r="245" spans="1:7" ht="15.75" thickBot="1" x14ac:dyDescent="0.3">
      <c r="A245" s="21">
        <v>31021</v>
      </c>
      <c r="B245" s="647"/>
      <c r="C245" s="23">
        <v>500</v>
      </c>
      <c r="D245" s="156">
        <v>43</v>
      </c>
      <c r="E245" s="524">
        <v>33</v>
      </c>
      <c r="F245" s="231">
        <v>35.9</v>
      </c>
    </row>
    <row r="246" spans="1:7" s="35" customFormat="1" ht="17.100000000000001" customHeight="1" x14ac:dyDescent="0.25">
      <c r="A246" s="644" t="s">
        <v>812</v>
      </c>
      <c r="B246" s="645"/>
      <c r="C246" s="645"/>
      <c r="D246" s="646"/>
      <c r="E246" s="524"/>
      <c r="F246" s="231"/>
    </row>
    <row r="247" spans="1:7" x14ac:dyDescent="0.25">
      <c r="A247" s="373">
        <v>33300</v>
      </c>
      <c r="B247" s="490" t="s">
        <v>814</v>
      </c>
      <c r="C247" s="349">
        <v>120</v>
      </c>
      <c r="D247" s="374">
        <v>54</v>
      </c>
      <c r="E247" s="528">
        <v>41</v>
      </c>
      <c r="F247" s="346">
        <f t="shared" si="3"/>
        <v>38.783783783783782</v>
      </c>
      <c r="G247" s="1" t="s">
        <v>1851</v>
      </c>
    </row>
    <row r="248" spans="1:7" x14ac:dyDescent="0.25">
      <c r="A248" s="373">
        <v>33302</v>
      </c>
      <c r="B248" s="490" t="s">
        <v>815</v>
      </c>
      <c r="C248" s="349">
        <v>120</v>
      </c>
      <c r="D248" s="374">
        <v>108</v>
      </c>
      <c r="E248" s="528">
        <v>81</v>
      </c>
      <c r="F248" s="346">
        <f t="shared" si="3"/>
        <v>76.621621621621614</v>
      </c>
    </row>
    <row r="249" spans="1:7" x14ac:dyDescent="0.25">
      <c r="A249" s="184">
        <v>33305</v>
      </c>
      <c r="B249" s="185" t="s">
        <v>816</v>
      </c>
      <c r="C249" s="160" t="s">
        <v>813</v>
      </c>
      <c r="D249" s="186">
        <v>239</v>
      </c>
      <c r="E249" s="541">
        <v>179</v>
      </c>
      <c r="F249" s="430">
        <f t="shared" si="3"/>
        <v>169.32432432432432</v>
      </c>
    </row>
    <row r="250" spans="1:7" x14ac:dyDescent="0.25">
      <c r="A250" s="373">
        <v>33307</v>
      </c>
      <c r="B250" s="490" t="s">
        <v>817</v>
      </c>
      <c r="C250" s="349">
        <v>120</v>
      </c>
      <c r="D250" s="374">
        <v>57</v>
      </c>
      <c r="E250" s="528">
        <v>43</v>
      </c>
      <c r="F250" s="346">
        <f t="shared" si="3"/>
        <v>40.675675675675677</v>
      </c>
    </row>
    <row r="251" spans="1:7" x14ac:dyDescent="0.25">
      <c r="A251" s="373">
        <v>33309</v>
      </c>
      <c r="B251" s="490" t="s">
        <v>818</v>
      </c>
      <c r="C251" s="349">
        <v>120</v>
      </c>
      <c r="D251" s="374">
        <v>57</v>
      </c>
      <c r="E251" s="528">
        <v>43</v>
      </c>
      <c r="F251" s="346">
        <f t="shared" si="3"/>
        <v>40.675675675675677</v>
      </c>
    </row>
    <row r="252" spans="1:7" x14ac:dyDescent="0.25">
      <c r="A252" s="373">
        <v>33312</v>
      </c>
      <c r="B252" s="490" t="s">
        <v>819</v>
      </c>
      <c r="C252" s="349" t="s">
        <v>592</v>
      </c>
      <c r="D252" s="374">
        <v>594</v>
      </c>
      <c r="E252" s="528">
        <v>451</v>
      </c>
      <c r="F252" s="346">
        <f t="shared" si="3"/>
        <v>426.62162162162161</v>
      </c>
    </row>
    <row r="253" spans="1:7" ht="15.75" thickBot="1" x14ac:dyDescent="0.3">
      <c r="A253" s="403">
        <v>33315</v>
      </c>
      <c r="B253" s="491" t="s">
        <v>1156</v>
      </c>
      <c r="C253" s="404" t="s">
        <v>592</v>
      </c>
      <c r="D253" s="405">
        <v>19</v>
      </c>
      <c r="E253" s="528">
        <v>14</v>
      </c>
      <c r="F253" s="346">
        <f t="shared" si="3"/>
        <v>13.243243243243242</v>
      </c>
    </row>
    <row r="254" spans="1:7" s="35" customFormat="1" ht="17.100000000000001" customHeight="1" x14ac:dyDescent="0.25">
      <c r="A254" s="644" t="s">
        <v>1157</v>
      </c>
      <c r="B254" s="645"/>
      <c r="C254" s="645"/>
      <c r="D254" s="646"/>
      <c r="E254" s="524"/>
      <c r="F254" s="231"/>
    </row>
    <row r="255" spans="1:7" x14ac:dyDescent="0.25">
      <c r="A255" s="18">
        <v>29124</v>
      </c>
      <c r="B255" s="112" t="s">
        <v>1158</v>
      </c>
      <c r="C255" s="20">
        <v>30</v>
      </c>
      <c r="D255" s="155">
        <v>142</v>
      </c>
      <c r="E255" s="524">
        <v>107</v>
      </c>
      <c r="F255" s="231">
        <v>102.2</v>
      </c>
    </row>
    <row r="256" spans="1:7" x14ac:dyDescent="0.25">
      <c r="A256" s="18">
        <v>29018</v>
      </c>
      <c r="B256" s="112" t="s">
        <v>1159</v>
      </c>
      <c r="C256" s="20">
        <v>75</v>
      </c>
      <c r="D256" s="155">
        <v>32</v>
      </c>
      <c r="E256" s="524">
        <v>24</v>
      </c>
      <c r="F256" s="231">
        <v>25.7</v>
      </c>
    </row>
    <row r="257" spans="1:7" x14ac:dyDescent="0.25">
      <c r="A257" s="18">
        <v>29022</v>
      </c>
      <c r="B257" s="112" t="s">
        <v>1160</v>
      </c>
      <c r="C257" s="20">
        <v>150</v>
      </c>
      <c r="D257" s="155">
        <v>69</v>
      </c>
      <c r="E257" s="524">
        <v>52</v>
      </c>
      <c r="F257" s="231">
        <v>51.7</v>
      </c>
    </row>
    <row r="258" spans="1:7" x14ac:dyDescent="0.25">
      <c r="A258" s="18">
        <v>29026</v>
      </c>
      <c r="B258" s="112" t="s">
        <v>1161</v>
      </c>
      <c r="C258" s="20">
        <v>250</v>
      </c>
      <c r="D258" s="155">
        <v>51</v>
      </c>
      <c r="E258" s="524">
        <v>39</v>
      </c>
      <c r="F258" s="231">
        <v>39.5</v>
      </c>
    </row>
    <row r="259" spans="1:7" x14ac:dyDescent="0.25">
      <c r="A259" s="18">
        <v>29032</v>
      </c>
      <c r="B259" s="112" t="s">
        <v>1032</v>
      </c>
      <c r="C259" s="20">
        <v>250</v>
      </c>
      <c r="D259" s="155">
        <v>32</v>
      </c>
      <c r="E259" s="524">
        <v>24</v>
      </c>
      <c r="F259" s="231">
        <v>25.7</v>
      </c>
    </row>
    <row r="260" spans="1:7" x14ac:dyDescent="0.25">
      <c r="A260" s="400">
        <v>14019</v>
      </c>
      <c r="B260" s="384" t="s">
        <v>1162</v>
      </c>
      <c r="C260" s="381">
        <v>100</v>
      </c>
      <c r="D260" s="382">
        <v>45</v>
      </c>
      <c r="E260" s="542">
        <v>39</v>
      </c>
      <c r="F260" s="281">
        <f t="shared" si="3"/>
        <v>36.891891891891888</v>
      </c>
      <c r="G260" s="1" t="s">
        <v>1628</v>
      </c>
    </row>
    <row r="261" spans="1:7" x14ac:dyDescent="0.25">
      <c r="A261" s="400">
        <v>14027</v>
      </c>
      <c r="B261" s="384" t="s">
        <v>1163</v>
      </c>
      <c r="C261" s="381">
        <v>100</v>
      </c>
      <c r="D261" s="382">
        <v>45</v>
      </c>
      <c r="E261" s="542">
        <v>39</v>
      </c>
      <c r="F261" s="281">
        <f t="shared" si="3"/>
        <v>36.891891891891888</v>
      </c>
    </row>
    <row r="262" spans="1:7" x14ac:dyDescent="0.25">
      <c r="A262" s="18">
        <v>20032</v>
      </c>
      <c r="B262" s="112" t="s">
        <v>1164</v>
      </c>
      <c r="C262" s="20">
        <v>30</v>
      </c>
      <c r="D262" s="155">
        <v>37</v>
      </c>
      <c r="E262" s="524">
        <v>28</v>
      </c>
      <c r="F262" s="231">
        <f t="shared" si="3"/>
        <v>26.486486486486484</v>
      </c>
    </row>
    <row r="263" spans="1:7" x14ac:dyDescent="0.25">
      <c r="A263" s="18">
        <v>49047</v>
      </c>
      <c r="B263" s="112" t="s">
        <v>1165</v>
      </c>
      <c r="C263" s="20">
        <v>100</v>
      </c>
      <c r="D263" s="155">
        <v>45</v>
      </c>
      <c r="E263" s="524">
        <v>39</v>
      </c>
      <c r="F263" s="231">
        <f t="shared" ref="F263:F281" si="4">E263*3.5/3.7</f>
        <v>36.891891891891888</v>
      </c>
    </row>
    <row r="264" spans="1:7" x14ac:dyDescent="0.25">
      <c r="A264" s="400">
        <v>25090</v>
      </c>
      <c r="B264" s="384" t="s">
        <v>822</v>
      </c>
      <c r="C264" s="381">
        <v>75</v>
      </c>
      <c r="D264" s="382">
        <v>30</v>
      </c>
      <c r="E264" s="542">
        <v>23</v>
      </c>
      <c r="F264" s="281">
        <f t="shared" si="4"/>
        <v>21.756756756756754</v>
      </c>
      <c r="G264" s="1" t="s">
        <v>1628</v>
      </c>
    </row>
    <row r="265" spans="1:7" x14ac:dyDescent="0.25">
      <c r="A265" s="400">
        <v>48004</v>
      </c>
      <c r="B265" s="384" t="s">
        <v>1166</v>
      </c>
      <c r="C265" s="381">
        <v>250</v>
      </c>
      <c r="D265" s="382">
        <v>35</v>
      </c>
      <c r="E265" s="542">
        <v>27</v>
      </c>
      <c r="F265" s="281">
        <f t="shared" si="4"/>
        <v>25.54054054054054</v>
      </c>
    </row>
    <row r="266" spans="1:7" x14ac:dyDescent="0.25">
      <c r="A266" s="18">
        <v>23010</v>
      </c>
      <c r="B266" s="112" t="s">
        <v>1167</v>
      </c>
      <c r="C266" s="20">
        <v>1000</v>
      </c>
      <c r="D266" s="155">
        <v>37</v>
      </c>
      <c r="E266" s="524">
        <v>28</v>
      </c>
      <c r="F266" s="231">
        <v>31.4</v>
      </c>
    </row>
    <row r="267" spans="1:7" x14ac:dyDescent="0.25">
      <c r="A267" s="18">
        <v>23060</v>
      </c>
      <c r="B267" s="112" t="s">
        <v>1168</v>
      </c>
      <c r="C267" s="20">
        <v>1000</v>
      </c>
      <c r="D267" s="155">
        <v>37</v>
      </c>
      <c r="E267" s="524">
        <v>28</v>
      </c>
      <c r="F267" s="231">
        <v>31.4</v>
      </c>
    </row>
    <row r="268" spans="1:7" x14ac:dyDescent="0.25">
      <c r="A268" s="18">
        <v>23070</v>
      </c>
      <c r="B268" s="112" t="s">
        <v>1169</v>
      </c>
      <c r="C268" s="20">
        <v>1000</v>
      </c>
      <c r="D268" s="155">
        <v>37</v>
      </c>
      <c r="E268" s="524">
        <v>28</v>
      </c>
      <c r="F268" s="231">
        <v>31.4</v>
      </c>
    </row>
    <row r="269" spans="1:7" x14ac:dyDescent="0.25">
      <c r="A269" s="18">
        <v>23078</v>
      </c>
      <c r="B269" s="112" t="s">
        <v>1170</v>
      </c>
      <c r="C269" s="20">
        <v>1000</v>
      </c>
      <c r="D269" s="155">
        <v>37</v>
      </c>
      <c r="E269" s="524">
        <v>28</v>
      </c>
      <c r="F269" s="231">
        <v>31.4</v>
      </c>
    </row>
    <row r="270" spans="1:7" x14ac:dyDescent="0.25">
      <c r="A270" s="18">
        <v>23086</v>
      </c>
      <c r="B270" s="112" t="s">
        <v>1171</v>
      </c>
      <c r="C270" s="20">
        <v>500</v>
      </c>
      <c r="D270" s="155">
        <v>68</v>
      </c>
      <c r="E270" s="524">
        <v>51</v>
      </c>
      <c r="F270" s="231">
        <v>51</v>
      </c>
    </row>
    <row r="271" spans="1:7" ht="15.75" thickBot="1" x14ac:dyDescent="0.3">
      <c r="A271" s="426">
        <v>25082</v>
      </c>
      <c r="B271" s="427" t="s">
        <v>821</v>
      </c>
      <c r="C271" s="428">
        <v>250</v>
      </c>
      <c r="D271" s="429">
        <v>49</v>
      </c>
      <c r="E271" s="542">
        <v>37</v>
      </c>
      <c r="F271" s="281">
        <f t="shared" si="4"/>
        <v>35</v>
      </c>
      <c r="G271" s="1" t="s">
        <v>1628</v>
      </c>
    </row>
    <row r="272" spans="1:7" ht="19.5" x14ac:dyDescent="0.25">
      <c r="A272" s="111"/>
      <c r="B272" s="193" t="s">
        <v>1172</v>
      </c>
      <c r="C272" s="111"/>
      <c r="D272" s="111"/>
      <c r="E272" s="524"/>
      <c r="F272" s="231"/>
    </row>
    <row r="273" spans="1:6" x14ac:dyDescent="0.25">
      <c r="A273" s="192">
        <v>30142</v>
      </c>
      <c r="B273" s="191" t="s">
        <v>1173</v>
      </c>
      <c r="C273" s="192">
        <v>100</v>
      </c>
      <c r="D273" s="155">
        <v>68</v>
      </c>
      <c r="E273" s="524">
        <v>51</v>
      </c>
      <c r="F273" s="231">
        <v>24.9</v>
      </c>
    </row>
    <row r="274" spans="1:6" x14ac:dyDescent="0.25">
      <c r="A274" s="192">
        <v>30140</v>
      </c>
      <c r="B274" s="191" t="s">
        <v>1174</v>
      </c>
      <c r="C274" s="192">
        <v>100</v>
      </c>
      <c r="D274" s="155">
        <v>68</v>
      </c>
      <c r="E274" s="524">
        <v>51</v>
      </c>
      <c r="F274" s="231">
        <v>24.9</v>
      </c>
    </row>
    <row r="275" spans="1:6" x14ac:dyDescent="0.25">
      <c r="A275" s="192">
        <v>30146</v>
      </c>
      <c r="B275" s="191" t="s">
        <v>246</v>
      </c>
      <c r="C275" s="192">
        <v>20</v>
      </c>
      <c r="D275" s="155">
        <v>91</v>
      </c>
      <c r="E275" s="524">
        <v>68</v>
      </c>
      <c r="F275" s="231">
        <v>40</v>
      </c>
    </row>
    <row r="276" spans="1:6" ht="19.5" x14ac:dyDescent="0.25">
      <c r="B276" s="205" t="s">
        <v>1194</v>
      </c>
      <c r="F276" s="231"/>
    </row>
    <row r="277" spans="1:6" x14ac:dyDescent="0.25">
      <c r="A277" s="200">
        <v>19052</v>
      </c>
      <c r="B277" s="202" t="s">
        <v>1240</v>
      </c>
      <c r="C277" s="200">
        <v>50</v>
      </c>
      <c r="D277" s="200">
        <v>39</v>
      </c>
      <c r="E277" s="524">
        <v>30</v>
      </c>
      <c r="F277" s="231">
        <v>29.6</v>
      </c>
    </row>
    <row r="278" spans="1:6" x14ac:dyDescent="0.25">
      <c r="A278" s="200">
        <v>19082</v>
      </c>
      <c r="B278" s="460" t="s">
        <v>1889</v>
      </c>
      <c r="C278" s="200">
        <v>50</v>
      </c>
      <c r="D278" s="200">
        <v>80</v>
      </c>
      <c r="E278" s="524">
        <v>64</v>
      </c>
      <c r="F278" s="231" t="s">
        <v>1890</v>
      </c>
    </row>
    <row r="279" spans="1:6" x14ac:dyDescent="0.25">
      <c r="A279" s="200">
        <v>19062</v>
      </c>
      <c r="B279" s="202" t="s">
        <v>1241</v>
      </c>
      <c r="C279" s="200">
        <v>200</v>
      </c>
      <c r="D279" s="200">
        <v>79</v>
      </c>
      <c r="E279" s="524">
        <v>60</v>
      </c>
      <c r="F279" s="231">
        <v>57.5</v>
      </c>
    </row>
    <row r="280" spans="1:6" x14ac:dyDescent="0.25">
      <c r="A280" s="200">
        <v>19072</v>
      </c>
      <c r="B280" s="202" t="s">
        <v>1242</v>
      </c>
      <c r="C280" s="200">
        <v>50</v>
      </c>
      <c r="D280" s="200">
        <v>39</v>
      </c>
      <c r="E280" s="524">
        <v>30</v>
      </c>
      <c r="F280" s="231">
        <v>29.6</v>
      </c>
    </row>
    <row r="281" spans="1:6" x14ac:dyDescent="0.25">
      <c r="A281" s="200">
        <v>19088</v>
      </c>
      <c r="B281" s="202" t="s">
        <v>1243</v>
      </c>
      <c r="C281" s="200">
        <v>30</v>
      </c>
      <c r="D281" s="200">
        <v>85</v>
      </c>
      <c r="E281" s="524">
        <v>64</v>
      </c>
      <c r="F281" s="231">
        <f t="shared" si="4"/>
        <v>60.54054054054054</v>
      </c>
    </row>
    <row r="282" spans="1:6" x14ac:dyDescent="0.25">
      <c r="A282" s="200">
        <v>19074</v>
      </c>
      <c r="B282" s="202" t="s">
        <v>1244</v>
      </c>
      <c r="C282" s="200">
        <v>200</v>
      </c>
      <c r="D282" s="200">
        <v>79</v>
      </c>
      <c r="E282" s="524">
        <v>60</v>
      </c>
      <c r="F282" s="231">
        <v>59.2</v>
      </c>
    </row>
    <row r="283" spans="1:6" x14ac:dyDescent="0.25">
      <c r="A283" s="200">
        <v>19050</v>
      </c>
      <c r="B283" s="202" t="s">
        <v>599</v>
      </c>
      <c r="C283" s="200">
        <v>200</v>
      </c>
      <c r="D283" s="200">
        <v>79</v>
      </c>
      <c r="E283" s="524">
        <v>60</v>
      </c>
      <c r="F283" s="231">
        <v>59.2</v>
      </c>
    </row>
    <row r="284" spans="1:6" x14ac:dyDescent="0.25">
      <c r="A284" s="200">
        <v>19070</v>
      </c>
      <c r="B284" s="202" t="s">
        <v>1245</v>
      </c>
      <c r="C284" s="200">
        <v>500</v>
      </c>
      <c r="D284" s="200">
        <v>74</v>
      </c>
      <c r="E284" s="524">
        <v>55</v>
      </c>
      <c r="F284" s="231">
        <v>59.2</v>
      </c>
    </row>
    <row r="285" spans="1:6" x14ac:dyDescent="0.25">
      <c r="A285" s="200">
        <v>19086</v>
      </c>
      <c r="B285" s="202" t="s">
        <v>1243</v>
      </c>
      <c r="C285" s="200">
        <v>120</v>
      </c>
      <c r="D285" s="200">
        <v>153</v>
      </c>
      <c r="E285" s="524">
        <v>115</v>
      </c>
      <c r="F285" s="231">
        <v>110.2</v>
      </c>
    </row>
    <row r="286" spans="1:6" x14ac:dyDescent="0.25">
      <c r="A286" s="200">
        <v>19078</v>
      </c>
      <c r="B286" s="202" t="s">
        <v>1246</v>
      </c>
      <c r="C286" s="200" t="s">
        <v>1180</v>
      </c>
      <c r="D286" s="200">
        <v>217</v>
      </c>
      <c r="E286" s="524">
        <v>163</v>
      </c>
      <c r="F286" s="231">
        <v>165.8</v>
      </c>
    </row>
    <row r="287" spans="1:6" x14ac:dyDescent="0.25">
      <c r="A287" s="200">
        <v>19080</v>
      </c>
      <c r="B287" s="202" t="s">
        <v>1247</v>
      </c>
      <c r="C287" s="200">
        <v>200</v>
      </c>
      <c r="D287" s="200">
        <v>97</v>
      </c>
      <c r="E287" s="524">
        <v>72</v>
      </c>
      <c r="F287" s="231">
        <v>73</v>
      </c>
    </row>
    <row r="288" spans="1:6" x14ac:dyDescent="0.25">
      <c r="A288" s="200">
        <v>19054</v>
      </c>
      <c r="B288" s="202" t="s">
        <v>1248</v>
      </c>
      <c r="C288" s="200">
        <v>50</v>
      </c>
      <c r="D288" s="200">
        <v>97</v>
      </c>
      <c r="E288" s="524">
        <v>72</v>
      </c>
      <c r="F288" s="231">
        <v>73</v>
      </c>
    </row>
    <row r="289" spans="1:7" x14ac:dyDescent="0.25">
      <c r="A289" s="200">
        <v>19056</v>
      </c>
      <c r="B289" s="202" t="s">
        <v>1249</v>
      </c>
      <c r="C289" s="200">
        <v>50</v>
      </c>
      <c r="D289" s="200">
        <v>97</v>
      </c>
      <c r="E289" s="524">
        <v>72</v>
      </c>
      <c r="F289" s="231">
        <v>73</v>
      </c>
    </row>
    <row r="290" spans="1:7" x14ac:dyDescent="0.25">
      <c r="A290" s="200">
        <v>19090</v>
      </c>
      <c r="B290" s="566" t="s">
        <v>1887</v>
      </c>
      <c r="C290" s="200">
        <v>50</v>
      </c>
      <c r="D290" s="200">
        <v>38</v>
      </c>
      <c r="E290" s="524">
        <v>32</v>
      </c>
      <c r="F290" s="231" t="s">
        <v>1866</v>
      </c>
    </row>
    <row r="291" spans="1:7" x14ac:dyDescent="0.25">
      <c r="A291" s="200">
        <v>19084</v>
      </c>
      <c r="B291" s="567"/>
      <c r="C291" s="200">
        <v>200</v>
      </c>
      <c r="D291" s="200">
        <v>73</v>
      </c>
      <c r="E291" s="524">
        <v>62</v>
      </c>
      <c r="F291" s="231" t="s">
        <v>1888</v>
      </c>
    </row>
    <row r="292" spans="1:7" x14ac:dyDescent="0.25">
      <c r="A292" s="200">
        <v>19058</v>
      </c>
      <c r="B292" s="202" t="s">
        <v>1250</v>
      </c>
      <c r="C292" s="200">
        <v>50</v>
      </c>
      <c r="D292" s="200">
        <v>97</v>
      </c>
      <c r="E292" s="524">
        <v>72</v>
      </c>
      <c r="F292" s="231">
        <v>73</v>
      </c>
    </row>
    <row r="293" spans="1:7" ht="19.5" x14ac:dyDescent="0.25">
      <c r="A293" s="200"/>
      <c r="B293" s="378" t="s">
        <v>1629</v>
      </c>
      <c r="C293" s="200"/>
      <c r="D293" s="200"/>
      <c r="E293" s="522"/>
      <c r="F293" s="379"/>
      <c r="G293" s="1" t="s">
        <v>1564</v>
      </c>
    </row>
    <row r="294" spans="1:7" x14ac:dyDescent="0.25">
      <c r="A294" s="10">
        <v>1</v>
      </c>
      <c r="B294" s="442" t="s">
        <v>1630</v>
      </c>
      <c r="C294" s="10" t="s">
        <v>1631</v>
      </c>
      <c r="D294" s="10"/>
      <c r="E294" s="371">
        <v>87</v>
      </c>
      <c r="F294" s="456">
        <v>79</v>
      </c>
    </row>
    <row r="295" spans="1:7" x14ac:dyDescent="0.25">
      <c r="A295" s="10">
        <v>2</v>
      </c>
      <c r="B295" s="442" t="s">
        <v>1632</v>
      </c>
      <c r="C295" s="10" t="s">
        <v>1631</v>
      </c>
      <c r="D295" s="10"/>
      <c r="E295" s="371">
        <v>87</v>
      </c>
      <c r="F295" s="456">
        <v>79</v>
      </c>
    </row>
    <row r="296" spans="1:7" x14ac:dyDescent="0.25">
      <c r="A296" s="10">
        <v>3</v>
      </c>
      <c r="B296" s="442" t="s">
        <v>1633</v>
      </c>
      <c r="C296" s="10" t="s">
        <v>1631</v>
      </c>
      <c r="D296" s="10"/>
      <c r="E296" s="371">
        <v>87</v>
      </c>
      <c r="F296" s="456">
        <v>79</v>
      </c>
      <c r="G296" s="200"/>
    </row>
    <row r="297" spans="1:7" x14ac:dyDescent="0.25">
      <c r="A297" s="10">
        <v>4</v>
      </c>
      <c r="B297" s="442" t="s">
        <v>1634</v>
      </c>
      <c r="C297" s="10" t="s">
        <v>1631</v>
      </c>
      <c r="D297" s="10"/>
      <c r="E297" s="371">
        <v>87</v>
      </c>
      <c r="F297" s="456">
        <v>79</v>
      </c>
    </row>
    <row r="298" spans="1:7" x14ac:dyDescent="0.25">
      <c r="A298" s="10">
        <v>5</v>
      </c>
      <c r="B298" s="442" t="s">
        <v>1635</v>
      </c>
      <c r="C298" s="10" t="s">
        <v>1636</v>
      </c>
      <c r="D298" s="10"/>
      <c r="E298" s="371">
        <v>87</v>
      </c>
      <c r="F298" s="456">
        <v>79</v>
      </c>
    </row>
    <row r="299" spans="1:7" x14ac:dyDescent="0.25">
      <c r="A299" s="10">
        <v>5</v>
      </c>
      <c r="B299" s="442" t="s">
        <v>1637</v>
      </c>
      <c r="C299" s="10" t="s">
        <v>1636</v>
      </c>
      <c r="D299" s="10"/>
      <c r="E299" s="371">
        <v>87</v>
      </c>
      <c r="F299" s="456">
        <v>79</v>
      </c>
    </row>
    <row r="300" spans="1:7" x14ac:dyDescent="0.25">
      <c r="A300" s="10">
        <v>6</v>
      </c>
      <c r="B300" s="442" t="s">
        <v>1638</v>
      </c>
      <c r="C300" s="10" t="s">
        <v>1636</v>
      </c>
      <c r="D300" s="10"/>
      <c r="E300" s="371">
        <v>87</v>
      </c>
      <c r="F300" s="456">
        <v>79</v>
      </c>
    </row>
    <row r="301" spans="1:7" x14ac:dyDescent="0.25">
      <c r="A301" s="10">
        <v>7</v>
      </c>
      <c r="B301" s="442" t="s">
        <v>1639</v>
      </c>
      <c r="C301" s="10" t="s">
        <v>1636</v>
      </c>
      <c r="D301" s="10"/>
      <c r="E301" s="371">
        <v>87</v>
      </c>
      <c r="F301" s="456">
        <v>79</v>
      </c>
    </row>
    <row r="302" spans="1:7" ht="20.25" x14ac:dyDescent="0.25">
      <c r="A302" s="200"/>
      <c r="B302" s="455" t="s">
        <v>1852</v>
      </c>
      <c r="C302" s="200"/>
      <c r="D302" s="200"/>
      <c r="E302" s="522"/>
      <c r="F302" s="379"/>
      <c r="G302" s="1" t="s">
        <v>1564</v>
      </c>
    </row>
    <row r="303" spans="1:7" x14ac:dyDescent="0.25">
      <c r="A303" s="200">
        <v>11500</v>
      </c>
      <c r="B303" s="445" t="s">
        <v>1865</v>
      </c>
      <c r="C303" s="200">
        <v>200</v>
      </c>
      <c r="D303" s="200">
        <v>38</v>
      </c>
      <c r="E303" s="364">
        <v>32</v>
      </c>
      <c r="F303" s="200" t="s">
        <v>1866</v>
      </c>
    </row>
    <row r="304" spans="1:7" x14ac:dyDescent="0.25">
      <c r="A304" s="200">
        <v>11502</v>
      </c>
      <c r="B304" s="566" t="s">
        <v>1867</v>
      </c>
      <c r="C304" s="200">
        <v>50</v>
      </c>
      <c r="D304" s="200">
        <v>43</v>
      </c>
      <c r="E304" s="364">
        <v>36.4</v>
      </c>
      <c r="F304" s="200" t="s">
        <v>1868</v>
      </c>
    </row>
    <row r="305" spans="1:6" x14ac:dyDescent="0.25">
      <c r="A305" s="200">
        <v>11516</v>
      </c>
      <c r="B305" s="567"/>
      <c r="C305" s="200">
        <v>200</v>
      </c>
      <c r="D305" s="200">
        <v>75</v>
      </c>
      <c r="E305" s="364">
        <v>64</v>
      </c>
      <c r="F305" s="200" t="s">
        <v>1869</v>
      </c>
    </row>
    <row r="306" spans="1:6" x14ac:dyDescent="0.25">
      <c r="A306" s="200">
        <v>11504</v>
      </c>
      <c r="B306" s="566" t="s">
        <v>1870</v>
      </c>
      <c r="C306" s="200">
        <v>50</v>
      </c>
      <c r="D306" s="200">
        <v>43</v>
      </c>
      <c r="E306" s="364">
        <v>36.4</v>
      </c>
      <c r="F306" s="200" t="s">
        <v>1868</v>
      </c>
    </row>
    <row r="307" spans="1:6" x14ac:dyDescent="0.25">
      <c r="A307" s="200">
        <v>11518</v>
      </c>
      <c r="B307" s="567"/>
      <c r="C307" s="200">
        <v>200</v>
      </c>
      <c r="D307" s="200">
        <v>75</v>
      </c>
      <c r="E307" s="364">
        <v>64</v>
      </c>
      <c r="F307" s="200" t="s">
        <v>1869</v>
      </c>
    </row>
    <row r="308" spans="1:6" x14ac:dyDescent="0.25">
      <c r="A308" s="200">
        <v>11506</v>
      </c>
      <c r="B308" s="566" t="s">
        <v>1871</v>
      </c>
      <c r="C308" s="200">
        <v>50</v>
      </c>
      <c r="D308" s="200">
        <v>35</v>
      </c>
      <c r="E308" s="364">
        <v>30</v>
      </c>
      <c r="F308" s="200" t="s">
        <v>1570</v>
      </c>
    </row>
    <row r="309" spans="1:6" x14ac:dyDescent="0.25">
      <c r="A309" s="200">
        <v>11522</v>
      </c>
      <c r="B309" s="567"/>
      <c r="C309" s="200">
        <v>200</v>
      </c>
      <c r="D309" s="200">
        <v>75</v>
      </c>
      <c r="E309" s="364">
        <v>64</v>
      </c>
      <c r="F309" s="200" t="s">
        <v>1869</v>
      </c>
    </row>
    <row r="310" spans="1:6" x14ac:dyDescent="0.25">
      <c r="A310" s="200">
        <v>11508</v>
      </c>
      <c r="B310" s="566" t="s">
        <v>444</v>
      </c>
      <c r="C310" s="200">
        <v>50</v>
      </c>
      <c r="D310" s="200">
        <v>35</v>
      </c>
      <c r="E310" s="364">
        <v>30</v>
      </c>
      <c r="F310" s="200" t="s">
        <v>1570</v>
      </c>
    </row>
    <row r="311" spans="1:6" x14ac:dyDescent="0.25">
      <c r="A311" s="200">
        <v>11524</v>
      </c>
      <c r="B311" s="567"/>
      <c r="C311" s="200">
        <v>200</v>
      </c>
      <c r="D311" s="200">
        <v>75</v>
      </c>
      <c r="E311" s="364">
        <v>64</v>
      </c>
      <c r="F311" s="200" t="s">
        <v>1869</v>
      </c>
    </row>
    <row r="312" spans="1:6" x14ac:dyDescent="0.25">
      <c r="A312" s="200">
        <v>11510</v>
      </c>
      <c r="B312" s="566" t="s">
        <v>58</v>
      </c>
      <c r="C312" s="200">
        <v>50</v>
      </c>
      <c r="D312" s="200">
        <v>43</v>
      </c>
      <c r="E312" s="364">
        <v>36.4</v>
      </c>
      <c r="F312" s="200" t="s">
        <v>1868</v>
      </c>
    </row>
    <row r="313" spans="1:6" x14ac:dyDescent="0.25">
      <c r="A313" s="200">
        <v>11520</v>
      </c>
      <c r="B313" s="567"/>
      <c r="C313" s="200">
        <v>200</v>
      </c>
      <c r="D313" s="200">
        <v>75</v>
      </c>
      <c r="E313" s="364">
        <v>64</v>
      </c>
      <c r="F313" s="200" t="s">
        <v>1869</v>
      </c>
    </row>
    <row r="314" spans="1:6" x14ac:dyDescent="0.25">
      <c r="A314" s="200">
        <v>11512</v>
      </c>
      <c r="B314" s="566" t="s">
        <v>1872</v>
      </c>
      <c r="C314" s="200">
        <v>30</v>
      </c>
      <c r="D314" s="200">
        <v>48</v>
      </c>
      <c r="E314" s="364">
        <v>41</v>
      </c>
      <c r="F314" s="200" t="s">
        <v>1873</v>
      </c>
    </row>
    <row r="315" spans="1:6" x14ac:dyDescent="0.25">
      <c r="A315" s="200">
        <v>11540</v>
      </c>
      <c r="B315" s="567"/>
      <c r="C315" s="200">
        <v>120</v>
      </c>
      <c r="D315" s="200">
        <v>100</v>
      </c>
      <c r="E315" s="364">
        <v>85</v>
      </c>
      <c r="F315" s="200" t="s">
        <v>1621</v>
      </c>
    </row>
    <row r="316" spans="1:6" x14ac:dyDescent="0.25">
      <c r="A316" s="200">
        <v>11514</v>
      </c>
      <c r="B316" s="445" t="s">
        <v>246</v>
      </c>
      <c r="C316" s="200">
        <v>20</v>
      </c>
      <c r="D316" s="200">
        <v>40</v>
      </c>
      <c r="E316" s="364">
        <v>34</v>
      </c>
      <c r="F316" s="200" t="s">
        <v>1868</v>
      </c>
    </row>
    <row r="317" spans="1:6" x14ac:dyDescent="0.25">
      <c r="A317" s="200">
        <v>11530</v>
      </c>
      <c r="B317" s="445" t="s">
        <v>1874</v>
      </c>
      <c r="C317" s="200">
        <v>125</v>
      </c>
      <c r="D317" s="200">
        <v>75</v>
      </c>
      <c r="E317" s="364">
        <v>64</v>
      </c>
      <c r="F317" s="200" t="s">
        <v>1869</v>
      </c>
    </row>
    <row r="318" spans="1:6" x14ac:dyDescent="0.25">
      <c r="A318" s="200">
        <v>11532</v>
      </c>
      <c r="B318" s="445" t="s">
        <v>1875</v>
      </c>
      <c r="C318" s="200">
        <v>125</v>
      </c>
      <c r="D318" s="200">
        <v>75</v>
      </c>
      <c r="E318" s="364">
        <v>64</v>
      </c>
      <c r="F318" s="200" t="s">
        <v>1869</v>
      </c>
    </row>
    <row r="319" spans="1:6" x14ac:dyDescent="0.25">
      <c r="A319" s="200">
        <v>11534</v>
      </c>
      <c r="B319" s="445" t="s">
        <v>1876</v>
      </c>
      <c r="C319" s="200">
        <v>125</v>
      </c>
      <c r="D319" s="200">
        <v>75</v>
      </c>
      <c r="E319" s="364">
        <v>64</v>
      </c>
      <c r="F319" s="200" t="s">
        <v>1869</v>
      </c>
    </row>
    <row r="320" spans="1:6" x14ac:dyDescent="0.25">
      <c r="A320" s="200">
        <v>11538</v>
      </c>
      <c r="B320" s="445" t="s">
        <v>1877</v>
      </c>
      <c r="C320" s="200">
        <v>500</v>
      </c>
      <c r="D320" s="200">
        <v>77</v>
      </c>
      <c r="E320" s="364">
        <v>64</v>
      </c>
      <c r="F320" s="200" t="s">
        <v>1880</v>
      </c>
    </row>
    <row r="321" spans="1:6" x14ac:dyDescent="0.25">
      <c r="A321" s="200">
        <v>11542</v>
      </c>
      <c r="B321" s="445" t="s">
        <v>1878</v>
      </c>
      <c r="C321" s="200">
        <v>50</v>
      </c>
      <c r="D321" s="200">
        <v>65</v>
      </c>
      <c r="E321" s="364">
        <v>55</v>
      </c>
      <c r="F321" s="200" t="s">
        <v>1879</v>
      </c>
    </row>
    <row r="322" spans="1:6" x14ac:dyDescent="0.25">
      <c r="A322" s="200">
        <v>11566</v>
      </c>
      <c r="B322" s="445" t="s">
        <v>1881</v>
      </c>
      <c r="C322" s="200" t="s">
        <v>1882</v>
      </c>
      <c r="D322" s="200">
        <v>425</v>
      </c>
      <c r="E322" s="364"/>
      <c r="F322" s="200" t="s">
        <v>1883</v>
      </c>
    </row>
  </sheetData>
  <mergeCells count="83">
    <mergeCell ref="B290:B291"/>
    <mergeCell ref="B314:B315"/>
    <mergeCell ref="B304:B305"/>
    <mergeCell ref="B306:B307"/>
    <mergeCell ref="B308:B309"/>
    <mergeCell ref="B310:B311"/>
    <mergeCell ref="B312:B313"/>
    <mergeCell ref="B213:B214"/>
    <mergeCell ref="B227:B228"/>
    <mergeCell ref="B231:B232"/>
    <mergeCell ref="B229:B230"/>
    <mergeCell ref="A235:D235"/>
    <mergeCell ref="A192:D192"/>
    <mergeCell ref="A197:D197"/>
    <mergeCell ref="A207:D207"/>
    <mergeCell ref="B208:B209"/>
    <mergeCell ref="B210:B211"/>
    <mergeCell ref="B81:B82"/>
    <mergeCell ref="B83:B84"/>
    <mergeCell ref="A90:D90"/>
    <mergeCell ref="B49:B50"/>
    <mergeCell ref="B51:B52"/>
    <mergeCell ref="A46:D46"/>
    <mergeCell ref="A60:D60"/>
    <mergeCell ref="A69:D69"/>
    <mergeCell ref="A74:D74"/>
    <mergeCell ref="B75:B76"/>
    <mergeCell ref="B6:B7"/>
    <mergeCell ref="B8:B9"/>
    <mergeCell ref="B4:B5"/>
    <mergeCell ref="B10:B11"/>
    <mergeCell ref="A19:D19"/>
    <mergeCell ref="A246:D246"/>
    <mergeCell ref="B236:B237"/>
    <mergeCell ref="B242:B243"/>
    <mergeCell ref="B244:B245"/>
    <mergeCell ref="A216:D216"/>
    <mergeCell ref="B217:B219"/>
    <mergeCell ref="B220:B222"/>
    <mergeCell ref="B223:B224"/>
    <mergeCell ref="B225:B226"/>
    <mergeCell ref="B240:B241"/>
    <mergeCell ref="B238:B239"/>
    <mergeCell ref="A181:D181"/>
    <mergeCell ref="B183:B184"/>
    <mergeCell ref="B185:B186"/>
    <mergeCell ref="B188:B189"/>
    <mergeCell ref="A165:D165"/>
    <mergeCell ref="A173:D173"/>
    <mergeCell ref="B174:B175"/>
    <mergeCell ref="B176:B177"/>
    <mergeCell ref="B91:B92"/>
    <mergeCell ref="B93:B94"/>
    <mergeCell ref="B95:B96"/>
    <mergeCell ref="B152:B153"/>
    <mergeCell ref="B154:B155"/>
    <mergeCell ref="B140:B141"/>
    <mergeCell ref="B142:B143"/>
    <mergeCell ref="B146:B147"/>
    <mergeCell ref="B148:B149"/>
    <mergeCell ref="A122:D122"/>
    <mergeCell ref="A101:D101"/>
    <mergeCell ref="B105:B106"/>
    <mergeCell ref="A107:D107"/>
    <mergeCell ref="A116:D116"/>
    <mergeCell ref="B109:B110"/>
    <mergeCell ref="B150:B151"/>
    <mergeCell ref="B22:B23"/>
    <mergeCell ref="A1:D1"/>
    <mergeCell ref="A3:D3"/>
    <mergeCell ref="A254:D254"/>
    <mergeCell ref="B28:B29"/>
    <mergeCell ref="A32:D32"/>
    <mergeCell ref="B12:B13"/>
    <mergeCell ref="B20:B21"/>
    <mergeCell ref="B24:B25"/>
    <mergeCell ref="B36:B37"/>
    <mergeCell ref="B38:B39"/>
    <mergeCell ref="B42:B43"/>
    <mergeCell ref="B44:B45"/>
    <mergeCell ref="B33:B34"/>
    <mergeCell ref="A139:D139"/>
    <mergeCell ref="B144:B14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2"/>
  <sheetViews>
    <sheetView tabSelected="1" topLeftCell="A169" workbookViewId="0">
      <selection activeCell="G191" sqref="G191"/>
    </sheetView>
  </sheetViews>
  <sheetFormatPr defaultColWidth="9.140625" defaultRowHeight="15" x14ac:dyDescent="0.25"/>
  <cols>
    <col min="1" max="1" width="9.5703125" style="1" customWidth="1"/>
    <col min="2" max="2" width="49.42578125" style="107" customWidth="1"/>
    <col min="3" max="3" width="13.42578125" style="1" customWidth="1"/>
    <col min="4" max="4" width="12" style="1" customWidth="1"/>
    <col min="5" max="5" width="12.140625" style="521" customWidth="1"/>
    <col min="6" max="6" width="12.140625" style="1" hidden="1" customWidth="1"/>
    <col min="7" max="16384" width="9.140625" style="1"/>
  </cols>
  <sheetData>
    <row r="1" spans="1:7" ht="17.45" x14ac:dyDescent="0.3">
      <c r="A1" s="568" t="s">
        <v>933</v>
      </c>
      <c r="B1" s="569"/>
      <c r="C1" s="569"/>
      <c r="D1" s="570"/>
      <c r="E1" s="522"/>
      <c r="G1" s="200"/>
    </row>
    <row r="2" spans="1:7" s="4" customFormat="1" ht="16.5" thickBot="1" x14ac:dyDescent="0.3">
      <c r="A2" s="108" t="s">
        <v>1</v>
      </c>
      <c r="B2" s="109" t="s">
        <v>2</v>
      </c>
      <c r="C2" s="110" t="s">
        <v>3</v>
      </c>
      <c r="D2" s="194" t="s">
        <v>1502</v>
      </c>
      <c r="E2" s="523" t="s">
        <v>1501</v>
      </c>
      <c r="F2" s="289" t="s">
        <v>1501</v>
      </c>
    </row>
    <row r="3" spans="1:7" s="35" customFormat="1" ht="17.100000000000001" customHeight="1" x14ac:dyDescent="0.25">
      <c r="A3" s="644" t="s">
        <v>844</v>
      </c>
      <c r="B3" s="645"/>
      <c r="C3" s="645"/>
      <c r="D3" s="646"/>
      <c r="E3" s="540"/>
    </row>
    <row r="4" spans="1:7" x14ac:dyDescent="0.25">
      <c r="A4" s="18">
        <v>954</v>
      </c>
      <c r="B4" s="574" t="s">
        <v>823</v>
      </c>
      <c r="C4" s="20">
        <v>250</v>
      </c>
      <c r="D4" s="155">
        <v>96</v>
      </c>
      <c r="E4" s="364">
        <v>68</v>
      </c>
      <c r="F4" s="231">
        <f>E4*3.5/3.7</f>
        <v>64.324324324324323</v>
      </c>
    </row>
    <row r="5" spans="1:7" x14ac:dyDescent="0.25">
      <c r="A5" s="18">
        <v>400</v>
      </c>
      <c r="B5" s="574"/>
      <c r="C5" s="20">
        <v>50</v>
      </c>
      <c r="D5" s="155">
        <v>51</v>
      </c>
      <c r="E5" s="364">
        <v>36</v>
      </c>
      <c r="F5" s="231">
        <f t="shared" ref="F5:F63" si="0">E5*3.5/3.7</f>
        <v>34.054054054054049</v>
      </c>
    </row>
    <row r="6" spans="1:7" x14ac:dyDescent="0.25">
      <c r="A6" s="18">
        <v>955</v>
      </c>
      <c r="B6" s="574" t="s">
        <v>824</v>
      </c>
      <c r="C6" s="20">
        <v>250</v>
      </c>
      <c r="D6" s="155">
        <v>96</v>
      </c>
      <c r="E6" s="364">
        <v>68</v>
      </c>
      <c r="F6" s="231">
        <f t="shared" si="0"/>
        <v>64.324324324324323</v>
      </c>
    </row>
    <row r="7" spans="1:7" x14ac:dyDescent="0.25">
      <c r="A7" s="18">
        <v>401</v>
      </c>
      <c r="B7" s="574"/>
      <c r="C7" s="20">
        <v>50</v>
      </c>
      <c r="D7" s="155">
        <v>51</v>
      </c>
      <c r="E7" s="364">
        <v>36</v>
      </c>
      <c r="F7" s="231">
        <f t="shared" si="0"/>
        <v>34.054054054054049</v>
      </c>
    </row>
    <row r="8" spans="1:7" x14ac:dyDescent="0.25">
      <c r="A8" s="18">
        <v>956</v>
      </c>
      <c r="B8" s="574" t="s">
        <v>825</v>
      </c>
      <c r="C8" s="20">
        <v>250</v>
      </c>
      <c r="D8" s="155">
        <v>73</v>
      </c>
      <c r="E8" s="364">
        <v>51</v>
      </c>
      <c r="F8" s="231">
        <f t="shared" si="0"/>
        <v>48.243243243243242</v>
      </c>
    </row>
    <row r="9" spans="1:7" x14ac:dyDescent="0.25">
      <c r="A9" s="18">
        <v>403</v>
      </c>
      <c r="B9" s="574"/>
      <c r="C9" s="20">
        <v>50</v>
      </c>
      <c r="D9" s="155">
        <v>32</v>
      </c>
      <c r="E9" s="364">
        <v>23</v>
      </c>
      <c r="F9" s="231">
        <f t="shared" si="0"/>
        <v>21.756756756756754</v>
      </c>
    </row>
    <row r="10" spans="1:7" s="46" customFormat="1" ht="17.100000000000001" customHeight="1" x14ac:dyDescent="0.3">
      <c r="A10" s="119">
        <v>409</v>
      </c>
      <c r="B10" s="115" t="s">
        <v>826</v>
      </c>
      <c r="C10" s="114">
        <v>50</v>
      </c>
      <c r="D10" s="195">
        <v>51</v>
      </c>
      <c r="E10" s="364">
        <v>36</v>
      </c>
      <c r="F10" s="231">
        <f t="shared" si="0"/>
        <v>34.054054054054049</v>
      </c>
    </row>
    <row r="11" spans="1:7" s="46" customFormat="1" ht="17.100000000000001" customHeight="1" thickBot="1" x14ac:dyDescent="0.35">
      <c r="A11" s="123">
        <v>402</v>
      </c>
      <c r="B11" s="122" t="s">
        <v>827</v>
      </c>
      <c r="C11" s="124">
        <v>30</v>
      </c>
      <c r="D11" s="196">
        <v>40</v>
      </c>
      <c r="E11" s="364">
        <v>28</v>
      </c>
      <c r="F11" s="231">
        <f t="shared" si="0"/>
        <v>26.486486486486484</v>
      </c>
    </row>
    <row r="12" spans="1:7" s="35" customFormat="1" ht="17.100000000000001" customHeight="1" x14ac:dyDescent="0.25">
      <c r="A12" s="644" t="s">
        <v>843</v>
      </c>
      <c r="B12" s="645"/>
      <c r="C12" s="645"/>
      <c r="D12" s="646"/>
      <c r="E12" s="364"/>
      <c r="F12" s="231"/>
    </row>
    <row r="13" spans="1:7" x14ac:dyDescent="0.25">
      <c r="A13" s="18">
        <v>901</v>
      </c>
      <c r="B13" s="574" t="s">
        <v>823</v>
      </c>
      <c r="C13" s="20">
        <v>250</v>
      </c>
      <c r="D13" s="155">
        <v>79</v>
      </c>
      <c r="E13" s="364">
        <v>55</v>
      </c>
      <c r="F13" s="231">
        <f t="shared" si="0"/>
        <v>52.027027027027025</v>
      </c>
    </row>
    <row r="14" spans="1:7" x14ac:dyDescent="0.25">
      <c r="A14" s="18">
        <v>386</v>
      </c>
      <c r="B14" s="574"/>
      <c r="C14" s="20">
        <v>50</v>
      </c>
      <c r="D14" s="155">
        <v>40</v>
      </c>
      <c r="E14" s="364">
        <v>28</v>
      </c>
      <c r="F14" s="231">
        <f t="shared" si="0"/>
        <v>26.486486486486484</v>
      </c>
    </row>
    <row r="15" spans="1:7" x14ac:dyDescent="0.25">
      <c r="A15" s="18">
        <v>900</v>
      </c>
      <c r="B15" s="574" t="s">
        <v>824</v>
      </c>
      <c r="C15" s="20">
        <v>250</v>
      </c>
      <c r="D15" s="155">
        <v>79</v>
      </c>
      <c r="E15" s="364">
        <v>55</v>
      </c>
      <c r="F15" s="231">
        <f t="shared" si="0"/>
        <v>52.027027027027025</v>
      </c>
    </row>
    <row r="16" spans="1:7" x14ac:dyDescent="0.25">
      <c r="A16" s="18">
        <v>387</v>
      </c>
      <c r="B16" s="574"/>
      <c r="C16" s="20">
        <v>50</v>
      </c>
      <c r="D16" s="155">
        <v>40</v>
      </c>
      <c r="E16" s="364">
        <v>28</v>
      </c>
      <c r="F16" s="231">
        <f t="shared" si="0"/>
        <v>26.486486486486484</v>
      </c>
    </row>
    <row r="17" spans="1:6" x14ac:dyDescent="0.25">
      <c r="A17" s="18">
        <v>902</v>
      </c>
      <c r="B17" s="574" t="s">
        <v>266</v>
      </c>
      <c r="C17" s="20">
        <v>250</v>
      </c>
      <c r="D17" s="155">
        <v>49</v>
      </c>
      <c r="E17" s="364">
        <v>34</v>
      </c>
      <c r="F17" s="231">
        <f t="shared" si="0"/>
        <v>32.162162162162161</v>
      </c>
    </row>
    <row r="18" spans="1:6" x14ac:dyDescent="0.25">
      <c r="A18" s="18">
        <v>389</v>
      </c>
      <c r="B18" s="574"/>
      <c r="C18" s="20">
        <v>50</v>
      </c>
      <c r="D18" s="155">
        <v>29</v>
      </c>
      <c r="E18" s="364">
        <v>21</v>
      </c>
      <c r="F18" s="231">
        <f t="shared" si="0"/>
        <v>19.864864864864863</v>
      </c>
    </row>
    <row r="19" spans="1:6" ht="14.45" thickBot="1" x14ac:dyDescent="0.35">
      <c r="A19" s="21">
        <v>381</v>
      </c>
      <c r="B19" s="22" t="s">
        <v>242</v>
      </c>
      <c r="C19" s="23">
        <v>50</v>
      </c>
      <c r="D19" s="156">
        <v>43</v>
      </c>
      <c r="E19" s="364">
        <v>31</v>
      </c>
      <c r="F19" s="231">
        <f t="shared" si="0"/>
        <v>29.324324324324323</v>
      </c>
    </row>
    <row r="20" spans="1:6" s="35" customFormat="1" ht="17.100000000000001" customHeight="1" x14ac:dyDescent="0.25">
      <c r="A20" s="644" t="s">
        <v>842</v>
      </c>
      <c r="B20" s="645"/>
      <c r="C20" s="645"/>
      <c r="D20" s="646"/>
      <c r="E20" s="364"/>
      <c r="F20" s="231"/>
    </row>
    <row r="21" spans="1:6" ht="13.9" x14ac:dyDescent="0.3">
      <c r="A21" s="18"/>
      <c r="B21" s="112"/>
      <c r="C21" s="20"/>
      <c r="D21" s="155"/>
      <c r="E21" s="364"/>
      <c r="F21" s="231"/>
    </row>
    <row r="22" spans="1:6" x14ac:dyDescent="0.25">
      <c r="A22" s="18">
        <v>959</v>
      </c>
      <c r="B22" s="574" t="s">
        <v>823</v>
      </c>
      <c r="C22" s="20">
        <v>250</v>
      </c>
      <c r="D22" s="155">
        <v>70</v>
      </c>
      <c r="E22" s="364">
        <v>49</v>
      </c>
      <c r="F22" s="231" t="s">
        <v>1671</v>
      </c>
    </row>
    <row r="23" spans="1:6" x14ac:dyDescent="0.25">
      <c r="A23" s="18">
        <v>433</v>
      </c>
      <c r="B23" s="574"/>
      <c r="C23" s="20">
        <v>50</v>
      </c>
      <c r="D23" s="155">
        <v>36</v>
      </c>
      <c r="E23" s="364">
        <v>25</v>
      </c>
      <c r="F23" s="231" t="s">
        <v>1674</v>
      </c>
    </row>
    <row r="24" spans="1:6" x14ac:dyDescent="0.25">
      <c r="A24" s="18">
        <v>960</v>
      </c>
      <c r="B24" s="574" t="s">
        <v>824</v>
      </c>
      <c r="C24" s="20">
        <v>250</v>
      </c>
      <c r="D24" s="155">
        <v>70</v>
      </c>
      <c r="E24" s="364">
        <v>49</v>
      </c>
      <c r="F24" s="231" t="s">
        <v>1671</v>
      </c>
    </row>
    <row r="25" spans="1:6" x14ac:dyDescent="0.25">
      <c r="A25" s="18">
        <v>434</v>
      </c>
      <c r="B25" s="574"/>
      <c r="C25" s="20">
        <v>50</v>
      </c>
      <c r="D25" s="155">
        <v>36</v>
      </c>
      <c r="E25" s="364">
        <v>25</v>
      </c>
      <c r="F25" s="231" t="s">
        <v>1674</v>
      </c>
    </row>
    <row r="26" spans="1:6" x14ac:dyDescent="0.25">
      <c r="A26" s="18">
        <v>956</v>
      </c>
      <c r="B26" s="574" t="s">
        <v>828</v>
      </c>
      <c r="C26" s="20">
        <v>250</v>
      </c>
      <c r="D26" s="155">
        <v>56</v>
      </c>
      <c r="E26" s="364">
        <v>39</v>
      </c>
      <c r="F26" s="231" t="s">
        <v>1672</v>
      </c>
    </row>
    <row r="27" spans="1:6" x14ac:dyDescent="0.25">
      <c r="A27" s="18">
        <v>374</v>
      </c>
      <c r="B27" s="574"/>
      <c r="C27" s="20">
        <v>50</v>
      </c>
      <c r="D27" s="155">
        <v>30</v>
      </c>
      <c r="E27" s="364">
        <v>21</v>
      </c>
      <c r="F27" s="231" t="s">
        <v>1673</v>
      </c>
    </row>
    <row r="28" spans="1:6" ht="14.45" thickBot="1" x14ac:dyDescent="0.35">
      <c r="A28" s="21">
        <v>435</v>
      </c>
      <c r="B28" s="22" t="s">
        <v>242</v>
      </c>
      <c r="C28" s="23">
        <v>30</v>
      </c>
      <c r="D28" s="156">
        <v>36</v>
      </c>
      <c r="E28" s="364">
        <v>25</v>
      </c>
      <c r="F28" s="231" t="s">
        <v>1674</v>
      </c>
    </row>
    <row r="29" spans="1:6" s="35" customFormat="1" ht="17.100000000000001" customHeight="1" x14ac:dyDescent="0.25">
      <c r="A29" s="644" t="s">
        <v>841</v>
      </c>
      <c r="B29" s="645"/>
      <c r="C29" s="645"/>
      <c r="D29" s="646"/>
      <c r="E29" s="364"/>
      <c r="F29" s="231"/>
    </row>
    <row r="30" spans="1:6" ht="13.9" x14ac:dyDescent="0.3">
      <c r="A30" s="18"/>
      <c r="B30" s="112"/>
      <c r="C30" s="20"/>
      <c r="D30" s="155"/>
      <c r="E30" s="364"/>
      <c r="F30" s="231"/>
    </row>
    <row r="31" spans="1:6" x14ac:dyDescent="0.25">
      <c r="A31" s="18">
        <v>913</v>
      </c>
      <c r="B31" s="574" t="s">
        <v>830</v>
      </c>
      <c r="C31" s="20">
        <v>250</v>
      </c>
      <c r="D31" s="155">
        <v>73</v>
      </c>
      <c r="E31" s="364">
        <v>51</v>
      </c>
      <c r="F31" s="231" t="s">
        <v>1675</v>
      </c>
    </row>
    <row r="32" spans="1:6" x14ac:dyDescent="0.25">
      <c r="A32" s="18">
        <v>132</v>
      </c>
      <c r="B32" s="574"/>
      <c r="C32" s="20">
        <v>50</v>
      </c>
      <c r="D32" s="155">
        <v>38</v>
      </c>
      <c r="E32" s="364">
        <v>26</v>
      </c>
      <c r="F32" s="231" t="s">
        <v>1674</v>
      </c>
    </row>
    <row r="33" spans="1:6" x14ac:dyDescent="0.25">
      <c r="A33" s="18">
        <v>912</v>
      </c>
      <c r="B33" s="574" t="s">
        <v>829</v>
      </c>
      <c r="C33" s="20">
        <v>250</v>
      </c>
      <c r="D33" s="155">
        <v>73</v>
      </c>
      <c r="E33" s="364">
        <v>51</v>
      </c>
      <c r="F33" s="231" t="s">
        <v>1675</v>
      </c>
    </row>
    <row r="34" spans="1:6" x14ac:dyDescent="0.25">
      <c r="A34" s="18">
        <v>131</v>
      </c>
      <c r="B34" s="574"/>
      <c r="C34" s="20">
        <v>50</v>
      </c>
      <c r="D34" s="155">
        <v>38</v>
      </c>
      <c r="E34" s="364">
        <v>26</v>
      </c>
      <c r="F34" s="231" t="s">
        <v>1674</v>
      </c>
    </row>
    <row r="35" spans="1:6" ht="13.9" x14ac:dyDescent="0.3">
      <c r="A35" s="18">
        <v>133</v>
      </c>
      <c r="B35" s="112" t="s">
        <v>242</v>
      </c>
      <c r="C35" s="20">
        <v>30</v>
      </c>
      <c r="D35" s="155">
        <v>38</v>
      </c>
      <c r="E35" s="364">
        <v>26</v>
      </c>
      <c r="F35" s="231" t="s">
        <v>1674</v>
      </c>
    </row>
    <row r="36" spans="1:6" ht="14.45" thickBot="1" x14ac:dyDescent="0.35">
      <c r="A36" s="21">
        <v>382</v>
      </c>
      <c r="B36" s="22" t="s">
        <v>246</v>
      </c>
      <c r="C36" s="23">
        <v>30</v>
      </c>
      <c r="D36" s="156">
        <v>38</v>
      </c>
      <c r="E36" s="364">
        <v>26</v>
      </c>
      <c r="F36" s="231" t="s">
        <v>1674</v>
      </c>
    </row>
    <row r="37" spans="1:6" s="35" customFormat="1" ht="17.100000000000001" customHeight="1" x14ac:dyDescent="0.25">
      <c r="A37" s="644" t="s">
        <v>840</v>
      </c>
      <c r="B37" s="645"/>
      <c r="C37" s="645"/>
      <c r="D37" s="646"/>
      <c r="E37" s="364"/>
      <c r="F37" s="231"/>
    </row>
    <row r="38" spans="1:6" ht="13.9" x14ac:dyDescent="0.3">
      <c r="A38" s="18">
        <v>105</v>
      </c>
      <c r="B38" s="116" t="s">
        <v>823</v>
      </c>
      <c r="C38" s="20">
        <v>50</v>
      </c>
      <c r="D38" s="155">
        <v>31</v>
      </c>
      <c r="E38" s="364">
        <v>22</v>
      </c>
      <c r="F38" s="231" t="s">
        <v>1676</v>
      </c>
    </row>
    <row r="39" spans="1:6" ht="13.9" x14ac:dyDescent="0.3">
      <c r="A39" s="18">
        <v>106</v>
      </c>
      <c r="B39" s="112" t="s">
        <v>246</v>
      </c>
      <c r="C39" s="20">
        <v>30</v>
      </c>
      <c r="D39" s="155">
        <v>30</v>
      </c>
      <c r="E39" s="364">
        <v>21</v>
      </c>
      <c r="F39" s="231">
        <f t="shared" si="0"/>
        <v>19.864864864864863</v>
      </c>
    </row>
    <row r="40" spans="1:6" ht="13.9" x14ac:dyDescent="0.3">
      <c r="A40" s="18">
        <v>114</v>
      </c>
      <c r="B40" s="112" t="s">
        <v>831</v>
      </c>
      <c r="C40" s="20">
        <v>330</v>
      </c>
      <c r="D40" s="155">
        <v>14</v>
      </c>
      <c r="E40" s="364">
        <v>10</v>
      </c>
      <c r="F40" s="231">
        <f t="shared" si="0"/>
        <v>9.4594594594594597</v>
      </c>
    </row>
    <row r="41" spans="1:6" ht="14.45" thickBot="1" x14ac:dyDescent="0.35">
      <c r="A41" s="21">
        <v>141</v>
      </c>
      <c r="B41" s="22" t="s">
        <v>832</v>
      </c>
      <c r="C41" s="23">
        <v>300</v>
      </c>
      <c r="D41" s="156">
        <v>20</v>
      </c>
      <c r="E41" s="364">
        <v>14</v>
      </c>
      <c r="F41" s="231" t="s">
        <v>1640</v>
      </c>
    </row>
    <row r="42" spans="1:6" s="35" customFormat="1" ht="17.100000000000001" customHeight="1" x14ac:dyDescent="0.25">
      <c r="A42" s="644" t="s">
        <v>839</v>
      </c>
      <c r="B42" s="645"/>
      <c r="C42" s="645"/>
      <c r="D42" s="646"/>
      <c r="E42" s="364"/>
      <c r="F42" s="231"/>
    </row>
    <row r="43" spans="1:6" ht="13.9" x14ac:dyDescent="0.3">
      <c r="A43" s="18">
        <v>431</v>
      </c>
      <c r="B43" s="112" t="s">
        <v>244</v>
      </c>
      <c r="C43" s="20">
        <v>30</v>
      </c>
      <c r="D43" s="155">
        <v>41</v>
      </c>
      <c r="E43" s="364">
        <v>29</v>
      </c>
      <c r="F43" s="231">
        <f t="shared" si="0"/>
        <v>27.432432432432432</v>
      </c>
    </row>
    <row r="44" spans="1:6" x14ac:dyDescent="0.25">
      <c r="A44" s="18">
        <v>910</v>
      </c>
      <c r="B44" s="574" t="s">
        <v>833</v>
      </c>
      <c r="C44" s="20">
        <v>250</v>
      </c>
      <c r="D44" s="155">
        <v>79</v>
      </c>
      <c r="E44" s="364">
        <v>55</v>
      </c>
      <c r="F44" s="231">
        <f t="shared" si="0"/>
        <v>52.027027027027025</v>
      </c>
    </row>
    <row r="45" spans="1:6" x14ac:dyDescent="0.25">
      <c r="A45" s="18">
        <v>376</v>
      </c>
      <c r="B45" s="574"/>
      <c r="C45" s="20">
        <v>50</v>
      </c>
      <c r="D45" s="155">
        <v>39</v>
      </c>
      <c r="E45" s="364">
        <v>28</v>
      </c>
      <c r="F45" s="231">
        <f t="shared" si="0"/>
        <v>26.486486486486484</v>
      </c>
    </row>
    <row r="46" spans="1:6" x14ac:dyDescent="0.25">
      <c r="A46" s="18">
        <v>909</v>
      </c>
      <c r="B46" s="574" t="s">
        <v>834</v>
      </c>
      <c r="C46" s="20">
        <v>250</v>
      </c>
      <c r="D46" s="155">
        <v>79</v>
      </c>
      <c r="E46" s="364">
        <v>55</v>
      </c>
      <c r="F46" s="231">
        <f t="shared" si="0"/>
        <v>52.027027027027025</v>
      </c>
    </row>
    <row r="47" spans="1:6" x14ac:dyDescent="0.25">
      <c r="A47" s="18">
        <v>377</v>
      </c>
      <c r="B47" s="574"/>
      <c r="C47" s="20">
        <v>50</v>
      </c>
      <c r="D47" s="155">
        <v>39</v>
      </c>
      <c r="E47" s="364">
        <v>28</v>
      </c>
      <c r="F47" s="231">
        <f t="shared" si="0"/>
        <v>26.486486486486484</v>
      </c>
    </row>
    <row r="48" spans="1:6" x14ac:dyDescent="0.25">
      <c r="A48" s="18">
        <v>911</v>
      </c>
      <c r="B48" s="574" t="s">
        <v>835</v>
      </c>
      <c r="C48" s="20">
        <v>250</v>
      </c>
      <c r="D48" s="155">
        <v>51</v>
      </c>
      <c r="E48" s="364">
        <v>36</v>
      </c>
      <c r="F48" s="231" t="s">
        <v>1678</v>
      </c>
    </row>
    <row r="49" spans="1:6" x14ac:dyDescent="0.25">
      <c r="A49" s="18">
        <v>380</v>
      </c>
      <c r="B49" s="574"/>
      <c r="C49" s="20">
        <v>75</v>
      </c>
      <c r="D49" s="155">
        <v>27</v>
      </c>
      <c r="E49" s="364">
        <v>19</v>
      </c>
      <c r="F49" s="231" t="s">
        <v>1679</v>
      </c>
    </row>
    <row r="50" spans="1:6" ht="13.9" x14ac:dyDescent="0.3">
      <c r="A50" s="18">
        <v>378</v>
      </c>
      <c r="B50" s="112" t="s">
        <v>836</v>
      </c>
      <c r="C50" s="20">
        <v>50</v>
      </c>
      <c r="D50" s="155">
        <v>43</v>
      </c>
      <c r="E50" s="364">
        <v>30</v>
      </c>
      <c r="F50" s="231">
        <f t="shared" si="0"/>
        <v>28.378378378378375</v>
      </c>
    </row>
    <row r="51" spans="1:6" ht="14.45" thickBot="1" x14ac:dyDescent="0.35">
      <c r="A51" s="21">
        <v>126</v>
      </c>
      <c r="B51" s="22" t="s">
        <v>837</v>
      </c>
      <c r="C51" s="23">
        <v>75</v>
      </c>
      <c r="D51" s="156">
        <v>23</v>
      </c>
      <c r="E51" s="364">
        <v>16</v>
      </c>
      <c r="F51" s="231" t="s">
        <v>1679</v>
      </c>
    </row>
    <row r="52" spans="1:6" s="35" customFormat="1" ht="17.100000000000001" customHeight="1" x14ac:dyDescent="0.25">
      <c r="A52" s="644" t="s">
        <v>838</v>
      </c>
      <c r="B52" s="645"/>
      <c r="C52" s="645"/>
      <c r="D52" s="646"/>
      <c r="E52" s="364"/>
      <c r="F52" s="231"/>
    </row>
    <row r="53" spans="1:6" x14ac:dyDescent="0.25">
      <c r="A53" s="18">
        <v>908</v>
      </c>
      <c r="B53" s="574" t="s">
        <v>830</v>
      </c>
      <c r="C53" s="20">
        <v>250</v>
      </c>
      <c r="D53" s="155">
        <v>73</v>
      </c>
      <c r="E53" s="364">
        <v>51</v>
      </c>
      <c r="F53" s="231" t="s">
        <v>1666</v>
      </c>
    </row>
    <row r="54" spans="1:6" x14ac:dyDescent="0.25">
      <c r="A54" s="18">
        <v>140</v>
      </c>
      <c r="B54" s="574"/>
      <c r="C54" s="20">
        <v>50</v>
      </c>
      <c r="D54" s="155">
        <v>38</v>
      </c>
      <c r="E54" s="364">
        <v>26</v>
      </c>
      <c r="F54" s="231">
        <f t="shared" si="0"/>
        <v>24.594594594594593</v>
      </c>
    </row>
    <row r="55" spans="1:6" x14ac:dyDescent="0.25">
      <c r="A55" s="18">
        <v>906</v>
      </c>
      <c r="B55" s="574" t="s">
        <v>829</v>
      </c>
      <c r="C55" s="20">
        <v>250</v>
      </c>
      <c r="D55" s="155">
        <v>73</v>
      </c>
      <c r="E55" s="364">
        <v>51</v>
      </c>
      <c r="F55" s="231" t="s">
        <v>1666</v>
      </c>
    </row>
    <row r="56" spans="1:6" x14ac:dyDescent="0.25">
      <c r="A56" s="18">
        <v>137</v>
      </c>
      <c r="B56" s="574"/>
      <c r="C56" s="20">
        <v>50</v>
      </c>
      <c r="D56" s="155">
        <v>38</v>
      </c>
      <c r="E56" s="364">
        <v>26</v>
      </c>
      <c r="F56" s="231">
        <f t="shared" si="0"/>
        <v>24.594594594594593</v>
      </c>
    </row>
    <row r="57" spans="1:6" x14ac:dyDescent="0.25">
      <c r="A57" s="18">
        <v>907</v>
      </c>
      <c r="B57" s="574" t="s">
        <v>827</v>
      </c>
      <c r="C57" s="20">
        <v>250</v>
      </c>
      <c r="D57" s="155">
        <v>73</v>
      </c>
      <c r="E57" s="364">
        <v>51</v>
      </c>
      <c r="F57" s="231" t="s">
        <v>1666</v>
      </c>
    </row>
    <row r="58" spans="1:6" x14ac:dyDescent="0.25">
      <c r="A58" s="18">
        <v>138</v>
      </c>
      <c r="B58" s="574"/>
      <c r="C58" s="20">
        <v>30</v>
      </c>
      <c r="D58" s="155">
        <v>33</v>
      </c>
      <c r="E58" s="364">
        <v>23</v>
      </c>
      <c r="F58" s="231">
        <f t="shared" si="0"/>
        <v>21.756756756756754</v>
      </c>
    </row>
    <row r="59" spans="1:6" ht="14.45" thickBot="1" x14ac:dyDescent="0.35">
      <c r="A59" s="21">
        <v>139</v>
      </c>
      <c r="B59" s="122" t="s">
        <v>826</v>
      </c>
      <c r="C59" s="23">
        <v>30</v>
      </c>
      <c r="D59" s="156">
        <v>38</v>
      </c>
      <c r="E59" s="364">
        <v>26</v>
      </c>
      <c r="F59" s="231">
        <f t="shared" si="0"/>
        <v>24.594594594594593</v>
      </c>
    </row>
    <row r="60" spans="1:6" s="35" customFormat="1" ht="17.100000000000001" customHeight="1" x14ac:dyDescent="0.25">
      <c r="A60" s="644" t="s">
        <v>845</v>
      </c>
      <c r="B60" s="645"/>
      <c r="C60" s="645"/>
      <c r="D60" s="646"/>
      <c r="E60" s="364"/>
      <c r="F60" s="231"/>
    </row>
    <row r="61" spans="1:6" ht="13.9" x14ac:dyDescent="0.3">
      <c r="A61" s="18">
        <v>432</v>
      </c>
      <c r="B61" s="112" t="s">
        <v>1195</v>
      </c>
      <c r="C61" s="20">
        <v>200</v>
      </c>
      <c r="D61" s="155">
        <v>19</v>
      </c>
      <c r="E61" s="364">
        <v>13</v>
      </c>
      <c r="F61" s="231">
        <f t="shared" si="0"/>
        <v>12.297297297297296</v>
      </c>
    </row>
    <row r="62" spans="1:6" x14ac:dyDescent="0.25">
      <c r="A62" s="18">
        <v>918</v>
      </c>
      <c r="B62" s="574" t="s">
        <v>846</v>
      </c>
      <c r="C62" s="20">
        <v>250</v>
      </c>
      <c r="D62" s="155">
        <v>50</v>
      </c>
      <c r="E62" s="364">
        <v>35</v>
      </c>
      <c r="F62" s="231">
        <f t="shared" si="0"/>
        <v>33.108108108108105</v>
      </c>
    </row>
    <row r="63" spans="1:6" x14ac:dyDescent="0.25">
      <c r="A63" s="18">
        <v>341</v>
      </c>
      <c r="B63" s="574"/>
      <c r="C63" s="20">
        <v>75</v>
      </c>
      <c r="D63" s="155">
        <v>20</v>
      </c>
      <c r="E63" s="364">
        <v>14</v>
      </c>
      <c r="F63" s="231">
        <f t="shared" si="0"/>
        <v>13.243243243243242</v>
      </c>
    </row>
    <row r="64" spans="1:6" x14ac:dyDescent="0.25">
      <c r="A64" s="18">
        <v>919</v>
      </c>
      <c r="B64" s="574" t="s">
        <v>847</v>
      </c>
      <c r="C64" s="20">
        <v>250</v>
      </c>
      <c r="D64" s="155">
        <v>33</v>
      </c>
      <c r="E64" s="364">
        <v>23</v>
      </c>
      <c r="F64" s="231" t="s">
        <v>1674</v>
      </c>
    </row>
    <row r="65" spans="1:7" x14ac:dyDescent="0.25">
      <c r="A65" s="18">
        <v>357</v>
      </c>
      <c r="B65" s="574"/>
      <c r="C65" s="20">
        <v>75</v>
      </c>
      <c r="D65" s="155">
        <v>19</v>
      </c>
      <c r="E65" s="364">
        <v>14</v>
      </c>
      <c r="F65" s="231" t="s">
        <v>1683</v>
      </c>
    </row>
    <row r="66" spans="1:7" x14ac:dyDescent="0.25">
      <c r="A66" s="18">
        <v>920</v>
      </c>
      <c r="B66" s="653" t="s">
        <v>849</v>
      </c>
      <c r="C66" s="20">
        <v>1000</v>
      </c>
      <c r="D66" s="155">
        <v>37</v>
      </c>
      <c r="E66" s="364">
        <v>26</v>
      </c>
      <c r="F66" s="231" t="s">
        <v>1680</v>
      </c>
    </row>
    <row r="67" spans="1:7" x14ac:dyDescent="0.25">
      <c r="A67" s="92" t="s">
        <v>848</v>
      </c>
      <c r="B67" s="574"/>
      <c r="C67" s="20">
        <v>250</v>
      </c>
      <c r="D67" s="155">
        <v>14</v>
      </c>
      <c r="E67" s="364">
        <v>10</v>
      </c>
      <c r="F67" s="231" t="s">
        <v>1684</v>
      </c>
    </row>
    <row r="68" spans="1:7" x14ac:dyDescent="0.25">
      <c r="A68" s="18">
        <v>921</v>
      </c>
      <c r="B68" s="574" t="s">
        <v>850</v>
      </c>
      <c r="C68" s="20">
        <v>1000</v>
      </c>
      <c r="D68" s="155">
        <v>23</v>
      </c>
      <c r="E68" s="364">
        <v>16</v>
      </c>
      <c r="F68" s="231" t="s">
        <v>1681</v>
      </c>
    </row>
    <row r="69" spans="1:7" x14ac:dyDescent="0.25">
      <c r="A69" s="18">
        <v>366</v>
      </c>
      <c r="B69" s="574"/>
      <c r="C69" s="20">
        <v>250</v>
      </c>
      <c r="D69" s="155">
        <v>14</v>
      </c>
      <c r="E69" s="364">
        <v>10</v>
      </c>
      <c r="F69" s="231" t="s">
        <v>1684</v>
      </c>
    </row>
    <row r="70" spans="1:7" ht="13.9" x14ac:dyDescent="0.3">
      <c r="A70" s="18">
        <v>329</v>
      </c>
      <c r="B70" s="112" t="s">
        <v>851</v>
      </c>
      <c r="C70" s="20">
        <v>30</v>
      </c>
      <c r="D70" s="155">
        <v>24</v>
      </c>
      <c r="E70" s="364">
        <v>17</v>
      </c>
      <c r="F70" s="231" t="s">
        <v>1682</v>
      </c>
    </row>
    <row r="71" spans="1:7" ht="13.9" x14ac:dyDescent="0.3">
      <c r="A71" s="18">
        <v>330</v>
      </c>
      <c r="B71" s="112" t="s">
        <v>852</v>
      </c>
      <c r="C71" s="20">
        <v>30</v>
      </c>
      <c r="D71" s="155">
        <v>24</v>
      </c>
      <c r="E71" s="364">
        <v>17</v>
      </c>
      <c r="F71" s="231" t="s">
        <v>1682</v>
      </c>
    </row>
    <row r="72" spans="1:7" ht="14.45" thickBot="1" x14ac:dyDescent="0.35">
      <c r="A72" s="121" t="s">
        <v>323</v>
      </c>
      <c r="B72" s="22" t="s">
        <v>1175</v>
      </c>
      <c r="C72" s="23" t="s">
        <v>853</v>
      </c>
      <c r="D72" s="156">
        <v>15</v>
      </c>
      <c r="E72" s="364">
        <v>11</v>
      </c>
      <c r="F72" s="231">
        <f t="shared" ref="F72:F132" si="1">E72*3.5/3.7</f>
        <v>10.405405405405405</v>
      </c>
    </row>
    <row r="73" spans="1:7" s="35" customFormat="1" ht="17.100000000000001" customHeight="1" x14ac:dyDescent="0.25">
      <c r="A73" s="644" t="s">
        <v>854</v>
      </c>
      <c r="B73" s="645"/>
      <c r="C73" s="645"/>
      <c r="D73" s="646"/>
      <c r="E73" s="364"/>
      <c r="F73" s="231"/>
    </row>
    <row r="74" spans="1:7" x14ac:dyDescent="0.25">
      <c r="A74" s="206">
        <v>915</v>
      </c>
      <c r="B74" s="652" t="s">
        <v>823</v>
      </c>
      <c r="C74" s="207">
        <v>250</v>
      </c>
      <c r="D74" s="208"/>
      <c r="E74" s="543"/>
      <c r="F74" s="231"/>
    </row>
    <row r="75" spans="1:7" x14ac:dyDescent="0.25">
      <c r="A75" s="206">
        <v>332</v>
      </c>
      <c r="B75" s="652"/>
      <c r="C75" s="207">
        <v>50</v>
      </c>
      <c r="D75" s="208"/>
      <c r="E75" s="543"/>
      <c r="F75" s="231"/>
      <c r="G75" s="1" t="s">
        <v>1663</v>
      </c>
    </row>
    <row r="76" spans="1:7" x14ac:dyDescent="0.25">
      <c r="A76" s="206">
        <v>916</v>
      </c>
      <c r="B76" s="652" t="s">
        <v>824</v>
      </c>
      <c r="C76" s="207">
        <v>250</v>
      </c>
      <c r="D76" s="208"/>
      <c r="E76" s="543"/>
      <c r="F76" s="231"/>
    </row>
    <row r="77" spans="1:7" x14ac:dyDescent="0.25">
      <c r="A77" s="206">
        <v>333</v>
      </c>
      <c r="B77" s="652"/>
      <c r="C77" s="207">
        <v>50</v>
      </c>
      <c r="D77" s="208"/>
      <c r="E77" s="543"/>
      <c r="F77" s="231"/>
    </row>
    <row r="78" spans="1:7" x14ac:dyDescent="0.25">
      <c r="A78" s="206">
        <v>917</v>
      </c>
      <c r="B78" s="652" t="s">
        <v>862</v>
      </c>
      <c r="C78" s="207">
        <v>250</v>
      </c>
      <c r="D78" s="208"/>
      <c r="E78" s="543"/>
      <c r="F78" s="231"/>
    </row>
    <row r="79" spans="1:7" x14ac:dyDescent="0.25">
      <c r="A79" s="206">
        <v>395</v>
      </c>
      <c r="B79" s="652"/>
      <c r="C79" s="207">
        <v>75</v>
      </c>
      <c r="D79" s="208"/>
      <c r="E79" s="543"/>
      <c r="F79" s="231"/>
    </row>
    <row r="80" spans="1:7" ht="13.9" x14ac:dyDescent="0.3">
      <c r="A80" s="206">
        <v>334</v>
      </c>
      <c r="B80" s="209" t="s">
        <v>855</v>
      </c>
      <c r="C80" s="207">
        <v>30</v>
      </c>
      <c r="D80" s="208"/>
      <c r="E80" s="543"/>
      <c r="F80" s="231"/>
    </row>
    <row r="81" spans="1:6" ht="13.9" x14ac:dyDescent="0.3">
      <c r="A81" s="206">
        <v>395</v>
      </c>
      <c r="B81" s="209" t="s">
        <v>856</v>
      </c>
      <c r="C81" s="207">
        <v>125</v>
      </c>
      <c r="D81" s="208"/>
      <c r="E81" s="543"/>
      <c r="F81" s="231"/>
    </row>
    <row r="82" spans="1:6" ht="14.45" thickBot="1" x14ac:dyDescent="0.35">
      <c r="A82" s="187">
        <v>337</v>
      </c>
      <c r="B82" s="188" t="s">
        <v>857</v>
      </c>
      <c r="C82" s="189">
        <v>75</v>
      </c>
      <c r="D82" s="190">
        <v>12</v>
      </c>
      <c r="E82" s="536">
        <v>8</v>
      </c>
      <c r="F82" s="231">
        <f t="shared" si="1"/>
        <v>7.5675675675675675</v>
      </c>
    </row>
    <row r="83" spans="1:6" s="35" customFormat="1" ht="17.100000000000001" customHeight="1" x14ac:dyDescent="0.25">
      <c r="A83" s="644" t="s">
        <v>858</v>
      </c>
      <c r="B83" s="645"/>
      <c r="C83" s="645"/>
      <c r="D83" s="646"/>
      <c r="E83" s="364"/>
      <c r="F83" s="231"/>
    </row>
    <row r="84" spans="1:6" ht="13.9" x14ac:dyDescent="0.3">
      <c r="A84" s="18">
        <v>397</v>
      </c>
      <c r="B84" s="112" t="s">
        <v>859</v>
      </c>
      <c r="C84" s="20">
        <v>50</v>
      </c>
      <c r="D84" s="155">
        <v>38</v>
      </c>
      <c r="E84" s="364">
        <v>26</v>
      </c>
      <c r="F84" s="231" t="s">
        <v>1642</v>
      </c>
    </row>
    <row r="85" spans="1:6" ht="13.9" x14ac:dyDescent="0.3">
      <c r="A85" s="18">
        <v>398</v>
      </c>
      <c r="B85" s="112" t="s">
        <v>860</v>
      </c>
      <c r="C85" s="20">
        <v>30</v>
      </c>
      <c r="D85" s="155">
        <v>38</v>
      </c>
      <c r="E85" s="364">
        <v>26</v>
      </c>
      <c r="F85" s="231">
        <f t="shared" si="1"/>
        <v>24.594594594594593</v>
      </c>
    </row>
    <row r="86" spans="1:6" ht="13.9" x14ac:dyDescent="0.3">
      <c r="A86" s="18">
        <v>396</v>
      </c>
      <c r="B86" s="112" t="s">
        <v>242</v>
      </c>
      <c r="C86" s="20">
        <v>125</v>
      </c>
      <c r="D86" s="155">
        <v>45</v>
      </c>
      <c r="E86" s="364">
        <v>32</v>
      </c>
      <c r="F86" s="231">
        <f t="shared" si="1"/>
        <v>30.27027027027027</v>
      </c>
    </row>
    <row r="87" spans="1:6" ht="14.45" thickBot="1" x14ac:dyDescent="0.35">
      <c r="A87" s="21">
        <v>399</v>
      </c>
      <c r="B87" s="22" t="s">
        <v>861</v>
      </c>
      <c r="C87" s="23">
        <v>200</v>
      </c>
      <c r="D87" s="156">
        <v>17</v>
      </c>
      <c r="E87" s="364">
        <v>12</v>
      </c>
      <c r="F87" s="231" t="s">
        <v>1677</v>
      </c>
    </row>
    <row r="88" spans="1:6" s="35" customFormat="1" ht="17.100000000000001" customHeight="1" x14ac:dyDescent="0.3">
      <c r="A88" s="644" t="s">
        <v>873</v>
      </c>
      <c r="B88" s="645"/>
      <c r="C88" s="645"/>
      <c r="D88" s="646"/>
      <c r="E88" s="364"/>
      <c r="F88" s="231"/>
    </row>
    <row r="89" spans="1:6" x14ac:dyDescent="0.25">
      <c r="A89" s="92" t="s">
        <v>863</v>
      </c>
      <c r="B89" s="574" t="s">
        <v>1176</v>
      </c>
      <c r="C89" s="20">
        <v>250</v>
      </c>
      <c r="D89" s="155">
        <v>64</v>
      </c>
      <c r="E89" s="364">
        <v>45</v>
      </c>
      <c r="F89" s="231">
        <f t="shared" si="1"/>
        <v>42.567567567567565</v>
      </c>
    </row>
    <row r="90" spans="1:6" x14ac:dyDescent="0.25">
      <c r="A90" s="92" t="s">
        <v>864</v>
      </c>
      <c r="B90" s="574"/>
      <c r="C90" s="20">
        <v>75</v>
      </c>
      <c r="D90" s="155"/>
      <c r="E90" s="364"/>
      <c r="F90" s="231"/>
    </row>
    <row r="91" spans="1:6" x14ac:dyDescent="0.25">
      <c r="A91" s="18">
        <v>931</v>
      </c>
      <c r="B91" s="574" t="s">
        <v>865</v>
      </c>
      <c r="C91" s="20">
        <v>250</v>
      </c>
      <c r="D91" s="155">
        <v>50</v>
      </c>
      <c r="E91" s="364">
        <v>35</v>
      </c>
      <c r="F91" s="231" t="s">
        <v>1685</v>
      </c>
    </row>
    <row r="92" spans="1:6" x14ac:dyDescent="0.25">
      <c r="A92" s="92" t="s">
        <v>358</v>
      </c>
      <c r="B92" s="574"/>
      <c r="C92" s="20">
        <v>75</v>
      </c>
      <c r="D92" s="155">
        <v>18</v>
      </c>
      <c r="E92" s="364">
        <v>13</v>
      </c>
      <c r="F92" s="231" t="s">
        <v>1690</v>
      </c>
    </row>
    <row r="93" spans="1:6" x14ac:dyDescent="0.25">
      <c r="A93" s="18">
        <v>932</v>
      </c>
      <c r="B93" s="574" t="s">
        <v>876</v>
      </c>
      <c r="C93" s="20">
        <v>250</v>
      </c>
      <c r="D93" s="155">
        <v>50</v>
      </c>
      <c r="E93" s="364">
        <v>35</v>
      </c>
      <c r="F93" s="231" t="s">
        <v>1685</v>
      </c>
    </row>
    <row r="94" spans="1:6" x14ac:dyDescent="0.25">
      <c r="A94" s="92" t="s">
        <v>866</v>
      </c>
      <c r="B94" s="574"/>
      <c r="C94" s="20">
        <v>30</v>
      </c>
      <c r="D94" s="155">
        <v>27</v>
      </c>
      <c r="E94" s="364">
        <v>19</v>
      </c>
      <c r="F94" s="231" t="s">
        <v>1691</v>
      </c>
    </row>
    <row r="95" spans="1:6" x14ac:dyDescent="0.25">
      <c r="A95" s="18">
        <v>933</v>
      </c>
      <c r="B95" s="574" t="s">
        <v>868</v>
      </c>
      <c r="C95" s="20">
        <v>250</v>
      </c>
      <c r="D95" s="155">
        <v>50</v>
      </c>
      <c r="E95" s="364">
        <v>35</v>
      </c>
      <c r="F95" s="231" t="s">
        <v>1685</v>
      </c>
    </row>
    <row r="96" spans="1:6" x14ac:dyDescent="0.25">
      <c r="A96" s="92" t="s">
        <v>867</v>
      </c>
      <c r="B96" s="574"/>
      <c r="C96" s="20">
        <v>75</v>
      </c>
      <c r="D96" s="155">
        <v>18</v>
      </c>
      <c r="E96" s="364">
        <v>13</v>
      </c>
      <c r="F96" s="231" t="s">
        <v>1692</v>
      </c>
    </row>
    <row r="97" spans="1:7" ht="13.9" x14ac:dyDescent="0.3">
      <c r="A97" s="92" t="s">
        <v>1686</v>
      </c>
      <c r="B97" s="406" t="s">
        <v>1687</v>
      </c>
      <c r="C97" s="200">
        <v>250</v>
      </c>
      <c r="D97" s="155">
        <v>42</v>
      </c>
      <c r="E97" s="364"/>
      <c r="F97" s="231" t="s">
        <v>1688</v>
      </c>
    </row>
    <row r="98" spans="1:7" ht="13.9" x14ac:dyDescent="0.3">
      <c r="A98" s="92" t="s">
        <v>441</v>
      </c>
      <c r="B98" s="112" t="s">
        <v>1177</v>
      </c>
      <c r="C98" s="20">
        <v>250</v>
      </c>
      <c r="D98" s="155">
        <v>49</v>
      </c>
      <c r="E98" s="364">
        <v>34</v>
      </c>
      <c r="F98" s="231">
        <f t="shared" si="1"/>
        <v>32.162162162162161</v>
      </c>
    </row>
    <row r="99" spans="1:7" x14ac:dyDescent="0.25">
      <c r="A99" s="18">
        <v>935</v>
      </c>
      <c r="B99" s="574" t="s">
        <v>870</v>
      </c>
      <c r="C99" s="20">
        <v>250</v>
      </c>
      <c r="D99" s="155">
        <v>49</v>
      </c>
      <c r="E99" s="364">
        <v>34</v>
      </c>
      <c r="F99" s="231" t="s">
        <v>1689</v>
      </c>
    </row>
    <row r="100" spans="1:7" x14ac:dyDescent="0.25">
      <c r="A100" s="92" t="s">
        <v>869</v>
      </c>
      <c r="B100" s="574"/>
      <c r="C100" s="20">
        <v>75</v>
      </c>
      <c r="D100" s="155">
        <v>17</v>
      </c>
      <c r="E100" s="364">
        <v>12</v>
      </c>
      <c r="F100" s="231" t="s">
        <v>1693</v>
      </c>
    </row>
    <row r="101" spans="1:7" x14ac:dyDescent="0.25">
      <c r="A101" s="18">
        <v>934</v>
      </c>
      <c r="B101" s="574" t="s">
        <v>871</v>
      </c>
      <c r="C101" s="20">
        <v>250</v>
      </c>
      <c r="D101" s="155">
        <v>49</v>
      </c>
      <c r="E101" s="364">
        <v>34</v>
      </c>
      <c r="F101" s="231" t="s">
        <v>1689</v>
      </c>
    </row>
    <row r="102" spans="1:7" x14ac:dyDescent="0.25">
      <c r="A102" s="92" t="s">
        <v>401</v>
      </c>
      <c r="B102" s="574"/>
      <c r="C102" s="20">
        <v>75</v>
      </c>
      <c r="D102" s="155">
        <v>17</v>
      </c>
      <c r="E102" s="364">
        <v>12</v>
      </c>
      <c r="F102" s="231" t="s">
        <v>1693</v>
      </c>
    </row>
    <row r="103" spans="1:7" ht="28.15" thickBot="1" x14ac:dyDescent="0.35">
      <c r="A103" s="21">
        <v>355</v>
      </c>
      <c r="B103" s="120" t="s">
        <v>872</v>
      </c>
      <c r="C103" s="23">
        <v>100</v>
      </c>
      <c r="D103" s="156">
        <v>31</v>
      </c>
      <c r="E103" s="364">
        <v>22</v>
      </c>
      <c r="F103" s="231">
        <f t="shared" si="1"/>
        <v>20.810810810810811</v>
      </c>
    </row>
    <row r="104" spans="1:7" s="35" customFormat="1" ht="17.100000000000001" customHeight="1" x14ac:dyDescent="0.3">
      <c r="A104" s="644" t="s">
        <v>874</v>
      </c>
      <c r="B104" s="645"/>
      <c r="C104" s="645"/>
      <c r="D104" s="646"/>
      <c r="E104" s="364"/>
      <c r="F104" s="231"/>
    </row>
    <row r="105" spans="1:7" x14ac:dyDescent="0.25">
      <c r="A105" s="18">
        <v>940</v>
      </c>
      <c r="B105" s="574" t="s">
        <v>877</v>
      </c>
      <c r="C105" s="20">
        <v>250</v>
      </c>
      <c r="D105" s="155">
        <v>34</v>
      </c>
      <c r="E105" s="364">
        <v>24</v>
      </c>
      <c r="F105" s="231" t="s">
        <v>1642</v>
      </c>
    </row>
    <row r="106" spans="1:7" x14ac:dyDescent="0.25">
      <c r="A106" s="92" t="s">
        <v>875</v>
      </c>
      <c r="B106" s="574"/>
      <c r="C106" s="20">
        <v>75</v>
      </c>
      <c r="D106" s="155">
        <v>16</v>
      </c>
      <c r="E106" s="364">
        <v>12</v>
      </c>
      <c r="F106" s="231" t="s">
        <v>1677</v>
      </c>
    </row>
    <row r="107" spans="1:7" x14ac:dyDescent="0.25">
      <c r="A107" s="18">
        <v>943</v>
      </c>
      <c r="B107" s="574" t="s">
        <v>878</v>
      </c>
      <c r="C107" s="20">
        <v>250</v>
      </c>
      <c r="D107" s="155">
        <v>34</v>
      </c>
      <c r="E107" s="364">
        <v>24</v>
      </c>
      <c r="F107" s="231" t="s">
        <v>1642</v>
      </c>
    </row>
    <row r="108" spans="1:7" x14ac:dyDescent="0.25">
      <c r="A108" s="92" t="s">
        <v>439</v>
      </c>
      <c r="B108" s="574"/>
      <c r="C108" s="20">
        <v>75</v>
      </c>
      <c r="D108" s="155">
        <v>16</v>
      </c>
      <c r="E108" s="364">
        <v>12</v>
      </c>
      <c r="F108" s="231" t="s">
        <v>1677</v>
      </c>
    </row>
    <row r="109" spans="1:7" x14ac:dyDescent="0.25">
      <c r="A109" s="18">
        <v>941</v>
      </c>
      <c r="B109" s="574" t="s">
        <v>879</v>
      </c>
      <c r="C109" s="20">
        <v>250</v>
      </c>
      <c r="D109" s="155">
        <v>34</v>
      </c>
      <c r="E109" s="364">
        <v>24</v>
      </c>
      <c r="F109" s="231" t="s">
        <v>1642</v>
      </c>
    </row>
    <row r="110" spans="1:7" x14ac:dyDescent="0.25">
      <c r="A110" s="92" t="s">
        <v>353</v>
      </c>
      <c r="B110" s="574"/>
      <c r="C110" s="20">
        <v>75</v>
      </c>
      <c r="D110" s="155">
        <v>16</v>
      </c>
      <c r="E110" s="364">
        <v>12</v>
      </c>
      <c r="F110" s="231" t="s">
        <v>1677</v>
      </c>
    </row>
    <row r="111" spans="1:7" ht="13.9" x14ac:dyDescent="0.3">
      <c r="A111" s="63" t="s">
        <v>1694</v>
      </c>
      <c r="B111" s="442" t="s">
        <v>1695</v>
      </c>
      <c r="C111" s="10">
        <v>500</v>
      </c>
      <c r="D111" s="153">
        <v>38</v>
      </c>
      <c r="E111" s="371"/>
      <c r="F111" s="458" t="s">
        <v>1696</v>
      </c>
      <c r="G111" s="1" t="s">
        <v>1564</v>
      </c>
    </row>
    <row r="112" spans="1:7" x14ac:dyDescent="0.25">
      <c r="A112" s="18">
        <v>942</v>
      </c>
      <c r="B112" s="574" t="s">
        <v>880</v>
      </c>
      <c r="C112" s="20">
        <v>250</v>
      </c>
      <c r="D112" s="155">
        <v>34</v>
      </c>
      <c r="E112" s="364">
        <v>24</v>
      </c>
      <c r="F112" s="231" t="s">
        <v>1642</v>
      </c>
    </row>
    <row r="113" spans="1:6" ht="15.75" thickBot="1" x14ac:dyDescent="0.3">
      <c r="A113" s="121" t="s">
        <v>568</v>
      </c>
      <c r="B113" s="647"/>
      <c r="C113" s="23">
        <v>75</v>
      </c>
      <c r="D113" s="156">
        <v>16</v>
      </c>
      <c r="E113" s="364">
        <v>12</v>
      </c>
      <c r="F113" s="231" t="s">
        <v>1677</v>
      </c>
    </row>
    <row r="114" spans="1:6" s="35" customFormat="1" ht="17.100000000000001" customHeight="1" x14ac:dyDescent="0.3">
      <c r="A114" s="644" t="s">
        <v>881</v>
      </c>
      <c r="B114" s="645"/>
      <c r="C114" s="645"/>
      <c r="D114" s="646"/>
      <c r="E114" s="364"/>
      <c r="F114" s="231"/>
    </row>
    <row r="115" spans="1:6" x14ac:dyDescent="0.25">
      <c r="A115" s="18">
        <v>948</v>
      </c>
      <c r="B115" s="574" t="s">
        <v>882</v>
      </c>
      <c r="C115" s="20">
        <v>1000</v>
      </c>
      <c r="D115" s="155">
        <v>30</v>
      </c>
      <c r="E115" s="364">
        <v>16</v>
      </c>
      <c r="F115" s="231" t="s">
        <v>1652</v>
      </c>
    </row>
    <row r="116" spans="1:6" x14ac:dyDescent="0.25">
      <c r="A116" s="92" t="s">
        <v>368</v>
      </c>
      <c r="B116" s="574"/>
      <c r="C116" s="20">
        <v>250</v>
      </c>
      <c r="D116" s="155">
        <v>13</v>
      </c>
      <c r="E116" s="364">
        <v>9</v>
      </c>
      <c r="F116" s="231" t="s">
        <v>1698</v>
      </c>
    </row>
    <row r="117" spans="1:6" x14ac:dyDescent="0.25">
      <c r="A117" s="18">
        <v>923</v>
      </c>
      <c r="B117" s="574" t="s">
        <v>883</v>
      </c>
      <c r="C117" s="20">
        <v>1000</v>
      </c>
      <c r="D117" s="155">
        <v>30</v>
      </c>
      <c r="E117" s="364">
        <v>16</v>
      </c>
      <c r="F117" s="231" t="s">
        <v>1652</v>
      </c>
    </row>
    <row r="118" spans="1:6" x14ac:dyDescent="0.25">
      <c r="A118" s="92" t="s">
        <v>884</v>
      </c>
      <c r="B118" s="574"/>
      <c r="C118" s="20">
        <v>250</v>
      </c>
      <c r="D118" s="155">
        <v>13</v>
      </c>
      <c r="E118" s="364">
        <v>9</v>
      </c>
      <c r="F118" s="231" t="s">
        <v>1698</v>
      </c>
    </row>
    <row r="119" spans="1:6" x14ac:dyDescent="0.25">
      <c r="A119" s="18">
        <v>924</v>
      </c>
      <c r="B119" s="574" t="s">
        <v>886</v>
      </c>
      <c r="C119" s="20">
        <v>1000</v>
      </c>
      <c r="D119" s="155">
        <v>30</v>
      </c>
      <c r="E119" s="364">
        <v>16</v>
      </c>
      <c r="F119" s="231" t="s">
        <v>1652</v>
      </c>
    </row>
    <row r="120" spans="1:6" x14ac:dyDescent="0.25">
      <c r="A120" s="92" t="s">
        <v>885</v>
      </c>
      <c r="B120" s="574"/>
      <c r="C120" s="20">
        <v>250</v>
      </c>
      <c r="D120" s="155">
        <v>13</v>
      </c>
      <c r="E120" s="364">
        <v>9</v>
      </c>
      <c r="F120" s="231" t="s">
        <v>1698</v>
      </c>
    </row>
    <row r="121" spans="1:6" ht="13.9" x14ac:dyDescent="0.3">
      <c r="A121" s="92" t="s">
        <v>581</v>
      </c>
      <c r="B121" s="112" t="s">
        <v>887</v>
      </c>
      <c r="C121" s="20">
        <v>1000</v>
      </c>
      <c r="D121" s="155">
        <v>30</v>
      </c>
      <c r="E121" s="364">
        <v>16</v>
      </c>
      <c r="F121" s="231" t="s">
        <v>1652</v>
      </c>
    </row>
    <row r="122" spans="1:6" x14ac:dyDescent="0.25">
      <c r="A122" s="18">
        <v>926</v>
      </c>
      <c r="B122" s="574" t="s">
        <v>888</v>
      </c>
      <c r="C122" s="20">
        <v>1000</v>
      </c>
      <c r="D122" s="155">
        <v>30</v>
      </c>
      <c r="E122" s="364">
        <v>19</v>
      </c>
      <c r="F122" s="231" t="s">
        <v>1652</v>
      </c>
    </row>
    <row r="123" spans="1:6" x14ac:dyDescent="0.25">
      <c r="A123" s="92" t="s">
        <v>588</v>
      </c>
      <c r="B123" s="574"/>
      <c r="C123" s="20">
        <v>250</v>
      </c>
      <c r="D123" s="155">
        <v>13</v>
      </c>
      <c r="E123" s="364">
        <v>9</v>
      </c>
      <c r="F123" s="231" t="s">
        <v>1698</v>
      </c>
    </row>
    <row r="124" spans="1:6" x14ac:dyDescent="0.25">
      <c r="A124" s="18">
        <v>927</v>
      </c>
      <c r="B124" s="574" t="s">
        <v>889</v>
      </c>
      <c r="C124" s="20">
        <v>1000</v>
      </c>
      <c r="D124" s="155">
        <v>49</v>
      </c>
      <c r="E124" s="364">
        <v>34</v>
      </c>
      <c r="F124" s="231" t="s">
        <v>1699</v>
      </c>
    </row>
    <row r="125" spans="1:6" x14ac:dyDescent="0.25">
      <c r="A125" s="92" t="s">
        <v>329</v>
      </c>
      <c r="B125" s="574"/>
      <c r="C125" s="20">
        <v>250</v>
      </c>
      <c r="D125" s="155">
        <v>20</v>
      </c>
      <c r="E125" s="364">
        <v>14</v>
      </c>
      <c r="F125" s="231" t="s">
        <v>1700</v>
      </c>
    </row>
    <row r="126" spans="1:6" ht="13.9" x14ac:dyDescent="0.3">
      <c r="A126" s="92" t="s">
        <v>890</v>
      </c>
      <c r="B126" s="112" t="s">
        <v>891</v>
      </c>
      <c r="C126" s="20">
        <v>330</v>
      </c>
      <c r="D126" s="155">
        <v>14</v>
      </c>
      <c r="E126" s="364">
        <v>10</v>
      </c>
      <c r="F126" s="231" t="s">
        <v>1701</v>
      </c>
    </row>
    <row r="127" spans="1:6" ht="14.45" thickBot="1" x14ac:dyDescent="0.35">
      <c r="A127" s="21">
        <v>326</v>
      </c>
      <c r="B127" s="22" t="s">
        <v>892</v>
      </c>
      <c r="C127" s="23">
        <v>150</v>
      </c>
      <c r="D127" s="156">
        <v>17</v>
      </c>
      <c r="E127" s="364">
        <v>12</v>
      </c>
      <c r="F127" s="231" t="s">
        <v>1702</v>
      </c>
    </row>
    <row r="128" spans="1:6" s="35" customFormat="1" ht="17.100000000000001" customHeight="1" x14ac:dyDescent="0.25">
      <c r="A128" s="644" t="s">
        <v>893</v>
      </c>
      <c r="B128" s="645"/>
      <c r="C128" s="645"/>
      <c r="D128" s="646"/>
      <c r="E128" s="364"/>
      <c r="F128" s="231"/>
    </row>
    <row r="129" spans="1:7" ht="13.9" x14ac:dyDescent="0.3">
      <c r="A129" s="18">
        <v>390</v>
      </c>
      <c r="B129" s="112" t="s">
        <v>799</v>
      </c>
      <c r="C129" s="20">
        <v>50</v>
      </c>
      <c r="D129" s="155">
        <v>38</v>
      </c>
      <c r="E129" s="364">
        <v>27</v>
      </c>
      <c r="F129" s="231" t="s">
        <v>1703</v>
      </c>
    </row>
    <row r="130" spans="1:7" ht="13.9" x14ac:dyDescent="0.25">
      <c r="A130" s="18">
        <v>391</v>
      </c>
      <c r="B130" s="118" t="s">
        <v>242</v>
      </c>
      <c r="C130" s="20">
        <v>50</v>
      </c>
      <c r="D130" s="155">
        <v>42</v>
      </c>
      <c r="E130" s="364">
        <v>30</v>
      </c>
      <c r="F130" s="231" t="s">
        <v>1704</v>
      </c>
    </row>
    <row r="131" spans="1:7" x14ac:dyDescent="0.25">
      <c r="A131" s="18">
        <v>392</v>
      </c>
      <c r="B131" s="574" t="s">
        <v>266</v>
      </c>
      <c r="C131" s="20">
        <v>50</v>
      </c>
      <c r="D131" s="155">
        <v>27</v>
      </c>
      <c r="E131" s="364">
        <v>19</v>
      </c>
      <c r="F131" s="231">
        <f t="shared" si="1"/>
        <v>17.972972972972972</v>
      </c>
    </row>
    <row r="132" spans="1:7" ht="15.75" thickBot="1" x14ac:dyDescent="0.3">
      <c r="A132" s="21">
        <v>952</v>
      </c>
      <c r="B132" s="647"/>
      <c r="C132" s="23">
        <v>250</v>
      </c>
      <c r="D132" s="156">
        <v>49</v>
      </c>
      <c r="E132" s="364">
        <v>34</v>
      </c>
      <c r="F132" s="231">
        <f t="shared" si="1"/>
        <v>32.162162162162161</v>
      </c>
    </row>
    <row r="133" spans="1:7" s="35" customFormat="1" ht="17.100000000000001" customHeight="1" x14ac:dyDescent="0.25">
      <c r="A133" s="644" t="s">
        <v>894</v>
      </c>
      <c r="B133" s="645"/>
      <c r="C133" s="645"/>
      <c r="D133" s="646"/>
      <c r="E133" s="364"/>
      <c r="F133" s="231"/>
    </row>
    <row r="134" spans="1:7" x14ac:dyDescent="0.25">
      <c r="A134" s="18">
        <v>922</v>
      </c>
      <c r="B134" s="574" t="s">
        <v>243</v>
      </c>
      <c r="C134" s="20">
        <v>250</v>
      </c>
      <c r="D134" s="155">
        <v>46</v>
      </c>
      <c r="E134" s="364">
        <v>32</v>
      </c>
      <c r="F134" s="231" t="s">
        <v>1689</v>
      </c>
    </row>
    <row r="135" spans="1:7" x14ac:dyDescent="0.25">
      <c r="A135" s="18">
        <v>371</v>
      </c>
      <c r="B135" s="574"/>
      <c r="C135" s="20">
        <v>100</v>
      </c>
      <c r="D135" s="155">
        <v>22</v>
      </c>
      <c r="E135" s="364">
        <v>16</v>
      </c>
      <c r="F135" s="231">
        <f t="shared" ref="F135:F177" si="2">E135*3.5/3.7</f>
        <v>15.135135135135135</v>
      </c>
    </row>
    <row r="136" spans="1:7" ht="14.45" thickBot="1" x14ac:dyDescent="0.35">
      <c r="A136" s="21">
        <v>373</v>
      </c>
      <c r="B136" s="22" t="s">
        <v>861</v>
      </c>
      <c r="C136" s="23">
        <v>200</v>
      </c>
      <c r="D136" s="156">
        <v>20</v>
      </c>
      <c r="E136" s="364">
        <v>14</v>
      </c>
      <c r="F136" s="231">
        <f t="shared" si="2"/>
        <v>13.243243243243242</v>
      </c>
    </row>
    <row r="137" spans="1:7" s="35" customFormat="1" ht="17.100000000000001" customHeight="1" x14ac:dyDescent="0.25">
      <c r="A137" s="644" t="s">
        <v>896</v>
      </c>
      <c r="B137" s="645"/>
      <c r="C137" s="645"/>
      <c r="D137" s="646"/>
      <c r="E137" s="364"/>
      <c r="F137" s="231"/>
    </row>
    <row r="138" spans="1:7" x14ac:dyDescent="0.25">
      <c r="A138" s="206">
        <v>393</v>
      </c>
      <c r="B138" s="209" t="s">
        <v>895</v>
      </c>
      <c r="C138" s="207">
        <v>50</v>
      </c>
      <c r="D138" s="208"/>
      <c r="E138" s="543"/>
      <c r="F138" s="231"/>
      <c r="G138" s="1" t="s">
        <v>1663</v>
      </c>
    </row>
    <row r="139" spans="1:7" ht="14.45" thickBot="1" x14ac:dyDescent="0.35">
      <c r="A139" s="210">
        <v>394</v>
      </c>
      <c r="B139" s="214" t="s">
        <v>897</v>
      </c>
      <c r="C139" s="212">
        <v>125</v>
      </c>
      <c r="D139" s="213"/>
      <c r="E139" s="543"/>
      <c r="F139" s="231"/>
    </row>
    <row r="140" spans="1:7" s="35" customFormat="1" ht="17.100000000000001" customHeight="1" x14ac:dyDescent="0.3">
      <c r="A140" s="644" t="s">
        <v>904</v>
      </c>
      <c r="B140" s="645"/>
      <c r="C140" s="645"/>
      <c r="D140" s="646"/>
      <c r="E140" s="364"/>
      <c r="F140" s="231"/>
    </row>
    <row r="141" spans="1:7" x14ac:dyDescent="0.25">
      <c r="A141" s="18">
        <v>928</v>
      </c>
      <c r="B141" s="574" t="s">
        <v>899</v>
      </c>
      <c r="C141" s="20">
        <v>250</v>
      </c>
      <c r="D141" s="155">
        <v>30</v>
      </c>
      <c r="E141" s="364">
        <v>21</v>
      </c>
      <c r="F141" s="231">
        <f t="shared" si="2"/>
        <v>19.864864864864863</v>
      </c>
    </row>
    <row r="142" spans="1:7" x14ac:dyDescent="0.25">
      <c r="A142" s="92" t="s">
        <v>898</v>
      </c>
      <c r="B142" s="574"/>
      <c r="C142" s="20">
        <v>75</v>
      </c>
      <c r="D142" s="155">
        <v>16</v>
      </c>
      <c r="E142" s="364">
        <v>11</v>
      </c>
      <c r="F142" s="231">
        <f t="shared" si="2"/>
        <v>10.405405405405405</v>
      </c>
    </row>
    <row r="143" spans="1:7" ht="13.9" x14ac:dyDescent="0.3">
      <c r="A143" s="92" t="s">
        <v>900</v>
      </c>
      <c r="B143" s="112" t="s">
        <v>901</v>
      </c>
      <c r="C143" s="20">
        <v>250</v>
      </c>
      <c r="D143" s="155">
        <v>29</v>
      </c>
      <c r="E143" s="364">
        <v>20</v>
      </c>
      <c r="F143" s="231" t="s">
        <v>1705</v>
      </c>
    </row>
    <row r="144" spans="1:7" ht="13.9" x14ac:dyDescent="0.3">
      <c r="A144" s="18">
        <v>157</v>
      </c>
      <c r="B144" s="117" t="s">
        <v>902</v>
      </c>
      <c r="C144" s="20">
        <v>75</v>
      </c>
      <c r="D144" s="155">
        <v>16</v>
      </c>
      <c r="E144" s="364">
        <v>11</v>
      </c>
      <c r="F144" s="231" t="s">
        <v>1698</v>
      </c>
    </row>
    <row r="145" spans="1:7" ht="15.75" thickBot="1" x14ac:dyDescent="0.3">
      <c r="A145" s="210">
        <v>124</v>
      </c>
      <c r="B145" s="211" t="s">
        <v>903</v>
      </c>
      <c r="C145" s="212">
        <v>30</v>
      </c>
      <c r="D145" s="213"/>
      <c r="E145" s="543"/>
      <c r="F145" s="231"/>
      <c r="G145" s="1" t="s">
        <v>1628</v>
      </c>
    </row>
    <row r="146" spans="1:7" s="35" customFormat="1" ht="17.100000000000001" customHeight="1" x14ac:dyDescent="0.3">
      <c r="A146" s="644" t="s">
        <v>905</v>
      </c>
      <c r="B146" s="645"/>
      <c r="C146" s="645"/>
      <c r="D146" s="646"/>
      <c r="E146" s="364"/>
      <c r="F146" s="231"/>
    </row>
    <row r="147" spans="1:7" ht="13.9" x14ac:dyDescent="0.3">
      <c r="A147" s="18">
        <v>405</v>
      </c>
      <c r="B147" s="112" t="s">
        <v>907</v>
      </c>
      <c r="C147" s="20">
        <v>125</v>
      </c>
      <c r="D147" s="155">
        <v>79</v>
      </c>
      <c r="E147" s="364">
        <v>55</v>
      </c>
      <c r="F147" s="231">
        <f t="shared" si="2"/>
        <v>52.027027027027025</v>
      </c>
    </row>
    <row r="148" spans="1:7" ht="13.9" x14ac:dyDescent="0.3">
      <c r="A148" s="18">
        <v>407</v>
      </c>
      <c r="B148" s="112" t="s">
        <v>908</v>
      </c>
      <c r="C148" s="20">
        <v>125</v>
      </c>
      <c r="D148" s="155">
        <v>79</v>
      </c>
      <c r="E148" s="364">
        <v>55</v>
      </c>
      <c r="F148" s="231">
        <f t="shared" si="2"/>
        <v>52.027027027027025</v>
      </c>
    </row>
    <row r="149" spans="1:7" ht="13.9" x14ac:dyDescent="0.3">
      <c r="A149" s="18">
        <v>408</v>
      </c>
      <c r="B149" s="112" t="s">
        <v>258</v>
      </c>
      <c r="C149" s="20"/>
      <c r="D149" s="155">
        <v>79</v>
      </c>
      <c r="E149" s="364">
        <v>55</v>
      </c>
      <c r="F149" s="231">
        <f t="shared" si="2"/>
        <v>52.027027027027025</v>
      </c>
    </row>
    <row r="150" spans="1:7" ht="13.9" x14ac:dyDescent="0.3">
      <c r="A150" s="18">
        <v>404</v>
      </c>
      <c r="B150" s="112" t="s">
        <v>909</v>
      </c>
      <c r="C150" s="20" t="s">
        <v>906</v>
      </c>
      <c r="D150" s="155">
        <v>39</v>
      </c>
      <c r="E150" s="364">
        <v>28</v>
      </c>
      <c r="F150" s="231">
        <f t="shared" si="2"/>
        <v>26.486486486486484</v>
      </c>
    </row>
    <row r="151" spans="1:7" ht="14.45" thickBot="1" x14ac:dyDescent="0.35">
      <c r="A151" s="21">
        <v>406</v>
      </c>
      <c r="B151" s="22" t="s">
        <v>910</v>
      </c>
      <c r="C151" s="23">
        <v>200</v>
      </c>
      <c r="D151" s="156">
        <v>39</v>
      </c>
      <c r="E151" s="364">
        <v>28</v>
      </c>
      <c r="F151" s="231">
        <f t="shared" si="2"/>
        <v>26.486486486486484</v>
      </c>
    </row>
    <row r="152" spans="1:7" s="35" customFormat="1" ht="17.100000000000001" customHeight="1" x14ac:dyDescent="0.25">
      <c r="A152" s="644" t="s">
        <v>911</v>
      </c>
      <c r="B152" s="645"/>
      <c r="C152" s="645"/>
      <c r="D152" s="646"/>
      <c r="E152" s="364"/>
      <c r="F152" s="231"/>
    </row>
    <row r="153" spans="1:7" ht="13.9" x14ac:dyDescent="0.3">
      <c r="A153" s="92" t="s">
        <v>912</v>
      </c>
      <c r="B153" s="112" t="s">
        <v>914</v>
      </c>
      <c r="C153" s="20">
        <v>125</v>
      </c>
      <c r="D153" s="155">
        <v>26</v>
      </c>
      <c r="E153" s="364">
        <v>19</v>
      </c>
      <c r="F153" s="231" t="s">
        <v>1697</v>
      </c>
    </row>
    <row r="154" spans="1:7" ht="13.9" x14ac:dyDescent="0.3">
      <c r="A154" s="18">
        <v>384</v>
      </c>
      <c r="B154" s="112" t="s">
        <v>915</v>
      </c>
      <c r="C154" s="20" t="s">
        <v>913</v>
      </c>
      <c r="D154" s="197">
        <v>11</v>
      </c>
      <c r="E154" s="364">
        <v>8</v>
      </c>
      <c r="F154" s="231" t="s">
        <v>1706</v>
      </c>
    </row>
    <row r="155" spans="1:7" x14ac:dyDescent="0.25">
      <c r="A155" s="400">
        <v>383</v>
      </c>
      <c r="B155" s="384" t="s">
        <v>914</v>
      </c>
      <c r="C155" s="381">
        <v>125</v>
      </c>
      <c r="D155" s="382">
        <v>26</v>
      </c>
      <c r="E155" s="537">
        <v>19</v>
      </c>
      <c r="F155" s="281">
        <f t="shared" si="2"/>
        <v>17.972972972972972</v>
      </c>
      <c r="G155" s="1" t="s">
        <v>1707</v>
      </c>
    </row>
    <row r="156" spans="1:7" ht="14.45" thickBot="1" x14ac:dyDescent="0.35">
      <c r="A156" s="426">
        <v>385</v>
      </c>
      <c r="B156" s="427" t="s">
        <v>915</v>
      </c>
      <c r="C156" s="428" t="s">
        <v>913</v>
      </c>
      <c r="D156" s="429">
        <v>11</v>
      </c>
      <c r="E156" s="537">
        <v>8</v>
      </c>
      <c r="F156" s="281" t="s">
        <v>1706</v>
      </c>
    </row>
    <row r="157" spans="1:7" s="35" customFormat="1" ht="17.100000000000001" customHeight="1" x14ac:dyDescent="0.3">
      <c r="A157" s="644" t="s">
        <v>916</v>
      </c>
      <c r="B157" s="645"/>
      <c r="C157" s="645"/>
      <c r="D157" s="646"/>
      <c r="E157" s="364"/>
      <c r="F157" s="231"/>
    </row>
    <row r="158" spans="1:7" x14ac:dyDescent="0.25">
      <c r="A158" s="18" t="s">
        <v>917</v>
      </c>
      <c r="B158" s="574" t="s">
        <v>919</v>
      </c>
      <c r="C158" s="20">
        <v>250</v>
      </c>
      <c r="D158" s="155">
        <v>20</v>
      </c>
      <c r="E158" s="364">
        <v>14</v>
      </c>
      <c r="F158" s="231">
        <f t="shared" si="2"/>
        <v>13.243243243243242</v>
      </c>
    </row>
    <row r="159" spans="1:7" x14ac:dyDescent="0.25">
      <c r="A159" s="92" t="s">
        <v>918</v>
      </c>
      <c r="B159" s="574"/>
      <c r="C159" s="20">
        <v>100</v>
      </c>
      <c r="D159" s="155">
        <v>12</v>
      </c>
      <c r="E159" s="364">
        <v>9</v>
      </c>
      <c r="F159" s="231" t="s">
        <v>1708</v>
      </c>
    </row>
    <row r="160" spans="1:7" x14ac:dyDescent="0.25">
      <c r="A160" s="18">
        <v>946</v>
      </c>
      <c r="B160" s="574" t="s">
        <v>920</v>
      </c>
      <c r="C160" s="20">
        <v>250</v>
      </c>
      <c r="D160" s="155">
        <v>28</v>
      </c>
      <c r="E160" s="364">
        <v>20</v>
      </c>
      <c r="F160" s="231" t="s">
        <v>1697</v>
      </c>
    </row>
    <row r="161" spans="1:6" x14ac:dyDescent="0.25">
      <c r="A161" s="92" t="s">
        <v>921</v>
      </c>
      <c r="B161" s="574"/>
      <c r="C161" s="20">
        <v>100</v>
      </c>
      <c r="D161" s="155">
        <v>13</v>
      </c>
      <c r="E161" s="364">
        <v>10</v>
      </c>
      <c r="F161" s="231" t="s">
        <v>1709</v>
      </c>
    </row>
    <row r="162" spans="1:6" ht="13.9" x14ac:dyDescent="0.3">
      <c r="A162" s="92" t="s">
        <v>922</v>
      </c>
      <c r="B162" s="112" t="s">
        <v>926</v>
      </c>
      <c r="C162" s="20">
        <v>330</v>
      </c>
      <c r="D162" s="155">
        <v>37</v>
      </c>
      <c r="E162" s="364">
        <v>26</v>
      </c>
      <c r="F162" s="231" t="s">
        <v>1710</v>
      </c>
    </row>
    <row r="163" spans="1:6" ht="13.9" x14ac:dyDescent="0.3">
      <c r="A163" s="92" t="s">
        <v>923</v>
      </c>
      <c r="B163" s="112" t="s">
        <v>927</v>
      </c>
      <c r="C163" s="20">
        <v>250</v>
      </c>
      <c r="D163" s="155">
        <v>28</v>
      </c>
      <c r="E163" s="364">
        <v>20</v>
      </c>
      <c r="F163" s="231">
        <f t="shared" si="2"/>
        <v>18.918918918918919</v>
      </c>
    </row>
    <row r="164" spans="1:6" ht="13.9" x14ac:dyDescent="0.3">
      <c r="A164" s="92" t="s">
        <v>924</v>
      </c>
      <c r="B164" s="112" t="s">
        <v>1196</v>
      </c>
      <c r="C164" s="20">
        <v>250</v>
      </c>
      <c r="D164" s="155">
        <v>26</v>
      </c>
      <c r="E164" s="364">
        <v>19</v>
      </c>
      <c r="F164" s="231" t="s">
        <v>1711</v>
      </c>
    </row>
    <row r="165" spans="1:6" ht="13.9" x14ac:dyDescent="0.3">
      <c r="A165" s="92" t="s">
        <v>925</v>
      </c>
      <c r="B165" s="112" t="s">
        <v>928</v>
      </c>
      <c r="C165" s="20">
        <v>70</v>
      </c>
      <c r="D165" s="155">
        <v>11</v>
      </c>
      <c r="E165" s="364">
        <v>8</v>
      </c>
      <c r="F165" s="231" t="s">
        <v>1706</v>
      </c>
    </row>
    <row r="166" spans="1:6" ht="13.9" x14ac:dyDescent="0.3">
      <c r="A166" s="18">
        <v>372</v>
      </c>
      <c r="B166" s="117" t="s">
        <v>929</v>
      </c>
      <c r="C166" s="20">
        <v>70</v>
      </c>
      <c r="D166" s="155">
        <v>11</v>
      </c>
      <c r="E166" s="364">
        <v>8</v>
      </c>
      <c r="F166" s="231" t="s">
        <v>1706</v>
      </c>
    </row>
    <row r="167" spans="1:6" ht="13.9" x14ac:dyDescent="0.3">
      <c r="A167" s="92" t="s">
        <v>930</v>
      </c>
      <c r="B167" s="112" t="s">
        <v>931</v>
      </c>
      <c r="C167" s="20">
        <v>250</v>
      </c>
      <c r="D167" s="155">
        <v>14</v>
      </c>
      <c r="E167" s="364">
        <v>10</v>
      </c>
      <c r="F167" s="231" t="s">
        <v>1684</v>
      </c>
    </row>
    <row r="168" spans="1:6" ht="13.9" x14ac:dyDescent="0.3">
      <c r="A168" s="92" t="s">
        <v>1198</v>
      </c>
      <c r="B168" s="112" t="s">
        <v>1199</v>
      </c>
      <c r="C168" s="20">
        <v>300</v>
      </c>
      <c r="D168" s="155">
        <v>28</v>
      </c>
      <c r="E168" s="364">
        <v>20</v>
      </c>
      <c r="F168" s="231">
        <f t="shared" si="2"/>
        <v>18.918918918918919</v>
      </c>
    </row>
    <row r="169" spans="1:6" ht="13.9" x14ac:dyDescent="0.3">
      <c r="A169" s="457" t="s">
        <v>1713</v>
      </c>
      <c r="B169" s="447" t="s">
        <v>1714</v>
      </c>
      <c r="C169" s="451">
        <v>250</v>
      </c>
      <c r="D169" s="174">
        <v>31</v>
      </c>
      <c r="E169" s="371">
        <v>23.6</v>
      </c>
      <c r="F169" s="458" t="s">
        <v>1712</v>
      </c>
    </row>
    <row r="170" spans="1:6" ht="13.9" x14ac:dyDescent="0.3">
      <c r="A170" s="457" t="s">
        <v>1715</v>
      </c>
      <c r="B170" s="447" t="s">
        <v>1716</v>
      </c>
      <c r="C170" s="451">
        <v>330</v>
      </c>
      <c r="D170" s="174">
        <v>31</v>
      </c>
      <c r="E170" s="371">
        <v>23.6</v>
      </c>
      <c r="F170" s="458" t="s">
        <v>1712</v>
      </c>
    </row>
    <row r="171" spans="1:6" ht="14.45" thickBot="1" x14ac:dyDescent="0.35">
      <c r="A171" s="21">
        <v>388</v>
      </c>
      <c r="B171" s="22" t="s">
        <v>1197</v>
      </c>
      <c r="C171" s="23">
        <v>330</v>
      </c>
      <c r="D171" s="156">
        <v>31</v>
      </c>
      <c r="E171" s="364">
        <v>22</v>
      </c>
      <c r="F171" s="231" t="s">
        <v>1712</v>
      </c>
    </row>
    <row r="172" spans="1:6" s="35" customFormat="1" ht="17.100000000000001" customHeight="1" x14ac:dyDescent="0.3">
      <c r="A172" s="654" t="s">
        <v>1200</v>
      </c>
      <c r="B172" s="645"/>
      <c r="C172" s="645"/>
      <c r="D172" s="646"/>
      <c r="E172" s="364"/>
      <c r="F172" s="231"/>
    </row>
    <row r="173" spans="1:6" ht="13.9" x14ac:dyDescent="0.3">
      <c r="A173" s="18">
        <v>426</v>
      </c>
      <c r="B173" s="112" t="s">
        <v>1201</v>
      </c>
      <c r="C173" s="20">
        <v>75</v>
      </c>
      <c r="D173" s="155">
        <v>31</v>
      </c>
      <c r="E173" s="364">
        <v>24</v>
      </c>
      <c r="F173" s="231">
        <f t="shared" si="2"/>
        <v>22.702702702702702</v>
      </c>
    </row>
    <row r="174" spans="1:6" ht="13.9" x14ac:dyDescent="0.3">
      <c r="A174" s="18">
        <v>429</v>
      </c>
      <c r="B174" s="112" t="s">
        <v>1202</v>
      </c>
      <c r="C174" s="20">
        <v>75</v>
      </c>
      <c r="D174" s="155">
        <v>30</v>
      </c>
      <c r="E174" s="364">
        <v>21</v>
      </c>
      <c r="F174" s="231" t="s">
        <v>1717</v>
      </c>
    </row>
    <row r="175" spans="1:6" ht="13.9" x14ac:dyDescent="0.3">
      <c r="A175" s="30">
        <v>428</v>
      </c>
      <c r="B175" s="199" t="s">
        <v>1203</v>
      </c>
      <c r="C175" s="25">
        <v>75</v>
      </c>
      <c r="D175" s="158">
        <v>22</v>
      </c>
      <c r="E175" s="544">
        <v>16</v>
      </c>
      <c r="F175" s="231">
        <f t="shared" si="2"/>
        <v>15.135135135135135</v>
      </c>
    </row>
    <row r="176" spans="1:6" ht="13.9" x14ac:dyDescent="0.3">
      <c r="A176" s="200">
        <v>425</v>
      </c>
      <c r="B176" s="198" t="s">
        <v>1204</v>
      </c>
      <c r="C176" s="200">
        <v>125</v>
      </c>
      <c r="D176" s="200">
        <v>37</v>
      </c>
      <c r="E176" s="364">
        <v>26</v>
      </c>
      <c r="F176" s="231">
        <f t="shared" si="2"/>
        <v>24.594594594594593</v>
      </c>
    </row>
    <row r="177" spans="1:7" ht="13.9" x14ac:dyDescent="0.3">
      <c r="A177" s="200">
        <v>427</v>
      </c>
      <c r="B177" s="198" t="s">
        <v>1205</v>
      </c>
      <c r="C177" s="200">
        <v>125</v>
      </c>
      <c r="D177" s="200">
        <v>28</v>
      </c>
      <c r="E177" s="364">
        <v>20</v>
      </c>
      <c r="F177" s="231">
        <f t="shared" si="2"/>
        <v>18.918918918918919</v>
      </c>
    </row>
    <row r="178" spans="1:7" ht="13.9" x14ac:dyDescent="0.3">
      <c r="A178" s="10">
        <v>436</v>
      </c>
      <c r="B178" s="442" t="s">
        <v>1718</v>
      </c>
      <c r="C178" s="10">
        <v>75</v>
      </c>
      <c r="D178" s="10">
        <v>24</v>
      </c>
      <c r="E178" s="371">
        <v>19.600000000000001</v>
      </c>
      <c r="F178" s="446" t="s">
        <v>1681</v>
      </c>
    </row>
    <row r="179" spans="1:7" ht="13.9" x14ac:dyDescent="0.3">
      <c r="A179" s="10">
        <v>430</v>
      </c>
      <c r="B179" s="442" t="s">
        <v>1719</v>
      </c>
      <c r="C179" s="10">
        <v>4.5</v>
      </c>
      <c r="D179" s="10">
        <v>20</v>
      </c>
      <c r="E179" s="371">
        <v>12.8</v>
      </c>
      <c r="F179" s="446" t="s">
        <v>1693</v>
      </c>
    </row>
    <row r="180" spans="1:7" ht="20.45" x14ac:dyDescent="0.3">
      <c r="B180" s="454" t="s">
        <v>1635</v>
      </c>
    </row>
    <row r="181" spans="1:7" ht="13.9" x14ac:dyDescent="0.3">
      <c r="A181" s="200">
        <v>439</v>
      </c>
      <c r="B181" s="445" t="s">
        <v>1861</v>
      </c>
      <c r="C181" s="200">
        <v>50</v>
      </c>
      <c r="D181" s="200">
        <v>34</v>
      </c>
      <c r="E181" s="364">
        <v>28.8</v>
      </c>
      <c r="F181" s="200" t="s">
        <v>1862</v>
      </c>
    </row>
    <row r="182" spans="1:7" x14ac:dyDescent="0.25">
      <c r="A182" s="200">
        <v>440</v>
      </c>
      <c r="B182" s="574" t="s">
        <v>1864</v>
      </c>
      <c r="C182" s="200">
        <v>50</v>
      </c>
      <c r="D182" s="200">
        <v>34</v>
      </c>
      <c r="E182" s="364">
        <v>28.8</v>
      </c>
      <c r="F182" s="200" t="s">
        <v>1862</v>
      </c>
    </row>
    <row r="183" spans="1:7" x14ac:dyDescent="0.25">
      <c r="A183" s="200">
        <v>964</v>
      </c>
      <c r="B183" s="574"/>
      <c r="C183" s="200">
        <v>250</v>
      </c>
      <c r="D183" s="200">
        <v>63</v>
      </c>
      <c r="E183" s="364">
        <v>52.8</v>
      </c>
      <c r="F183" s="200" t="s">
        <v>1863</v>
      </c>
    </row>
    <row r="184" spans="1:7" x14ac:dyDescent="0.25">
      <c r="A184" s="200">
        <v>444</v>
      </c>
      <c r="B184" s="566" t="s">
        <v>1908</v>
      </c>
      <c r="C184" s="200">
        <v>50</v>
      </c>
      <c r="D184" s="200">
        <v>34</v>
      </c>
      <c r="E184" s="364">
        <v>28.8</v>
      </c>
      <c r="F184" s="200">
        <v>27</v>
      </c>
    </row>
    <row r="185" spans="1:7" x14ac:dyDescent="0.25">
      <c r="A185" s="200">
        <v>965</v>
      </c>
      <c r="B185" s="567"/>
      <c r="C185" s="200">
        <v>250</v>
      </c>
      <c r="D185" s="200">
        <v>63</v>
      </c>
      <c r="E185" s="364">
        <v>52.8</v>
      </c>
      <c r="F185" s="200">
        <v>49</v>
      </c>
    </row>
    <row r="186" spans="1:7" ht="13.9" x14ac:dyDescent="0.3">
      <c r="A186" s="200">
        <v>445</v>
      </c>
      <c r="B186" s="492" t="s">
        <v>1909</v>
      </c>
      <c r="C186" s="200">
        <v>30</v>
      </c>
      <c r="D186" s="200">
        <v>34</v>
      </c>
      <c r="E186" s="364">
        <v>28.8</v>
      </c>
      <c r="F186" s="200">
        <v>27</v>
      </c>
    </row>
    <row r="188" spans="1:7" ht="20.45" x14ac:dyDescent="0.3">
      <c r="B188" s="454" t="s">
        <v>1910</v>
      </c>
    </row>
    <row r="189" spans="1:7" ht="13.9" x14ac:dyDescent="0.3">
      <c r="A189" s="200">
        <v>441</v>
      </c>
      <c r="B189" s="492" t="s">
        <v>1913</v>
      </c>
      <c r="C189" s="200">
        <v>30</v>
      </c>
      <c r="D189" s="200">
        <v>71.5</v>
      </c>
      <c r="E189" s="364">
        <v>55.6</v>
      </c>
      <c r="F189" s="200"/>
      <c r="G189" s="1" t="s">
        <v>1912</v>
      </c>
    </row>
    <row r="190" spans="1:7" ht="13.9" x14ac:dyDescent="0.3">
      <c r="A190" s="200">
        <v>443</v>
      </c>
      <c r="B190" s="492" t="s">
        <v>1914</v>
      </c>
      <c r="C190" s="200" t="s">
        <v>1911</v>
      </c>
      <c r="D190" s="200">
        <v>40.6</v>
      </c>
      <c r="E190" s="364">
        <v>31.6</v>
      </c>
      <c r="F190" s="200"/>
    </row>
    <row r="191" spans="1:7" ht="13.9" x14ac:dyDescent="0.3">
      <c r="A191" s="200">
        <v>446</v>
      </c>
      <c r="B191" s="492" t="s">
        <v>1915</v>
      </c>
      <c r="C191" s="200">
        <v>250</v>
      </c>
      <c r="D191" s="200">
        <v>20</v>
      </c>
      <c r="E191" s="364">
        <v>15.6</v>
      </c>
      <c r="F191" s="200"/>
    </row>
    <row r="192" spans="1:7" ht="13.9" x14ac:dyDescent="0.3">
      <c r="A192" s="200">
        <v>448</v>
      </c>
      <c r="B192" s="492" t="s">
        <v>1916</v>
      </c>
      <c r="C192" s="200">
        <v>50</v>
      </c>
      <c r="D192" s="200">
        <v>39</v>
      </c>
      <c r="E192" s="364">
        <v>30.4</v>
      </c>
      <c r="F192" s="200"/>
    </row>
  </sheetData>
  <mergeCells count="68">
    <mergeCell ref="B99:B100"/>
    <mergeCell ref="B53:B54"/>
    <mergeCell ref="A1:D1"/>
    <mergeCell ref="A3:D3"/>
    <mergeCell ref="A157:D157"/>
    <mergeCell ref="B4:B5"/>
    <mergeCell ref="B8:B9"/>
    <mergeCell ref="A12:D12"/>
    <mergeCell ref="A20:D20"/>
    <mergeCell ref="B24:B25"/>
    <mergeCell ref="A37:D37"/>
    <mergeCell ref="B15:B16"/>
    <mergeCell ref="B13:B14"/>
    <mergeCell ref="B17:B18"/>
    <mergeCell ref="B6:B7"/>
    <mergeCell ref="B22:B23"/>
    <mergeCell ref="A137:D137"/>
    <mergeCell ref="A140:D140"/>
    <mergeCell ref="B141:B142"/>
    <mergeCell ref="A146:D146"/>
    <mergeCell ref="A152:D152"/>
    <mergeCell ref="B26:B27"/>
    <mergeCell ref="A29:D29"/>
    <mergeCell ref="B33:B34"/>
    <mergeCell ref="B31:B32"/>
    <mergeCell ref="B66:B67"/>
    <mergeCell ref="B68:B69"/>
    <mergeCell ref="A42:D42"/>
    <mergeCell ref="B44:B45"/>
    <mergeCell ref="B46:B47"/>
    <mergeCell ref="B48:B49"/>
    <mergeCell ref="A52:D52"/>
    <mergeCell ref="B55:B56"/>
    <mergeCell ref="B57:B58"/>
    <mergeCell ref="A60:D60"/>
    <mergeCell ref="B62:B63"/>
    <mergeCell ref="B64:B65"/>
    <mergeCell ref="B95:B96"/>
    <mergeCell ref="A73:D73"/>
    <mergeCell ref="B74:B75"/>
    <mergeCell ref="B76:B77"/>
    <mergeCell ref="B78:B79"/>
    <mergeCell ref="A83:D83"/>
    <mergeCell ref="A88:D88"/>
    <mergeCell ref="B89:B90"/>
    <mergeCell ref="B91:B92"/>
    <mergeCell ref="B93:B94"/>
    <mergeCell ref="B101:B102"/>
    <mergeCell ref="A104:D104"/>
    <mergeCell ref="B105:B106"/>
    <mergeCell ref="B107:B108"/>
    <mergeCell ref="B109:B110"/>
    <mergeCell ref="B184:B185"/>
    <mergeCell ref="B112:B113"/>
    <mergeCell ref="B122:B123"/>
    <mergeCell ref="B124:B125"/>
    <mergeCell ref="A128:D128"/>
    <mergeCell ref="B131:B132"/>
    <mergeCell ref="B182:B183"/>
    <mergeCell ref="B158:B159"/>
    <mergeCell ref="B160:B161"/>
    <mergeCell ref="A172:D172"/>
    <mergeCell ref="A114:D114"/>
    <mergeCell ref="B115:B116"/>
    <mergeCell ref="B117:B118"/>
    <mergeCell ref="B119:B120"/>
    <mergeCell ref="B134:B135"/>
    <mergeCell ref="A133:D133"/>
  </mergeCells>
  <pageMargins left="0.7" right="0.7" top="0.75" bottom="0.75" header="0.3" footer="0.3"/>
  <pageSetup paperSize="9" orientation="portrait" r:id="rId1"/>
  <ignoredErrors>
    <ignoredError sqref="A67 A72 A89:A90 A92 A94 A98 A100 A102 A106 A108 A110 A113 A116 A118 A120:A121 A123 A125:A126 A142:A143 A153 A159 A167 A161:A165 A9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9"/>
  <sheetViews>
    <sheetView topLeftCell="A88" workbookViewId="0">
      <selection activeCell="G109" sqref="G109"/>
    </sheetView>
  </sheetViews>
  <sheetFormatPr defaultColWidth="9.140625" defaultRowHeight="15" x14ac:dyDescent="0.25"/>
  <cols>
    <col min="1" max="1" width="9.5703125" style="1" customWidth="1"/>
    <col min="2" max="2" width="49.42578125" style="107" customWidth="1"/>
    <col min="3" max="3" width="13.42578125" style="1" customWidth="1"/>
    <col min="4" max="4" width="11" style="1" customWidth="1"/>
    <col min="5" max="5" width="11.28515625" style="521" customWidth="1"/>
    <col min="6" max="6" width="12.28515625" style="1" hidden="1" customWidth="1"/>
    <col min="7" max="16384" width="9.140625" style="1"/>
  </cols>
  <sheetData>
    <row r="1" spans="1:7" ht="17.45" x14ac:dyDescent="0.3">
      <c r="A1" s="568" t="s">
        <v>934</v>
      </c>
      <c r="B1" s="569"/>
      <c r="C1" s="569"/>
      <c r="D1" s="570"/>
      <c r="E1" s="522"/>
      <c r="F1" s="200"/>
    </row>
    <row r="2" spans="1:7" s="4" customFormat="1" ht="16.5" thickBot="1" x14ac:dyDescent="0.3">
      <c r="A2" s="108" t="s">
        <v>1</v>
      </c>
      <c r="B2" s="109" t="s">
        <v>2</v>
      </c>
      <c r="C2" s="110" t="s">
        <v>3</v>
      </c>
      <c r="D2" s="194" t="s">
        <v>1502</v>
      </c>
      <c r="E2" s="523" t="s">
        <v>1501</v>
      </c>
      <c r="F2" s="289" t="s">
        <v>1501</v>
      </c>
    </row>
    <row r="3" spans="1:7" s="35" customFormat="1" ht="17.100000000000001" customHeight="1" x14ac:dyDescent="0.25">
      <c r="A3" s="644" t="s">
        <v>946</v>
      </c>
      <c r="B3" s="645"/>
      <c r="C3" s="645"/>
      <c r="D3" s="646"/>
      <c r="E3" s="540"/>
    </row>
    <row r="4" spans="1:7" x14ac:dyDescent="0.25">
      <c r="A4" s="18">
        <v>7101</v>
      </c>
      <c r="B4" s="574" t="s">
        <v>932</v>
      </c>
      <c r="C4" s="20">
        <v>100</v>
      </c>
      <c r="D4" s="155">
        <v>71</v>
      </c>
      <c r="E4" s="364">
        <v>50</v>
      </c>
      <c r="F4" s="231">
        <f>E4*3.5/3.7</f>
        <v>47.297297297297298</v>
      </c>
    </row>
    <row r="5" spans="1:7" x14ac:dyDescent="0.25">
      <c r="A5" s="18">
        <v>7102</v>
      </c>
      <c r="B5" s="574"/>
      <c r="C5" s="20">
        <v>30</v>
      </c>
      <c r="D5" s="155">
        <v>28</v>
      </c>
      <c r="E5" s="364">
        <v>20</v>
      </c>
      <c r="F5" s="231">
        <f t="shared" ref="F5:F68" si="0">E5*3.5/3.7</f>
        <v>18.918918918918919</v>
      </c>
    </row>
    <row r="6" spans="1:7" x14ac:dyDescent="0.25">
      <c r="A6" s="18">
        <v>7104</v>
      </c>
      <c r="B6" s="653" t="s">
        <v>935</v>
      </c>
      <c r="C6" s="20">
        <v>1000</v>
      </c>
      <c r="D6" s="155">
        <v>251</v>
      </c>
      <c r="E6" s="364">
        <v>176</v>
      </c>
      <c r="F6" s="231">
        <f t="shared" si="0"/>
        <v>166.48648648648648</v>
      </c>
    </row>
    <row r="7" spans="1:7" x14ac:dyDescent="0.25">
      <c r="A7" s="18">
        <v>7112</v>
      </c>
      <c r="B7" s="653"/>
      <c r="C7" s="200">
        <v>500</v>
      </c>
      <c r="D7" s="155">
        <v>137</v>
      </c>
      <c r="E7" s="364">
        <v>96</v>
      </c>
      <c r="F7" s="231">
        <f t="shared" si="0"/>
        <v>90.810810810810807</v>
      </c>
    </row>
    <row r="8" spans="1:7" x14ac:dyDescent="0.25">
      <c r="A8" s="18">
        <v>7103</v>
      </c>
      <c r="B8" s="574"/>
      <c r="C8" s="20">
        <v>150</v>
      </c>
      <c r="D8" s="155">
        <v>47</v>
      </c>
      <c r="E8" s="364">
        <v>36</v>
      </c>
      <c r="F8" s="231">
        <f t="shared" si="0"/>
        <v>34.054054054054049</v>
      </c>
    </row>
    <row r="9" spans="1:7" x14ac:dyDescent="0.25">
      <c r="A9" s="18">
        <v>7106</v>
      </c>
      <c r="B9" s="574" t="s">
        <v>936</v>
      </c>
      <c r="C9" s="20">
        <v>1000</v>
      </c>
      <c r="D9" s="155">
        <v>117</v>
      </c>
      <c r="E9" s="364">
        <v>82</v>
      </c>
      <c r="F9" s="231">
        <f t="shared" si="0"/>
        <v>77.567567567567565</v>
      </c>
    </row>
    <row r="10" spans="1:7" x14ac:dyDescent="0.25">
      <c r="A10" s="18">
        <v>7111</v>
      </c>
      <c r="B10" s="574"/>
      <c r="C10" s="200">
        <v>500</v>
      </c>
      <c r="D10" s="155">
        <v>63</v>
      </c>
      <c r="E10" s="364">
        <v>44</v>
      </c>
      <c r="F10" s="231">
        <f t="shared" si="0"/>
        <v>41.621621621621621</v>
      </c>
    </row>
    <row r="11" spans="1:7" x14ac:dyDescent="0.25">
      <c r="A11" s="18">
        <v>7105</v>
      </c>
      <c r="B11" s="574"/>
      <c r="C11" s="20">
        <v>250</v>
      </c>
      <c r="D11" s="155">
        <v>37</v>
      </c>
      <c r="E11" s="364">
        <v>26</v>
      </c>
      <c r="F11" s="231">
        <f t="shared" si="0"/>
        <v>24.594594594594593</v>
      </c>
    </row>
    <row r="12" spans="1:7" x14ac:dyDescent="0.25">
      <c r="A12" s="18">
        <v>7100</v>
      </c>
      <c r="B12" s="574"/>
      <c r="C12" s="20">
        <v>100</v>
      </c>
      <c r="D12" s="155">
        <v>16</v>
      </c>
      <c r="E12" s="364">
        <v>12</v>
      </c>
      <c r="F12" s="231">
        <f t="shared" si="0"/>
        <v>11.351351351351351</v>
      </c>
    </row>
    <row r="13" spans="1:7" x14ac:dyDescent="0.25">
      <c r="A13" s="18">
        <v>7108</v>
      </c>
      <c r="B13" s="574" t="s">
        <v>937</v>
      </c>
      <c r="C13" s="20">
        <v>100</v>
      </c>
      <c r="D13" s="155">
        <v>71</v>
      </c>
      <c r="E13" s="364">
        <v>50</v>
      </c>
      <c r="F13" s="231">
        <f t="shared" si="0"/>
        <v>47.297297297297298</v>
      </c>
    </row>
    <row r="14" spans="1:7" x14ac:dyDescent="0.25">
      <c r="A14" s="18">
        <v>7107</v>
      </c>
      <c r="B14" s="574"/>
      <c r="C14" s="20">
        <v>30</v>
      </c>
      <c r="D14" s="155">
        <v>31</v>
      </c>
      <c r="E14" s="364">
        <v>22</v>
      </c>
      <c r="F14" s="231">
        <f t="shared" si="0"/>
        <v>20.810810810810811</v>
      </c>
    </row>
    <row r="15" spans="1:7" x14ac:dyDescent="0.25">
      <c r="A15" s="206"/>
      <c r="B15" s="652" t="s">
        <v>938</v>
      </c>
      <c r="C15" s="207">
        <v>100</v>
      </c>
      <c r="D15" s="208">
        <v>63</v>
      </c>
      <c r="E15" s="543"/>
      <c r="F15" s="231"/>
      <c r="G15" s="1" t="s">
        <v>1507</v>
      </c>
    </row>
    <row r="16" spans="1:7" x14ac:dyDescent="0.25">
      <c r="A16" s="206">
        <v>6109</v>
      </c>
      <c r="B16" s="652"/>
      <c r="C16" s="207">
        <v>30</v>
      </c>
      <c r="D16" s="208">
        <v>25</v>
      </c>
      <c r="E16" s="543"/>
      <c r="F16" s="231"/>
    </row>
    <row r="17" spans="1:6" x14ac:dyDescent="0.25">
      <c r="A17" s="18">
        <v>7114</v>
      </c>
      <c r="B17" s="574" t="s">
        <v>389</v>
      </c>
      <c r="C17" s="20">
        <v>500</v>
      </c>
      <c r="D17" s="155">
        <v>22</v>
      </c>
      <c r="E17" s="364">
        <v>15</v>
      </c>
      <c r="F17" s="231">
        <f t="shared" si="0"/>
        <v>14.189189189189188</v>
      </c>
    </row>
    <row r="18" spans="1:6" x14ac:dyDescent="0.25">
      <c r="A18" s="18">
        <v>7113</v>
      </c>
      <c r="B18" s="574"/>
      <c r="C18" s="20">
        <v>250</v>
      </c>
      <c r="D18" s="155">
        <v>14</v>
      </c>
      <c r="E18" s="364">
        <v>10</v>
      </c>
      <c r="F18" s="231">
        <f t="shared" si="0"/>
        <v>9.4594594594594597</v>
      </c>
    </row>
    <row r="19" spans="1:6" x14ac:dyDescent="0.25">
      <c r="A19" s="18">
        <v>7116</v>
      </c>
      <c r="B19" s="574" t="s">
        <v>939</v>
      </c>
      <c r="C19" s="20">
        <v>250</v>
      </c>
      <c r="D19" s="155">
        <v>63</v>
      </c>
      <c r="E19" s="364">
        <v>44</v>
      </c>
      <c r="F19" s="231">
        <f t="shared" si="0"/>
        <v>41.621621621621621</v>
      </c>
    </row>
    <row r="20" spans="1:6" x14ac:dyDescent="0.25">
      <c r="A20" s="18">
        <v>7115</v>
      </c>
      <c r="B20" s="574"/>
      <c r="C20" s="20">
        <v>50</v>
      </c>
      <c r="D20" s="155">
        <v>22</v>
      </c>
      <c r="E20" s="364">
        <v>16</v>
      </c>
      <c r="F20" s="231">
        <f t="shared" si="0"/>
        <v>15.135135135135135</v>
      </c>
    </row>
    <row r="21" spans="1:6" x14ac:dyDescent="0.25">
      <c r="A21" s="18">
        <v>7118</v>
      </c>
      <c r="B21" s="574" t="s">
        <v>940</v>
      </c>
      <c r="C21" s="20">
        <v>250</v>
      </c>
      <c r="D21" s="155">
        <v>46</v>
      </c>
      <c r="E21" s="364">
        <v>33</v>
      </c>
      <c r="F21" s="231">
        <f t="shared" si="0"/>
        <v>31.216216216216214</v>
      </c>
    </row>
    <row r="22" spans="1:6" x14ac:dyDescent="0.25">
      <c r="A22" s="18">
        <v>7117</v>
      </c>
      <c r="B22" s="574"/>
      <c r="C22" s="20">
        <v>50</v>
      </c>
      <c r="D22" s="155">
        <v>24</v>
      </c>
      <c r="E22" s="364">
        <v>17</v>
      </c>
      <c r="F22" s="231">
        <f t="shared" si="0"/>
        <v>16.081081081081081</v>
      </c>
    </row>
    <row r="23" spans="1:6" x14ac:dyDescent="0.25">
      <c r="A23" s="18">
        <v>7120</v>
      </c>
      <c r="B23" s="574" t="s">
        <v>941</v>
      </c>
      <c r="C23" s="20">
        <v>250</v>
      </c>
      <c r="D23" s="155">
        <v>55</v>
      </c>
      <c r="E23" s="364">
        <v>38</v>
      </c>
      <c r="F23" s="231">
        <f t="shared" si="0"/>
        <v>35.945945945945944</v>
      </c>
    </row>
    <row r="24" spans="1:6" x14ac:dyDescent="0.25">
      <c r="A24" s="18">
        <v>7119</v>
      </c>
      <c r="B24" s="574"/>
      <c r="C24" s="20">
        <v>50</v>
      </c>
      <c r="D24" s="155">
        <v>25</v>
      </c>
      <c r="E24" s="364">
        <v>18</v>
      </c>
      <c r="F24" s="231">
        <f t="shared" si="0"/>
        <v>17.027027027027025</v>
      </c>
    </row>
    <row r="25" spans="1:6" ht="13.9" x14ac:dyDescent="0.3">
      <c r="A25" s="18">
        <v>7122</v>
      </c>
      <c r="B25" s="112" t="s">
        <v>942</v>
      </c>
      <c r="C25" s="20">
        <v>100</v>
      </c>
      <c r="D25" s="155">
        <v>82</v>
      </c>
      <c r="E25" s="364">
        <v>56</v>
      </c>
      <c r="F25" s="231">
        <f t="shared" si="0"/>
        <v>52.972972972972968</v>
      </c>
    </row>
    <row r="26" spans="1:6" ht="13.9" x14ac:dyDescent="0.3">
      <c r="A26" s="18">
        <v>7123</v>
      </c>
      <c r="B26" s="112" t="s">
        <v>943</v>
      </c>
      <c r="C26" s="20">
        <v>100</v>
      </c>
      <c r="D26" s="155">
        <v>91</v>
      </c>
      <c r="E26" s="364">
        <v>64</v>
      </c>
      <c r="F26" s="231">
        <f t="shared" si="0"/>
        <v>60.54054054054054</v>
      </c>
    </row>
    <row r="27" spans="1:6" ht="14.45" thickBot="1" x14ac:dyDescent="0.35">
      <c r="A27" s="21">
        <v>7121</v>
      </c>
      <c r="B27" s="22" t="s">
        <v>944</v>
      </c>
      <c r="C27" s="23">
        <v>30</v>
      </c>
      <c r="D27" s="156">
        <v>43</v>
      </c>
      <c r="E27" s="364">
        <v>30</v>
      </c>
      <c r="F27" s="231">
        <f t="shared" si="0"/>
        <v>28.378378378378375</v>
      </c>
    </row>
    <row r="28" spans="1:6" s="35" customFormat="1" ht="17.100000000000001" customHeight="1" x14ac:dyDescent="0.25">
      <c r="A28" s="644" t="s">
        <v>945</v>
      </c>
      <c r="B28" s="645"/>
      <c r="C28" s="645"/>
      <c r="D28" s="646"/>
      <c r="E28" s="364"/>
      <c r="F28" s="231"/>
    </row>
    <row r="29" spans="1:6" ht="13.9" x14ac:dyDescent="0.3">
      <c r="A29" s="18">
        <v>6263</v>
      </c>
      <c r="B29" s="112" t="s">
        <v>947</v>
      </c>
      <c r="C29" s="20">
        <v>125</v>
      </c>
      <c r="D29" s="155">
        <v>22</v>
      </c>
      <c r="E29" s="364">
        <v>16</v>
      </c>
      <c r="F29" s="231">
        <f t="shared" si="0"/>
        <v>15.135135135135135</v>
      </c>
    </row>
    <row r="30" spans="1:6" ht="13.9" x14ac:dyDescent="0.3">
      <c r="A30" s="18">
        <v>6264</v>
      </c>
      <c r="B30" s="112" t="s">
        <v>948</v>
      </c>
      <c r="C30" s="20">
        <v>125</v>
      </c>
      <c r="D30" s="155">
        <v>52</v>
      </c>
      <c r="E30" s="364">
        <v>38</v>
      </c>
      <c r="F30" s="231">
        <f t="shared" si="0"/>
        <v>35.945945945945944</v>
      </c>
    </row>
    <row r="31" spans="1:6" ht="13.9" x14ac:dyDescent="0.3">
      <c r="A31" s="18">
        <v>6265</v>
      </c>
      <c r="B31" s="112" t="s">
        <v>949</v>
      </c>
      <c r="C31" s="20" t="s">
        <v>906</v>
      </c>
      <c r="D31" s="155">
        <v>65</v>
      </c>
      <c r="E31" s="364">
        <v>48</v>
      </c>
      <c r="F31" s="231">
        <f t="shared" si="0"/>
        <v>45.405405405405403</v>
      </c>
    </row>
    <row r="32" spans="1:6" ht="13.9" x14ac:dyDescent="0.3">
      <c r="A32" s="18">
        <v>6266</v>
      </c>
      <c r="B32" s="112" t="s">
        <v>950</v>
      </c>
      <c r="C32" s="20">
        <v>125</v>
      </c>
      <c r="D32" s="155">
        <v>41</v>
      </c>
      <c r="E32" s="364">
        <v>30</v>
      </c>
      <c r="F32" s="231">
        <f t="shared" si="0"/>
        <v>28.378378378378375</v>
      </c>
    </row>
    <row r="33" spans="1:6" ht="13.9" x14ac:dyDescent="0.3">
      <c r="A33" s="18">
        <v>6268</v>
      </c>
      <c r="B33" s="112" t="s">
        <v>951</v>
      </c>
      <c r="C33" s="20">
        <v>250</v>
      </c>
      <c r="D33" s="155">
        <v>49</v>
      </c>
      <c r="E33" s="364">
        <v>36</v>
      </c>
      <c r="F33" s="231">
        <f t="shared" si="0"/>
        <v>34.054054054054049</v>
      </c>
    </row>
    <row r="34" spans="1:6" ht="13.9" x14ac:dyDescent="0.3">
      <c r="A34" s="18">
        <v>6269</v>
      </c>
      <c r="B34" s="112" t="s">
        <v>952</v>
      </c>
      <c r="C34" s="20">
        <v>250</v>
      </c>
      <c r="D34" s="155">
        <v>46</v>
      </c>
      <c r="E34" s="364">
        <v>34</v>
      </c>
      <c r="F34" s="231">
        <f t="shared" si="0"/>
        <v>32.162162162162161</v>
      </c>
    </row>
    <row r="35" spans="1:6" x14ac:dyDescent="0.25">
      <c r="A35" s="18">
        <v>6272</v>
      </c>
      <c r="B35" s="574" t="s">
        <v>859</v>
      </c>
      <c r="C35" s="20">
        <v>250</v>
      </c>
      <c r="D35" s="155">
        <v>93</v>
      </c>
      <c r="E35" s="364">
        <v>68</v>
      </c>
      <c r="F35" s="231">
        <f t="shared" si="0"/>
        <v>64.324324324324323</v>
      </c>
    </row>
    <row r="36" spans="1:6" x14ac:dyDescent="0.25">
      <c r="A36" s="18">
        <v>6271</v>
      </c>
      <c r="B36" s="574"/>
      <c r="C36" s="20">
        <v>50</v>
      </c>
      <c r="D36" s="155">
        <v>47</v>
      </c>
      <c r="E36" s="364">
        <v>34</v>
      </c>
      <c r="F36" s="231">
        <f t="shared" si="0"/>
        <v>32.162162162162161</v>
      </c>
    </row>
    <row r="37" spans="1:6" x14ac:dyDescent="0.25">
      <c r="A37" s="18">
        <v>6274</v>
      </c>
      <c r="B37" s="574" t="s">
        <v>607</v>
      </c>
      <c r="C37" s="20">
        <v>250</v>
      </c>
      <c r="D37" s="155">
        <v>99</v>
      </c>
      <c r="E37" s="364">
        <v>72</v>
      </c>
      <c r="F37" s="231">
        <f t="shared" si="0"/>
        <v>68.108108108108098</v>
      </c>
    </row>
    <row r="38" spans="1:6" x14ac:dyDescent="0.25">
      <c r="A38" s="18">
        <v>6273</v>
      </c>
      <c r="B38" s="574"/>
      <c r="C38" s="20">
        <v>50</v>
      </c>
      <c r="D38" s="155">
        <v>47</v>
      </c>
      <c r="E38" s="364">
        <v>34</v>
      </c>
      <c r="F38" s="231">
        <f t="shared" si="0"/>
        <v>32.162162162162161</v>
      </c>
    </row>
    <row r="39" spans="1:6" x14ac:dyDescent="0.25">
      <c r="A39" s="18">
        <v>6278</v>
      </c>
      <c r="B39" s="574" t="s">
        <v>953</v>
      </c>
      <c r="C39" s="20">
        <v>125</v>
      </c>
      <c r="D39" s="155">
        <v>85</v>
      </c>
      <c r="E39" s="364">
        <v>62</v>
      </c>
      <c r="F39" s="231">
        <f t="shared" si="0"/>
        <v>58.648648648648646</v>
      </c>
    </row>
    <row r="40" spans="1:6" x14ac:dyDescent="0.25">
      <c r="A40" s="18">
        <v>6277</v>
      </c>
      <c r="B40" s="574"/>
      <c r="C40" s="20">
        <v>50</v>
      </c>
      <c r="D40" s="155">
        <v>47</v>
      </c>
      <c r="E40" s="364">
        <v>34</v>
      </c>
      <c r="F40" s="231">
        <f t="shared" si="0"/>
        <v>32.162162162162161</v>
      </c>
    </row>
    <row r="41" spans="1:6" x14ac:dyDescent="0.25">
      <c r="A41" s="18">
        <v>6280</v>
      </c>
      <c r="B41" s="574" t="s">
        <v>954</v>
      </c>
      <c r="C41" s="20">
        <v>125</v>
      </c>
      <c r="D41" s="155">
        <v>88</v>
      </c>
      <c r="E41" s="364">
        <v>63</v>
      </c>
      <c r="F41" s="231">
        <f t="shared" si="0"/>
        <v>59.594594594594589</v>
      </c>
    </row>
    <row r="42" spans="1:6" x14ac:dyDescent="0.25">
      <c r="A42" s="18">
        <v>6279</v>
      </c>
      <c r="B42" s="574"/>
      <c r="C42" s="20">
        <v>30</v>
      </c>
      <c r="D42" s="155">
        <v>47</v>
      </c>
      <c r="E42" s="364">
        <v>34</v>
      </c>
      <c r="F42" s="231">
        <f t="shared" si="0"/>
        <v>32.162162162162161</v>
      </c>
    </row>
    <row r="43" spans="1:6" ht="13.9" x14ac:dyDescent="0.3">
      <c r="A43" s="18">
        <v>6260</v>
      </c>
      <c r="B43" s="112" t="s">
        <v>955</v>
      </c>
      <c r="C43" s="20" t="s">
        <v>592</v>
      </c>
      <c r="D43" s="155">
        <v>345</v>
      </c>
      <c r="E43" s="364">
        <v>250</v>
      </c>
      <c r="F43" s="231">
        <f t="shared" si="0"/>
        <v>236.48648648648648</v>
      </c>
    </row>
    <row r="44" spans="1:6" ht="13.9" x14ac:dyDescent="0.3">
      <c r="A44" s="18">
        <v>6262</v>
      </c>
      <c r="B44" s="112" t="s">
        <v>1044</v>
      </c>
      <c r="C44" s="20">
        <v>250</v>
      </c>
      <c r="D44" s="155">
        <v>30</v>
      </c>
      <c r="E44" s="364">
        <v>22</v>
      </c>
      <c r="F44" s="231">
        <f t="shared" si="0"/>
        <v>20.810810810810811</v>
      </c>
    </row>
    <row r="45" spans="1:6" ht="13.9" x14ac:dyDescent="0.3">
      <c r="A45" s="18">
        <v>6270</v>
      </c>
      <c r="B45" s="112" t="s">
        <v>956</v>
      </c>
      <c r="C45" s="20">
        <v>30</v>
      </c>
      <c r="D45" s="155">
        <v>47</v>
      </c>
      <c r="E45" s="364">
        <v>34</v>
      </c>
      <c r="F45" s="231">
        <f t="shared" si="0"/>
        <v>32.162162162162161</v>
      </c>
    </row>
    <row r="46" spans="1:6" ht="13.9" x14ac:dyDescent="0.3">
      <c r="A46" s="18">
        <v>6275</v>
      </c>
      <c r="B46" s="112" t="s">
        <v>244</v>
      </c>
      <c r="C46" s="20">
        <v>15</v>
      </c>
      <c r="D46" s="155">
        <v>47</v>
      </c>
      <c r="E46" s="364">
        <v>34</v>
      </c>
      <c r="F46" s="231">
        <f t="shared" si="0"/>
        <v>32.162162162162161</v>
      </c>
    </row>
    <row r="47" spans="1:6" ht="14.45" thickBot="1" x14ac:dyDescent="0.35">
      <c r="A47" s="21">
        <v>6276</v>
      </c>
      <c r="B47" s="22" t="s">
        <v>957</v>
      </c>
      <c r="C47" s="23">
        <v>15</v>
      </c>
      <c r="D47" s="156">
        <v>47</v>
      </c>
      <c r="E47" s="364">
        <v>34</v>
      </c>
      <c r="F47" s="231">
        <f t="shared" si="0"/>
        <v>32.162162162162161</v>
      </c>
    </row>
    <row r="48" spans="1:6" s="35" customFormat="1" ht="17.100000000000001" customHeight="1" x14ac:dyDescent="0.3">
      <c r="A48" s="644" t="s">
        <v>1206</v>
      </c>
      <c r="B48" s="645"/>
      <c r="C48" s="645"/>
      <c r="D48" s="646"/>
      <c r="E48" s="364"/>
      <c r="F48" s="231"/>
    </row>
    <row r="49" spans="1:7" ht="14.45" customHeight="1" x14ac:dyDescent="0.25">
      <c r="A49" s="18">
        <v>7315</v>
      </c>
      <c r="B49" s="655" t="s">
        <v>958</v>
      </c>
      <c r="C49" s="20">
        <v>500</v>
      </c>
      <c r="D49" s="155">
        <v>42</v>
      </c>
      <c r="E49" s="364"/>
      <c r="F49" s="231">
        <v>32.200000000000003</v>
      </c>
      <c r="G49" s="1" t="s">
        <v>1564</v>
      </c>
    </row>
    <row r="50" spans="1:7" x14ac:dyDescent="0.25">
      <c r="A50" s="18">
        <v>7300</v>
      </c>
      <c r="B50" s="656"/>
      <c r="C50" s="20">
        <v>250</v>
      </c>
      <c r="D50" s="155">
        <v>29</v>
      </c>
      <c r="E50" s="364">
        <v>20</v>
      </c>
      <c r="F50" s="231">
        <f t="shared" si="0"/>
        <v>18.918918918918919</v>
      </c>
    </row>
    <row r="51" spans="1:7" ht="13.9" x14ac:dyDescent="0.3">
      <c r="A51" s="18">
        <v>7302</v>
      </c>
      <c r="B51" s="112" t="s">
        <v>959</v>
      </c>
      <c r="C51" s="20">
        <v>120</v>
      </c>
      <c r="D51" s="155">
        <v>22</v>
      </c>
      <c r="E51" s="364">
        <v>16</v>
      </c>
      <c r="F51" s="231">
        <f t="shared" si="0"/>
        <v>15.135135135135135</v>
      </c>
    </row>
    <row r="52" spans="1:7" ht="13.9" x14ac:dyDescent="0.3">
      <c r="A52" s="18">
        <v>7303</v>
      </c>
      <c r="B52" s="112" t="s">
        <v>960</v>
      </c>
      <c r="C52" s="20" t="s">
        <v>961</v>
      </c>
      <c r="D52" s="155">
        <v>83</v>
      </c>
      <c r="E52" s="364">
        <v>58</v>
      </c>
      <c r="F52" s="231">
        <f t="shared" si="0"/>
        <v>54.864864864864863</v>
      </c>
    </row>
    <row r="53" spans="1:7" x14ac:dyDescent="0.25">
      <c r="A53" s="18">
        <v>7309</v>
      </c>
      <c r="B53" s="574" t="s">
        <v>599</v>
      </c>
      <c r="C53" s="20">
        <v>250</v>
      </c>
      <c r="D53" s="155">
        <v>120</v>
      </c>
      <c r="E53" s="364">
        <v>84</v>
      </c>
      <c r="F53" s="231">
        <f t="shared" si="0"/>
        <v>79.459459459459453</v>
      </c>
    </row>
    <row r="54" spans="1:7" x14ac:dyDescent="0.25">
      <c r="A54" s="18">
        <v>7308</v>
      </c>
      <c r="B54" s="574"/>
      <c r="C54" s="20">
        <v>50</v>
      </c>
      <c r="D54" s="155">
        <v>47</v>
      </c>
      <c r="E54" s="364">
        <v>33</v>
      </c>
      <c r="F54" s="231">
        <f t="shared" si="0"/>
        <v>31.216216216216214</v>
      </c>
    </row>
    <row r="55" spans="1:7" x14ac:dyDescent="0.25">
      <c r="A55" s="206">
        <v>6310</v>
      </c>
      <c r="B55" s="209" t="s">
        <v>962</v>
      </c>
      <c r="C55" s="207" t="s">
        <v>592</v>
      </c>
      <c r="D55" s="208">
        <v>203</v>
      </c>
      <c r="E55" s="543"/>
      <c r="F55" s="231"/>
      <c r="G55" s="1" t="s">
        <v>1507</v>
      </c>
    </row>
    <row r="56" spans="1:7" x14ac:dyDescent="0.25">
      <c r="A56" s="18">
        <v>7316</v>
      </c>
      <c r="B56" s="574" t="s">
        <v>963</v>
      </c>
      <c r="C56" s="20">
        <v>250</v>
      </c>
      <c r="D56" s="155">
        <v>115</v>
      </c>
      <c r="E56" s="364">
        <v>79</v>
      </c>
      <c r="F56" s="231">
        <f t="shared" si="0"/>
        <v>74.729729729729726</v>
      </c>
    </row>
    <row r="57" spans="1:7" x14ac:dyDescent="0.25">
      <c r="A57" s="18">
        <v>7305</v>
      </c>
      <c r="B57" s="574"/>
      <c r="C57" s="20">
        <v>50</v>
      </c>
      <c r="D57" s="155">
        <v>40</v>
      </c>
      <c r="E57" s="364">
        <v>28</v>
      </c>
      <c r="F57" s="231">
        <f t="shared" si="0"/>
        <v>26.486486486486484</v>
      </c>
    </row>
    <row r="58" spans="1:7" x14ac:dyDescent="0.25">
      <c r="A58" s="18">
        <v>7317</v>
      </c>
      <c r="B58" s="574" t="s">
        <v>964</v>
      </c>
      <c r="C58" s="20">
        <v>250</v>
      </c>
      <c r="D58" s="155">
        <v>178</v>
      </c>
      <c r="E58" s="364">
        <v>130</v>
      </c>
      <c r="F58" s="231">
        <f t="shared" si="0"/>
        <v>122.97297297297297</v>
      </c>
    </row>
    <row r="59" spans="1:7" x14ac:dyDescent="0.25">
      <c r="A59" s="18">
        <v>7307</v>
      </c>
      <c r="B59" s="574"/>
      <c r="C59" s="20">
        <v>50</v>
      </c>
      <c r="D59" s="155">
        <v>56</v>
      </c>
      <c r="E59" s="364">
        <v>39</v>
      </c>
      <c r="F59" s="231">
        <f t="shared" si="0"/>
        <v>36.891891891891888</v>
      </c>
    </row>
    <row r="60" spans="1:7" ht="13.9" x14ac:dyDescent="0.3">
      <c r="A60" s="18">
        <v>7301</v>
      </c>
      <c r="B60" s="112" t="s">
        <v>965</v>
      </c>
      <c r="C60" s="20">
        <v>50</v>
      </c>
      <c r="D60" s="155">
        <v>40</v>
      </c>
      <c r="E60" s="364">
        <v>28</v>
      </c>
      <c r="F60" s="231">
        <f t="shared" si="0"/>
        <v>26.486486486486484</v>
      </c>
    </row>
    <row r="61" spans="1:7" ht="13.9" x14ac:dyDescent="0.3">
      <c r="A61" s="18">
        <v>7304</v>
      </c>
      <c r="B61" s="112" t="s">
        <v>966</v>
      </c>
      <c r="C61" s="20">
        <v>120</v>
      </c>
      <c r="D61" s="155">
        <v>26</v>
      </c>
      <c r="E61" s="364">
        <v>18</v>
      </c>
      <c r="F61" s="231">
        <f t="shared" si="0"/>
        <v>17.027027027027025</v>
      </c>
    </row>
    <row r="62" spans="1:7" ht="13.9" x14ac:dyDescent="0.3">
      <c r="A62" s="18">
        <v>7306</v>
      </c>
      <c r="B62" s="112" t="s">
        <v>967</v>
      </c>
      <c r="C62" s="20">
        <v>50</v>
      </c>
      <c r="D62" s="155">
        <v>74</v>
      </c>
      <c r="E62" s="364">
        <v>52</v>
      </c>
      <c r="F62" s="231">
        <f t="shared" si="0"/>
        <v>49.189189189189186</v>
      </c>
    </row>
    <row r="63" spans="1:7" ht="13.9" x14ac:dyDescent="0.3">
      <c r="A63" s="18">
        <v>7320</v>
      </c>
      <c r="B63" s="112" t="s">
        <v>600</v>
      </c>
      <c r="C63" s="20">
        <v>100</v>
      </c>
      <c r="D63" s="155">
        <v>68</v>
      </c>
      <c r="E63" s="364">
        <v>48</v>
      </c>
      <c r="F63" s="231">
        <f t="shared" si="0"/>
        <v>45.405405405405403</v>
      </c>
    </row>
    <row r="64" spans="1:7" ht="13.9" x14ac:dyDescent="0.3">
      <c r="A64" s="18">
        <v>7321</v>
      </c>
      <c r="B64" s="112" t="s">
        <v>1207</v>
      </c>
      <c r="C64" s="20">
        <v>30</v>
      </c>
      <c r="D64" s="155">
        <v>74</v>
      </c>
      <c r="E64" s="364">
        <v>52</v>
      </c>
      <c r="F64" s="231">
        <f t="shared" si="0"/>
        <v>49.189189189189186</v>
      </c>
    </row>
    <row r="65" spans="1:7" ht="13.9" x14ac:dyDescent="0.3">
      <c r="A65" s="18">
        <v>7311</v>
      </c>
      <c r="B65" s="112" t="s">
        <v>969</v>
      </c>
      <c r="C65" s="20" t="s">
        <v>592</v>
      </c>
      <c r="D65" s="155">
        <v>225</v>
      </c>
      <c r="E65" s="364">
        <v>152</v>
      </c>
      <c r="F65" s="231">
        <f t="shared" si="0"/>
        <v>143.78378378378378</v>
      </c>
    </row>
    <row r="66" spans="1:7" ht="14.45" thickBot="1" x14ac:dyDescent="0.35">
      <c r="A66" s="21">
        <v>7312</v>
      </c>
      <c r="B66" s="22" t="s">
        <v>968</v>
      </c>
      <c r="C66" s="23" t="s">
        <v>592</v>
      </c>
      <c r="D66" s="156">
        <v>225</v>
      </c>
      <c r="E66" s="364">
        <v>152</v>
      </c>
      <c r="F66" s="231">
        <f t="shared" si="0"/>
        <v>143.78378378378378</v>
      </c>
    </row>
    <row r="67" spans="1:7" s="35" customFormat="1" ht="17.100000000000001" customHeight="1" x14ac:dyDescent="0.25">
      <c r="A67" s="644" t="s">
        <v>970</v>
      </c>
      <c r="B67" s="645"/>
      <c r="C67" s="645"/>
      <c r="D67" s="646"/>
      <c r="E67" s="364"/>
      <c r="F67" s="231"/>
    </row>
    <row r="68" spans="1:7" ht="13.9" x14ac:dyDescent="0.3">
      <c r="A68" s="18">
        <v>7600</v>
      </c>
      <c r="B68" s="112" t="s">
        <v>1208</v>
      </c>
      <c r="C68" s="20">
        <v>100</v>
      </c>
      <c r="D68" s="155">
        <v>126</v>
      </c>
      <c r="E68" s="364">
        <v>88</v>
      </c>
      <c r="F68" s="231">
        <f t="shared" si="0"/>
        <v>83.243243243243242</v>
      </c>
    </row>
    <row r="69" spans="1:7" ht="13.9" x14ac:dyDescent="0.3">
      <c r="A69" s="18">
        <v>7601</v>
      </c>
      <c r="B69" s="112" t="s">
        <v>1208</v>
      </c>
      <c r="C69" s="20">
        <v>30</v>
      </c>
      <c r="D69" s="155">
        <v>48</v>
      </c>
      <c r="E69" s="364">
        <v>34</v>
      </c>
      <c r="F69" s="231">
        <f t="shared" ref="F69:F133" si="1">E69*3.5/3.7</f>
        <v>32.162162162162161</v>
      </c>
    </row>
    <row r="70" spans="1:7" ht="13.9" x14ac:dyDescent="0.3">
      <c r="A70" s="18">
        <v>7602</v>
      </c>
      <c r="B70" s="112" t="s">
        <v>1209</v>
      </c>
      <c r="C70" s="20">
        <v>30</v>
      </c>
      <c r="D70" s="155">
        <v>142</v>
      </c>
      <c r="E70" s="364">
        <v>100</v>
      </c>
      <c r="F70" s="231">
        <f t="shared" si="1"/>
        <v>94.594594594594597</v>
      </c>
    </row>
    <row r="71" spans="1:7" ht="13.9" x14ac:dyDescent="0.3">
      <c r="A71" s="18">
        <v>7603</v>
      </c>
      <c r="B71" s="112" t="s">
        <v>1210</v>
      </c>
      <c r="C71" s="20">
        <v>30</v>
      </c>
      <c r="D71" s="155">
        <v>142</v>
      </c>
      <c r="E71" s="364">
        <v>100</v>
      </c>
      <c r="F71" s="231">
        <f t="shared" si="1"/>
        <v>94.594594594594597</v>
      </c>
    </row>
    <row r="72" spans="1:7" ht="13.9" x14ac:dyDescent="0.3">
      <c r="A72" s="18">
        <v>7604</v>
      </c>
      <c r="B72" s="112" t="s">
        <v>1211</v>
      </c>
      <c r="C72" s="20">
        <v>30</v>
      </c>
      <c r="D72" s="155">
        <v>160</v>
      </c>
      <c r="E72" s="364">
        <v>112</v>
      </c>
      <c r="F72" s="231">
        <f t="shared" si="1"/>
        <v>105.94594594594594</v>
      </c>
    </row>
    <row r="73" spans="1:7" ht="13.9" x14ac:dyDescent="0.3">
      <c r="A73" s="18">
        <v>7605</v>
      </c>
      <c r="B73" s="112" t="s">
        <v>1212</v>
      </c>
      <c r="C73" s="20">
        <v>30</v>
      </c>
      <c r="D73" s="155">
        <v>125</v>
      </c>
      <c r="E73" s="364">
        <v>88</v>
      </c>
      <c r="F73" s="231">
        <f t="shared" si="1"/>
        <v>83.243243243243242</v>
      </c>
    </row>
    <row r="74" spans="1:7" ht="13.9" x14ac:dyDescent="0.3">
      <c r="A74" s="18">
        <v>7610</v>
      </c>
      <c r="B74" s="112" t="s">
        <v>973</v>
      </c>
      <c r="C74" s="20">
        <v>50</v>
      </c>
      <c r="D74" s="155">
        <v>91</v>
      </c>
      <c r="E74" s="364">
        <v>64</v>
      </c>
      <c r="F74" s="231">
        <f t="shared" si="1"/>
        <v>60.54054054054054</v>
      </c>
    </row>
    <row r="75" spans="1:7" x14ac:dyDescent="0.25">
      <c r="A75" s="18">
        <v>7614</v>
      </c>
      <c r="B75" s="574" t="s">
        <v>972</v>
      </c>
      <c r="C75" s="20">
        <v>100</v>
      </c>
      <c r="D75" s="155">
        <v>85</v>
      </c>
      <c r="E75" s="364">
        <v>60</v>
      </c>
      <c r="F75" s="231">
        <v>40.5</v>
      </c>
    </row>
    <row r="76" spans="1:7" x14ac:dyDescent="0.25">
      <c r="A76" s="18">
        <v>7620</v>
      </c>
      <c r="B76" s="574"/>
      <c r="C76" s="20">
        <v>250</v>
      </c>
      <c r="D76" s="155">
        <v>51</v>
      </c>
      <c r="E76" s="364">
        <v>36</v>
      </c>
      <c r="F76" s="231">
        <v>72.5</v>
      </c>
    </row>
    <row r="77" spans="1:7" ht="13.9" x14ac:dyDescent="0.3">
      <c r="A77" s="18">
        <v>7615</v>
      </c>
      <c r="B77" s="112" t="s">
        <v>971</v>
      </c>
      <c r="C77" s="20">
        <v>500</v>
      </c>
      <c r="D77" s="155">
        <v>29</v>
      </c>
      <c r="E77" s="364">
        <v>20</v>
      </c>
      <c r="F77" s="231">
        <f t="shared" si="1"/>
        <v>18.918918918918919</v>
      </c>
    </row>
    <row r="78" spans="1:7" ht="14.45" customHeight="1" x14ac:dyDescent="0.25">
      <c r="A78" s="18">
        <v>7618</v>
      </c>
      <c r="B78" s="566" t="s">
        <v>974</v>
      </c>
      <c r="C78" s="200">
        <v>250</v>
      </c>
      <c r="D78" s="155">
        <v>85</v>
      </c>
      <c r="E78" s="364"/>
      <c r="F78" s="231">
        <v>69</v>
      </c>
      <c r="G78" s="1" t="s">
        <v>1564</v>
      </c>
    </row>
    <row r="79" spans="1:7" x14ac:dyDescent="0.25">
      <c r="A79" s="18">
        <v>7617</v>
      </c>
      <c r="B79" s="567"/>
      <c r="C79" s="20">
        <v>100</v>
      </c>
      <c r="D79" s="155">
        <v>69</v>
      </c>
      <c r="E79" s="364">
        <v>48</v>
      </c>
      <c r="F79" s="231">
        <f t="shared" si="1"/>
        <v>45.405405405405403</v>
      </c>
    </row>
    <row r="80" spans="1:7" ht="13.9" x14ac:dyDescent="0.3">
      <c r="A80" s="18">
        <v>7608</v>
      </c>
      <c r="B80" s="112" t="s">
        <v>975</v>
      </c>
      <c r="C80" s="20">
        <v>50</v>
      </c>
      <c r="D80" s="155">
        <v>56</v>
      </c>
      <c r="E80" s="364">
        <v>39</v>
      </c>
      <c r="F80" s="231">
        <f t="shared" si="1"/>
        <v>36.891891891891888</v>
      </c>
    </row>
    <row r="81" spans="1:7" ht="13.9" x14ac:dyDescent="0.3">
      <c r="A81" s="18">
        <v>7609</v>
      </c>
      <c r="B81" s="112" t="s">
        <v>976</v>
      </c>
      <c r="C81" s="20">
        <v>30</v>
      </c>
      <c r="D81" s="155">
        <v>60</v>
      </c>
      <c r="E81" s="364">
        <v>42</v>
      </c>
      <c r="F81" s="231">
        <f t="shared" si="1"/>
        <v>39.729729729729726</v>
      </c>
    </row>
    <row r="82" spans="1:7" ht="13.9" x14ac:dyDescent="0.3">
      <c r="A82" s="18">
        <v>7612</v>
      </c>
      <c r="B82" s="112" t="s">
        <v>977</v>
      </c>
      <c r="C82" s="20">
        <v>50</v>
      </c>
      <c r="D82" s="155">
        <v>52</v>
      </c>
      <c r="E82" s="364">
        <v>37</v>
      </c>
      <c r="F82" s="231">
        <f t="shared" si="1"/>
        <v>35</v>
      </c>
    </row>
    <row r="83" spans="1:7" ht="14.45" thickBot="1" x14ac:dyDescent="0.35">
      <c r="A83" s="21">
        <v>7616</v>
      </c>
      <c r="B83" s="22" t="s">
        <v>978</v>
      </c>
      <c r="C83" s="23">
        <v>250</v>
      </c>
      <c r="D83" s="156">
        <v>29</v>
      </c>
      <c r="E83" s="364">
        <v>20</v>
      </c>
      <c r="F83" s="231">
        <f t="shared" si="1"/>
        <v>18.918918918918919</v>
      </c>
    </row>
    <row r="84" spans="1:7" s="35" customFormat="1" ht="17.100000000000001" customHeight="1" x14ac:dyDescent="0.25">
      <c r="A84" s="644" t="s">
        <v>979</v>
      </c>
      <c r="B84" s="645"/>
      <c r="C84" s="645"/>
      <c r="D84" s="646"/>
      <c r="E84" s="364"/>
      <c r="F84" s="231"/>
    </row>
    <row r="85" spans="1:7" x14ac:dyDescent="0.25">
      <c r="A85" s="206">
        <v>6401</v>
      </c>
      <c r="B85" s="652" t="s">
        <v>980</v>
      </c>
      <c r="C85" s="207">
        <v>100</v>
      </c>
      <c r="D85" s="217"/>
      <c r="E85" s="364"/>
      <c r="F85" s="231"/>
      <c r="G85" s="1" t="s">
        <v>1507</v>
      </c>
    </row>
    <row r="86" spans="1:7" x14ac:dyDescent="0.25">
      <c r="A86" s="206">
        <v>6404</v>
      </c>
      <c r="B86" s="652"/>
      <c r="C86" s="207">
        <v>30</v>
      </c>
      <c r="D86" s="217"/>
      <c r="E86" s="364"/>
      <c r="F86" s="231"/>
    </row>
    <row r="87" spans="1:7" x14ac:dyDescent="0.25">
      <c r="A87" s="206">
        <v>6402</v>
      </c>
      <c r="B87" s="652" t="s">
        <v>981</v>
      </c>
      <c r="C87" s="207">
        <v>100</v>
      </c>
      <c r="D87" s="217"/>
      <c r="E87" s="364"/>
      <c r="F87" s="231"/>
    </row>
    <row r="88" spans="1:7" x14ac:dyDescent="0.25">
      <c r="A88" s="206">
        <v>6405</v>
      </c>
      <c r="B88" s="652"/>
      <c r="C88" s="207">
        <v>30</v>
      </c>
      <c r="D88" s="217"/>
      <c r="E88" s="364"/>
      <c r="F88" s="231"/>
    </row>
    <row r="89" spans="1:7" s="35" customFormat="1" ht="17.100000000000001" customHeight="1" x14ac:dyDescent="0.25">
      <c r="A89" s="206">
        <v>6403</v>
      </c>
      <c r="B89" s="652" t="s">
        <v>983</v>
      </c>
      <c r="C89" s="207">
        <v>100</v>
      </c>
      <c r="D89" s="217"/>
      <c r="E89" s="364"/>
      <c r="F89" s="231"/>
    </row>
    <row r="90" spans="1:7" x14ac:dyDescent="0.25">
      <c r="A90" s="206">
        <v>6406</v>
      </c>
      <c r="B90" s="652"/>
      <c r="C90" s="207">
        <v>30</v>
      </c>
      <c r="D90" s="217"/>
      <c r="E90" s="364"/>
      <c r="F90" s="231"/>
    </row>
    <row r="91" spans="1:7" ht="14.45" thickBot="1" x14ac:dyDescent="0.35">
      <c r="A91" s="210">
        <v>6407</v>
      </c>
      <c r="B91" s="211" t="s">
        <v>984</v>
      </c>
      <c r="C91" s="212" t="s">
        <v>982</v>
      </c>
      <c r="D91" s="218"/>
      <c r="E91" s="364"/>
      <c r="F91" s="231"/>
    </row>
    <row r="92" spans="1:7" ht="17.25" x14ac:dyDescent="0.25">
      <c r="A92" s="644" t="s">
        <v>985</v>
      </c>
      <c r="B92" s="645"/>
      <c r="C92" s="645"/>
      <c r="D92" s="646"/>
      <c r="E92" s="364"/>
      <c r="F92" s="231"/>
    </row>
    <row r="93" spans="1:7" s="35" customFormat="1" ht="17.100000000000001" customHeight="1" x14ac:dyDescent="0.3">
      <c r="A93" s="18">
        <v>6004</v>
      </c>
      <c r="B93" s="112" t="s">
        <v>986</v>
      </c>
      <c r="C93" s="20">
        <v>100</v>
      </c>
      <c r="D93" s="155">
        <v>63</v>
      </c>
      <c r="E93" s="364">
        <v>44</v>
      </c>
      <c r="F93" s="231">
        <f t="shared" si="1"/>
        <v>41.621621621621621</v>
      </c>
    </row>
    <row r="94" spans="1:7" ht="13.9" x14ac:dyDescent="0.3">
      <c r="A94" s="18">
        <v>6006</v>
      </c>
      <c r="B94" s="112" t="s">
        <v>987</v>
      </c>
      <c r="C94" s="20">
        <v>30</v>
      </c>
      <c r="D94" s="155">
        <v>17</v>
      </c>
      <c r="E94" s="364">
        <v>12</v>
      </c>
      <c r="F94" s="231">
        <f t="shared" si="1"/>
        <v>11.351351351351351</v>
      </c>
    </row>
    <row r="95" spans="1:7" x14ac:dyDescent="0.25">
      <c r="A95" s="18">
        <v>6008</v>
      </c>
      <c r="B95" s="574" t="s">
        <v>988</v>
      </c>
      <c r="C95" s="20">
        <v>60</v>
      </c>
      <c r="D95" s="155">
        <v>71</v>
      </c>
      <c r="E95" s="364">
        <v>50</v>
      </c>
      <c r="F95" s="231">
        <f t="shared" si="1"/>
        <v>47.297297297297298</v>
      </c>
    </row>
    <row r="96" spans="1:7" x14ac:dyDescent="0.25">
      <c r="A96" s="18">
        <v>6007</v>
      </c>
      <c r="B96" s="574"/>
      <c r="C96" s="20">
        <v>15</v>
      </c>
      <c r="D96" s="155">
        <v>34</v>
      </c>
      <c r="E96" s="364">
        <v>24</v>
      </c>
      <c r="F96" s="231">
        <f t="shared" si="1"/>
        <v>22.702702702702702</v>
      </c>
    </row>
    <row r="97" spans="1:6" x14ac:dyDescent="0.25">
      <c r="A97" s="18">
        <v>6010</v>
      </c>
      <c r="B97" s="574" t="s">
        <v>989</v>
      </c>
      <c r="C97" s="20">
        <v>120</v>
      </c>
      <c r="D97" s="155">
        <v>34</v>
      </c>
      <c r="E97" s="364">
        <v>24</v>
      </c>
      <c r="F97" s="231">
        <f t="shared" si="1"/>
        <v>22.702702702702702</v>
      </c>
    </row>
    <row r="98" spans="1:6" x14ac:dyDescent="0.25">
      <c r="A98" s="18">
        <v>6009</v>
      </c>
      <c r="B98" s="574"/>
      <c r="C98" s="20">
        <v>30</v>
      </c>
      <c r="D98" s="155">
        <v>20</v>
      </c>
      <c r="E98" s="364">
        <v>14</v>
      </c>
      <c r="F98" s="231">
        <f t="shared" si="1"/>
        <v>13.243243243243242</v>
      </c>
    </row>
    <row r="99" spans="1:6" x14ac:dyDescent="0.25">
      <c r="A99" s="18">
        <v>6012</v>
      </c>
      <c r="B99" s="574" t="s">
        <v>990</v>
      </c>
      <c r="C99" s="20">
        <v>220</v>
      </c>
      <c r="D99" s="155">
        <v>33</v>
      </c>
      <c r="E99" s="364">
        <v>23</v>
      </c>
      <c r="F99" s="231">
        <f t="shared" si="1"/>
        <v>21.756756756756754</v>
      </c>
    </row>
    <row r="100" spans="1:6" x14ac:dyDescent="0.25">
      <c r="A100" s="18">
        <v>6011</v>
      </c>
      <c r="B100" s="574"/>
      <c r="C100" s="20">
        <v>60</v>
      </c>
      <c r="D100" s="155">
        <v>14</v>
      </c>
      <c r="E100" s="364">
        <v>10</v>
      </c>
      <c r="F100" s="231">
        <f t="shared" si="1"/>
        <v>9.4594594594594597</v>
      </c>
    </row>
    <row r="101" spans="1:6" ht="13.9" x14ac:dyDescent="0.3">
      <c r="A101" s="18">
        <v>7014</v>
      </c>
      <c r="B101" s="112" t="s">
        <v>1907</v>
      </c>
      <c r="C101" s="20">
        <v>100</v>
      </c>
      <c r="D101" s="155">
        <v>34</v>
      </c>
      <c r="E101" s="364">
        <v>24</v>
      </c>
      <c r="F101" s="231">
        <f t="shared" si="1"/>
        <v>22.702702702702702</v>
      </c>
    </row>
    <row r="102" spans="1:6" ht="13.9" x14ac:dyDescent="0.3">
      <c r="A102" s="18">
        <v>7013</v>
      </c>
      <c r="B102" s="112" t="s">
        <v>1907</v>
      </c>
      <c r="C102" s="20">
        <v>15</v>
      </c>
      <c r="D102" s="155">
        <v>14</v>
      </c>
      <c r="E102" s="364">
        <v>10</v>
      </c>
      <c r="F102" s="231">
        <f t="shared" si="1"/>
        <v>9.4594594594594597</v>
      </c>
    </row>
    <row r="103" spans="1:6" x14ac:dyDescent="0.25">
      <c r="A103" s="18">
        <v>6017</v>
      </c>
      <c r="B103" s="574" t="s">
        <v>991</v>
      </c>
      <c r="C103" s="20">
        <v>100</v>
      </c>
      <c r="D103" s="155">
        <v>60</v>
      </c>
      <c r="E103" s="364">
        <v>42</v>
      </c>
      <c r="F103" s="231">
        <f t="shared" si="1"/>
        <v>39.729729729729726</v>
      </c>
    </row>
    <row r="104" spans="1:6" x14ac:dyDescent="0.25">
      <c r="A104" s="18">
        <v>6016</v>
      </c>
      <c r="B104" s="574"/>
      <c r="C104" s="20">
        <v>50</v>
      </c>
      <c r="D104" s="155">
        <v>31</v>
      </c>
      <c r="E104" s="364">
        <v>22</v>
      </c>
      <c r="F104" s="231">
        <f t="shared" si="1"/>
        <v>20.810810810810811</v>
      </c>
    </row>
    <row r="105" spans="1:6" x14ac:dyDescent="0.25">
      <c r="A105" s="18">
        <v>6021</v>
      </c>
      <c r="B105" s="574" t="s">
        <v>992</v>
      </c>
      <c r="C105" s="20">
        <v>250</v>
      </c>
      <c r="D105" s="155">
        <v>34</v>
      </c>
      <c r="E105" s="364">
        <v>24</v>
      </c>
      <c r="F105" s="231">
        <f t="shared" si="1"/>
        <v>22.702702702702702</v>
      </c>
    </row>
    <row r="106" spans="1:6" x14ac:dyDescent="0.25">
      <c r="A106" s="18">
        <v>6020</v>
      </c>
      <c r="B106" s="574"/>
      <c r="C106" s="20">
        <v>100</v>
      </c>
      <c r="D106" s="155">
        <v>17</v>
      </c>
      <c r="E106" s="364">
        <v>12</v>
      </c>
      <c r="F106" s="231">
        <f t="shared" si="1"/>
        <v>11.351351351351351</v>
      </c>
    </row>
    <row r="107" spans="1:6" ht="14.45" customHeight="1" x14ac:dyDescent="0.25">
      <c r="A107" s="18">
        <v>6215</v>
      </c>
      <c r="B107" s="657" t="s">
        <v>993</v>
      </c>
      <c r="C107" s="200">
        <v>1000</v>
      </c>
      <c r="D107" s="155">
        <v>85</v>
      </c>
      <c r="E107" s="364">
        <v>60</v>
      </c>
      <c r="F107" s="231">
        <f t="shared" si="1"/>
        <v>56.756756756756751</v>
      </c>
    </row>
    <row r="108" spans="1:6" x14ac:dyDescent="0.25">
      <c r="A108" s="18">
        <v>6208</v>
      </c>
      <c r="B108" s="658"/>
      <c r="C108" s="20">
        <v>500</v>
      </c>
      <c r="D108" s="155">
        <v>54</v>
      </c>
      <c r="E108" s="364">
        <v>38</v>
      </c>
      <c r="F108" s="231">
        <f t="shared" si="1"/>
        <v>35.945945945945944</v>
      </c>
    </row>
    <row r="109" spans="1:6" x14ac:dyDescent="0.25">
      <c r="A109" s="18">
        <v>6206</v>
      </c>
      <c r="B109" s="659"/>
      <c r="C109" s="20">
        <v>330</v>
      </c>
      <c r="D109" s="155">
        <v>31</v>
      </c>
      <c r="E109" s="364">
        <v>26</v>
      </c>
      <c r="F109" s="231">
        <f t="shared" si="1"/>
        <v>24.594594594594593</v>
      </c>
    </row>
    <row r="110" spans="1:6" x14ac:dyDescent="0.25">
      <c r="A110" s="18">
        <v>6209</v>
      </c>
      <c r="B110" s="112" t="s">
        <v>995</v>
      </c>
      <c r="C110" s="20" t="s">
        <v>994</v>
      </c>
      <c r="D110" s="155">
        <v>114</v>
      </c>
      <c r="E110" s="364">
        <v>80</v>
      </c>
      <c r="F110" s="231">
        <f t="shared" si="1"/>
        <v>75.675675675675677</v>
      </c>
    </row>
    <row r="111" spans="1:6" x14ac:dyDescent="0.25">
      <c r="A111" s="18">
        <v>6210</v>
      </c>
      <c r="B111" s="574" t="s">
        <v>996</v>
      </c>
      <c r="C111" s="20">
        <v>250</v>
      </c>
      <c r="D111" s="155">
        <v>20</v>
      </c>
      <c r="E111" s="364">
        <v>14</v>
      </c>
      <c r="F111" s="231">
        <f t="shared" si="1"/>
        <v>13.243243243243242</v>
      </c>
    </row>
    <row r="112" spans="1:6" x14ac:dyDescent="0.25">
      <c r="A112" s="18">
        <v>6212</v>
      </c>
      <c r="B112" s="574"/>
      <c r="C112" s="20">
        <v>1000</v>
      </c>
      <c r="D112" s="155">
        <v>52</v>
      </c>
      <c r="E112" s="364">
        <v>37</v>
      </c>
      <c r="F112" s="231">
        <f t="shared" si="1"/>
        <v>35</v>
      </c>
    </row>
    <row r="113" spans="1:6" ht="14.45" customHeight="1" x14ac:dyDescent="0.25">
      <c r="A113" s="18">
        <v>6214</v>
      </c>
      <c r="B113" s="566" t="s">
        <v>997</v>
      </c>
      <c r="C113" s="200">
        <v>1000</v>
      </c>
      <c r="D113" s="155">
        <v>85</v>
      </c>
      <c r="E113" s="364">
        <v>60</v>
      </c>
      <c r="F113" s="231">
        <f t="shared" si="1"/>
        <v>56.756756756756751</v>
      </c>
    </row>
    <row r="114" spans="1:6" x14ac:dyDescent="0.25">
      <c r="A114" s="18">
        <v>6211</v>
      </c>
      <c r="B114" s="638"/>
      <c r="C114" s="20">
        <v>330</v>
      </c>
      <c r="D114" s="155">
        <v>31</v>
      </c>
      <c r="E114" s="364">
        <v>26</v>
      </c>
      <c r="F114" s="231">
        <f t="shared" si="1"/>
        <v>24.594594594594593</v>
      </c>
    </row>
    <row r="115" spans="1:6" x14ac:dyDescent="0.25">
      <c r="A115" s="18">
        <v>6213</v>
      </c>
      <c r="B115" s="567"/>
      <c r="C115" s="20">
        <v>500</v>
      </c>
      <c r="D115" s="155">
        <v>54</v>
      </c>
      <c r="E115" s="364">
        <v>38</v>
      </c>
      <c r="F115" s="231">
        <f t="shared" si="1"/>
        <v>35.945945945945944</v>
      </c>
    </row>
    <row r="116" spans="1:6" x14ac:dyDescent="0.25">
      <c r="A116" s="18">
        <v>6207</v>
      </c>
      <c r="B116" s="112" t="s">
        <v>998</v>
      </c>
      <c r="C116" s="20" t="s">
        <v>994</v>
      </c>
      <c r="D116" s="155">
        <v>28</v>
      </c>
      <c r="E116" s="364">
        <v>20</v>
      </c>
      <c r="F116" s="231">
        <f t="shared" si="1"/>
        <v>18.918918918918919</v>
      </c>
    </row>
    <row r="117" spans="1:6" x14ac:dyDescent="0.25">
      <c r="A117" s="18">
        <v>6050</v>
      </c>
      <c r="B117" s="112" t="s">
        <v>999</v>
      </c>
      <c r="C117" s="20">
        <v>120</v>
      </c>
      <c r="D117" s="155">
        <v>30</v>
      </c>
      <c r="E117" s="364">
        <v>22</v>
      </c>
      <c r="F117" s="231">
        <f t="shared" si="1"/>
        <v>20.810810810810811</v>
      </c>
    </row>
    <row r="118" spans="1:6" x14ac:dyDescent="0.25">
      <c r="A118" s="18">
        <v>6051</v>
      </c>
      <c r="B118" s="574" t="s">
        <v>1000</v>
      </c>
      <c r="C118" s="20">
        <v>120</v>
      </c>
      <c r="D118" s="155">
        <v>23</v>
      </c>
      <c r="E118" s="364">
        <v>16</v>
      </c>
      <c r="F118" s="231">
        <f t="shared" si="1"/>
        <v>15.135135135135135</v>
      </c>
    </row>
    <row r="119" spans="1:6" x14ac:dyDescent="0.25">
      <c r="A119" s="18">
        <v>6055</v>
      </c>
      <c r="B119" s="574"/>
      <c r="C119" s="20">
        <v>15</v>
      </c>
      <c r="D119" s="155">
        <v>9</v>
      </c>
      <c r="E119" s="364">
        <v>6</v>
      </c>
      <c r="F119" s="231">
        <f t="shared" si="1"/>
        <v>5.6756756756756754</v>
      </c>
    </row>
    <row r="120" spans="1:6" x14ac:dyDescent="0.25">
      <c r="A120" s="18">
        <v>6052</v>
      </c>
      <c r="B120" s="574" t="s">
        <v>1001</v>
      </c>
      <c r="C120" s="20">
        <v>30</v>
      </c>
      <c r="D120" s="155">
        <v>23</v>
      </c>
      <c r="E120" s="364">
        <v>16</v>
      </c>
      <c r="F120" s="231">
        <f t="shared" si="1"/>
        <v>15.135135135135135</v>
      </c>
    </row>
    <row r="121" spans="1:6" x14ac:dyDescent="0.25">
      <c r="A121" s="18">
        <v>6053</v>
      </c>
      <c r="B121" s="574"/>
      <c r="C121" s="20">
        <v>5</v>
      </c>
      <c r="D121" s="155">
        <v>14</v>
      </c>
      <c r="E121" s="364">
        <v>10</v>
      </c>
      <c r="F121" s="231">
        <f t="shared" si="1"/>
        <v>9.4594594594594597</v>
      </c>
    </row>
    <row r="122" spans="1:6" x14ac:dyDescent="0.25">
      <c r="A122" s="18">
        <v>6015</v>
      </c>
      <c r="B122" s="112" t="s">
        <v>1017</v>
      </c>
      <c r="C122" s="20">
        <v>10</v>
      </c>
      <c r="D122" s="155">
        <v>17</v>
      </c>
      <c r="E122" s="364">
        <v>12</v>
      </c>
      <c r="F122" s="231">
        <f t="shared" si="1"/>
        <v>11.351351351351351</v>
      </c>
    </row>
    <row r="123" spans="1:6" x14ac:dyDescent="0.25">
      <c r="A123" s="18">
        <v>6019</v>
      </c>
      <c r="B123" s="112" t="s">
        <v>1213</v>
      </c>
      <c r="C123" s="20" t="s">
        <v>994</v>
      </c>
      <c r="D123" s="155">
        <v>4</v>
      </c>
      <c r="E123" s="364">
        <v>3</v>
      </c>
      <c r="F123" s="231">
        <f t="shared" si="1"/>
        <v>2.8378378378378377</v>
      </c>
    </row>
    <row r="124" spans="1:6" ht="15.75" thickBot="1" x14ac:dyDescent="0.3">
      <c r="A124" s="21">
        <v>6018</v>
      </c>
      <c r="B124" s="22" t="s">
        <v>1002</v>
      </c>
      <c r="C124" s="23">
        <v>180</v>
      </c>
      <c r="D124" s="156">
        <v>17</v>
      </c>
      <c r="E124" s="364">
        <v>12</v>
      </c>
      <c r="F124" s="231">
        <f t="shared" si="1"/>
        <v>11.351351351351351</v>
      </c>
    </row>
    <row r="125" spans="1:6" ht="17.25" x14ac:dyDescent="0.25">
      <c r="A125" s="644" t="s">
        <v>1003</v>
      </c>
      <c r="B125" s="645"/>
      <c r="C125" s="645"/>
      <c r="D125" s="646"/>
      <c r="E125" s="364"/>
      <c r="F125" s="231"/>
    </row>
    <row r="126" spans="1:6" x14ac:dyDescent="0.25">
      <c r="A126" s="18">
        <v>6043</v>
      </c>
      <c r="B126" s="574" t="s">
        <v>1004</v>
      </c>
      <c r="C126" s="20">
        <v>500</v>
      </c>
      <c r="D126" s="155">
        <v>37</v>
      </c>
      <c r="E126" s="364">
        <v>26</v>
      </c>
      <c r="F126" s="231">
        <f t="shared" si="1"/>
        <v>24.594594594594593</v>
      </c>
    </row>
    <row r="127" spans="1:6" x14ac:dyDescent="0.25">
      <c r="A127" s="18">
        <v>6044</v>
      </c>
      <c r="B127" s="574"/>
      <c r="C127" s="20">
        <v>1000</v>
      </c>
      <c r="D127" s="155">
        <v>60</v>
      </c>
      <c r="E127" s="364">
        <v>42</v>
      </c>
      <c r="F127" s="231">
        <f t="shared" si="1"/>
        <v>39.729729729729726</v>
      </c>
    </row>
    <row r="128" spans="1:6" x14ac:dyDescent="0.25">
      <c r="A128" s="18">
        <v>6037</v>
      </c>
      <c r="B128" s="574"/>
      <c r="C128" s="20">
        <v>125</v>
      </c>
      <c r="D128" s="155">
        <v>16</v>
      </c>
      <c r="E128" s="364">
        <v>12</v>
      </c>
      <c r="F128" s="231">
        <f t="shared" si="1"/>
        <v>11.351351351351351</v>
      </c>
    </row>
    <row r="129" spans="1:6" s="35" customFormat="1" ht="17.100000000000001" customHeight="1" x14ac:dyDescent="0.25">
      <c r="A129" s="18">
        <v>6039</v>
      </c>
      <c r="B129" s="112" t="s">
        <v>1005</v>
      </c>
      <c r="C129" s="20">
        <v>50</v>
      </c>
      <c r="D129" s="155">
        <v>20</v>
      </c>
      <c r="E129" s="364">
        <v>14</v>
      </c>
      <c r="F129" s="231">
        <f t="shared" si="1"/>
        <v>13.243243243243242</v>
      </c>
    </row>
    <row r="130" spans="1:6" x14ac:dyDescent="0.25">
      <c r="A130" s="18">
        <v>6040</v>
      </c>
      <c r="B130" s="112" t="s">
        <v>1006</v>
      </c>
      <c r="C130" s="20">
        <v>50</v>
      </c>
      <c r="D130" s="155">
        <v>21</v>
      </c>
      <c r="E130" s="364">
        <v>15</v>
      </c>
      <c r="F130" s="231">
        <f t="shared" si="1"/>
        <v>14.189189189189188</v>
      </c>
    </row>
    <row r="131" spans="1:6" x14ac:dyDescent="0.25">
      <c r="A131" s="18">
        <v>6041</v>
      </c>
      <c r="B131" s="112" t="s">
        <v>1007</v>
      </c>
      <c r="C131" s="20">
        <v>15</v>
      </c>
      <c r="D131" s="155">
        <v>23</v>
      </c>
      <c r="E131" s="364">
        <v>17</v>
      </c>
      <c r="F131" s="231">
        <f t="shared" si="1"/>
        <v>16.081081081081081</v>
      </c>
    </row>
    <row r="132" spans="1:6" x14ac:dyDescent="0.25">
      <c r="A132" s="18">
        <v>6042</v>
      </c>
      <c r="B132" s="112" t="s">
        <v>1008</v>
      </c>
      <c r="C132" s="20">
        <v>100</v>
      </c>
      <c r="D132" s="155">
        <v>23</v>
      </c>
      <c r="E132" s="364">
        <v>16</v>
      </c>
      <c r="F132" s="231">
        <f t="shared" si="1"/>
        <v>15.135135135135135</v>
      </c>
    </row>
    <row r="133" spans="1:6" x14ac:dyDescent="0.25">
      <c r="A133" s="18">
        <v>6045</v>
      </c>
      <c r="B133" s="112" t="s">
        <v>1009</v>
      </c>
      <c r="C133" s="20" t="s">
        <v>592</v>
      </c>
      <c r="D133" s="155">
        <v>54</v>
      </c>
      <c r="E133" s="364">
        <v>38</v>
      </c>
      <c r="F133" s="231">
        <f t="shared" si="1"/>
        <v>35.945945945945944</v>
      </c>
    </row>
    <row r="134" spans="1:6" x14ac:dyDescent="0.25">
      <c r="A134" s="18">
        <v>6046</v>
      </c>
      <c r="B134" s="112" t="s">
        <v>1010</v>
      </c>
      <c r="C134" s="20" t="s">
        <v>592</v>
      </c>
      <c r="D134" s="155">
        <v>54</v>
      </c>
      <c r="E134" s="364">
        <v>38</v>
      </c>
      <c r="F134" s="231">
        <f t="shared" ref="F134:F163" si="2">E134*3.5/3.7</f>
        <v>35.945945945945944</v>
      </c>
    </row>
    <row r="135" spans="1:6" x14ac:dyDescent="0.25">
      <c r="A135" s="18">
        <v>6047</v>
      </c>
      <c r="B135" s="112" t="s">
        <v>1011</v>
      </c>
      <c r="C135" s="20" t="s">
        <v>592</v>
      </c>
      <c r="D135" s="155">
        <v>54</v>
      </c>
      <c r="E135" s="364">
        <v>38</v>
      </c>
      <c r="F135" s="231">
        <f t="shared" si="2"/>
        <v>35.945945945945944</v>
      </c>
    </row>
    <row r="136" spans="1:6" ht="15.75" thickBot="1" x14ac:dyDescent="0.3">
      <c r="A136" s="21">
        <v>6056</v>
      </c>
      <c r="B136" s="22" t="s">
        <v>1012</v>
      </c>
      <c r="C136" s="23">
        <v>30</v>
      </c>
      <c r="D136" s="156">
        <v>37</v>
      </c>
      <c r="E136" s="364">
        <v>26</v>
      </c>
      <c r="F136" s="231">
        <f t="shared" si="2"/>
        <v>24.594594594594593</v>
      </c>
    </row>
    <row r="137" spans="1:6" ht="17.25" x14ac:dyDescent="0.25">
      <c r="A137" s="644" t="s">
        <v>1013</v>
      </c>
      <c r="B137" s="645"/>
      <c r="C137" s="645"/>
      <c r="D137" s="646"/>
      <c r="E137" s="364"/>
      <c r="F137" s="231"/>
    </row>
    <row r="138" spans="1:6" x14ac:dyDescent="0.25">
      <c r="A138" s="18">
        <v>6025</v>
      </c>
      <c r="B138" s="574" t="s">
        <v>299</v>
      </c>
      <c r="C138" s="20">
        <v>250</v>
      </c>
      <c r="D138" s="155">
        <v>26</v>
      </c>
      <c r="E138" s="364">
        <v>18</v>
      </c>
      <c r="F138" s="231">
        <f t="shared" si="2"/>
        <v>17.027027027027025</v>
      </c>
    </row>
    <row r="139" spans="1:6" x14ac:dyDescent="0.25">
      <c r="A139" s="18">
        <v>6024</v>
      </c>
      <c r="B139" s="574"/>
      <c r="C139" s="20">
        <v>70</v>
      </c>
      <c r="D139" s="155">
        <v>12</v>
      </c>
      <c r="E139" s="364">
        <v>8</v>
      </c>
      <c r="F139" s="231">
        <f t="shared" si="2"/>
        <v>7.5675675675675675</v>
      </c>
    </row>
    <row r="140" spans="1:6" x14ac:dyDescent="0.25">
      <c r="A140" s="18">
        <v>6022</v>
      </c>
      <c r="B140" s="112" t="s">
        <v>1015</v>
      </c>
      <c r="C140" s="20">
        <v>100</v>
      </c>
      <c r="D140" s="155">
        <v>20</v>
      </c>
      <c r="E140" s="364">
        <v>14</v>
      </c>
      <c r="F140" s="231">
        <f t="shared" si="2"/>
        <v>13.243243243243242</v>
      </c>
    </row>
    <row r="141" spans="1:6" ht="15.75" thickBot="1" x14ac:dyDescent="0.3">
      <c r="A141" s="21">
        <v>6023</v>
      </c>
      <c r="B141" s="22" t="s">
        <v>1014</v>
      </c>
      <c r="C141" s="23">
        <v>100</v>
      </c>
      <c r="D141" s="156">
        <v>43</v>
      </c>
      <c r="E141" s="364">
        <v>30</v>
      </c>
      <c r="F141" s="231">
        <f t="shared" si="2"/>
        <v>28.378378378378375</v>
      </c>
    </row>
    <row r="142" spans="1:6" s="35" customFormat="1" ht="17.100000000000001" customHeight="1" x14ac:dyDescent="0.25">
      <c r="A142" s="1"/>
      <c r="B142" s="107"/>
      <c r="C142" s="1"/>
      <c r="D142" s="1"/>
      <c r="E142" s="548"/>
      <c r="F142" s="231"/>
    </row>
    <row r="143" spans="1:6" ht="19.5" x14ac:dyDescent="0.25">
      <c r="A143" s="111"/>
      <c r="B143" s="287" t="s">
        <v>1510</v>
      </c>
      <c r="C143" s="111"/>
      <c r="D143" s="111"/>
      <c r="E143" s="546"/>
      <c r="F143" s="231"/>
    </row>
    <row r="144" spans="1:6" x14ac:dyDescent="0.25">
      <c r="A144" s="200">
        <v>7800</v>
      </c>
      <c r="B144" s="566" t="s">
        <v>1511</v>
      </c>
      <c r="C144" s="200">
        <v>100</v>
      </c>
      <c r="D144" s="200">
        <v>31</v>
      </c>
      <c r="E144" s="364">
        <v>22</v>
      </c>
      <c r="F144" s="231">
        <f t="shared" si="2"/>
        <v>20.810810810810811</v>
      </c>
    </row>
    <row r="145" spans="1:6" x14ac:dyDescent="0.25">
      <c r="A145" s="200">
        <v>7801</v>
      </c>
      <c r="B145" s="567"/>
      <c r="C145" s="200">
        <v>250</v>
      </c>
      <c r="D145" s="200">
        <v>60</v>
      </c>
      <c r="E145" s="364">
        <v>42</v>
      </c>
      <c r="F145" s="231">
        <f t="shared" si="2"/>
        <v>39.729729729729726</v>
      </c>
    </row>
    <row r="146" spans="1:6" x14ac:dyDescent="0.25">
      <c r="A146" s="200">
        <v>7802</v>
      </c>
      <c r="B146" s="284" t="s">
        <v>1548</v>
      </c>
      <c r="C146" s="200">
        <v>250</v>
      </c>
      <c r="D146" s="200">
        <v>16</v>
      </c>
      <c r="E146" s="364">
        <v>12</v>
      </c>
      <c r="F146" s="231">
        <f t="shared" si="2"/>
        <v>11.351351351351351</v>
      </c>
    </row>
    <row r="147" spans="1:6" x14ac:dyDescent="0.25">
      <c r="A147" s="200">
        <v>7803</v>
      </c>
      <c r="B147" s="284" t="s">
        <v>1549</v>
      </c>
      <c r="C147" s="200">
        <v>150</v>
      </c>
      <c r="D147" s="200">
        <v>16</v>
      </c>
      <c r="E147" s="548">
        <v>12</v>
      </c>
      <c r="F147" s="231">
        <f t="shared" si="2"/>
        <v>11.351351351351351</v>
      </c>
    </row>
    <row r="148" spans="1:6" x14ac:dyDescent="0.25">
      <c r="A148" s="200">
        <v>7804</v>
      </c>
      <c r="B148" s="284" t="s">
        <v>1550</v>
      </c>
      <c r="C148" s="200">
        <v>30</v>
      </c>
      <c r="D148" s="200">
        <v>48</v>
      </c>
      <c r="E148" s="364">
        <v>34</v>
      </c>
      <c r="F148" s="231">
        <f t="shared" si="2"/>
        <v>32.162162162162161</v>
      </c>
    </row>
    <row r="149" spans="1:6" x14ac:dyDescent="0.25">
      <c r="A149" s="200">
        <v>7805</v>
      </c>
      <c r="B149" s="284" t="s">
        <v>1551</v>
      </c>
      <c r="C149" s="200">
        <v>50</v>
      </c>
      <c r="D149" s="200">
        <v>75</v>
      </c>
      <c r="E149" s="364">
        <v>54</v>
      </c>
      <c r="F149" s="231">
        <f t="shared" si="2"/>
        <v>51.081081081081081</v>
      </c>
    </row>
    <row r="150" spans="1:6" x14ac:dyDescent="0.25">
      <c r="A150" s="200">
        <v>7806</v>
      </c>
      <c r="B150" s="284" t="s">
        <v>1552</v>
      </c>
      <c r="C150" s="200">
        <v>50</v>
      </c>
      <c r="D150" s="200">
        <v>45</v>
      </c>
      <c r="E150" s="364">
        <v>32</v>
      </c>
      <c r="F150" s="231">
        <f t="shared" si="2"/>
        <v>30.27027027027027</v>
      </c>
    </row>
    <row r="151" spans="1:6" x14ac:dyDescent="0.25">
      <c r="A151" s="200">
        <v>7807</v>
      </c>
      <c r="B151" s="284" t="s">
        <v>742</v>
      </c>
      <c r="C151" s="200">
        <v>50</v>
      </c>
      <c r="D151" s="200">
        <v>51</v>
      </c>
      <c r="E151" s="364">
        <v>36</v>
      </c>
      <c r="F151" s="231">
        <f t="shared" si="2"/>
        <v>34.054054054054049</v>
      </c>
    </row>
    <row r="152" spans="1:6" x14ac:dyDescent="0.25">
      <c r="A152" s="200">
        <v>7808</v>
      </c>
      <c r="B152" s="284" t="s">
        <v>1553</v>
      </c>
      <c r="C152" s="200">
        <v>30</v>
      </c>
      <c r="D152" s="200">
        <v>45</v>
      </c>
      <c r="E152" s="364">
        <v>32</v>
      </c>
      <c r="F152" s="231">
        <f t="shared" si="2"/>
        <v>30.27027027027027</v>
      </c>
    </row>
    <row r="153" spans="1:6" x14ac:dyDescent="0.25">
      <c r="A153" s="200">
        <v>7809</v>
      </c>
      <c r="B153" s="566" t="s">
        <v>1554</v>
      </c>
      <c r="C153" s="200">
        <v>30</v>
      </c>
      <c r="D153" s="200">
        <v>51</v>
      </c>
      <c r="E153" s="364">
        <v>36</v>
      </c>
      <c r="F153" s="231">
        <f t="shared" si="2"/>
        <v>34.054054054054049</v>
      </c>
    </row>
    <row r="154" spans="1:6" x14ac:dyDescent="0.25">
      <c r="A154" s="200">
        <v>7810</v>
      </c>
      <c r="B154" s="567"/>
      <c r="C154" s="200">
        <v>100</v>
      </c>
      <c r="D154" s="200">
        <v>113</v>
      </c>
      <c r="E154" s="364">
        <v>79</v>
      </c>
      <c r="F154" s="231">
        <f t="shared" si="2"/>
        <v>74.729729729729726</v>
      </c>
    </row>
    <row r="155" spans="1:6" x14ac:dyDescent="0.25">
      <c r="A155" s="200">
        <v>7811</v>
      </c>
      <c r="B155" s="566" t="s">
        <v>1555</v>
      </c>
      <c r="C155" s="200">
        <v>100</v>
      </c>
      <c r="D155" s="200">
        <v>62</v>
      </c>
      <c r="E155" s="364">
        <v>44</v>
      </c>
      <c r="F155" s="231">
        <f t="shared" si="2"/>
        <v>41.621621621621621</v>
      </c>
    </row>
    <row r="156" spans="1:6" x14ac:dyDescent="0.25">
      <c r="A156" s="200">
        <v>7812</v>
      </c>
      <c r="B156" s="567"/>
      <c r="C156" s="200">
        <v>250</v>
      </c>
      <c r="D156" s="200">
        <v>125</v>
      </c>
      <c r="E156" s="364">
        <v>88</v>
      </c>
      <c r="F156" s="231">
        <f t="shared" si="2"/>
        <v>83.243243243243242</v>
      </c>
    </row>
    <row r="157" spans="1:6" x14ac:dyDescent="0.25">
      <c r="A157" s="200">
        <v>7813</v>
      </c>
      <c r="B157" s="566" t="s">
        <v>1556</v>
      </c>
      <c r="C157" s="200">
        <v>100</v>
      </c>
      <c r="D157" s="200">
        <v>54</v>
      </c>
      <c r="E157" s="364">
        <v>38</v>
      </c>
      <c r="F157" s="231">
        <f t="shared" si="2"/>
        <v>35.945945945945944</v>
      </c>
    </row>
    <row r="158" spans="1:6" x14ac:dyDescent="0.25">
      <c r="A158" s="200">
        <v>7814</v>
      </c>
      <c r="B158" s="567"/>
      <c r="C158" s="200">
        <v>250</v>
      </c>
      <c r="D158" s="200">
        <v>101</v>
      </c>
      <c r="E158" s="364">
        <v>72</v>
      </c>
      <c r="F158" s="231">
        <f t="shared" si="2"/>
        <v>68.108108108108098</v>
      </c>
    </row>
    <row r="159" spans="1:6" x14ac:dyDescent="0.25">
      <c r="A159" s="200">
        <v>7815</v>
      </c>
      <c r="B159" s="284" t="s">
        <v>1557</v>
      </c>
      <c r="C159" s="200">
        <v>1000</v>
      </c>
      <c r="D159" s="200">
        <v>67</v>
      </c>
      <c r="E159" s="364">
        <v>47</v>
      </c>
      <c r="F159" s="231">
        <f t="shared" si="2"/>
        <v>44.45945945945946</v>
      </c>
    </row>
    <row r="160" spans="1:6" x14ac:dyDescent="0.25">
      <c r="A160" s="200">
        <v>7816</v>
      </c>
      <c r="B160" s="284" t="s">
        <v>1558</v>
      </c>
      <c r="C160" s="200">
        <v>30</v>
      </c>
      <c r="D160" s="200">
        <v>37</v>
      </c>
      <c r="E160" s="364">
        <v>26</v>
      </c>
      <c r="F160" s="231">
        <f t="shared" si="2"/>
        <v>24.594594594594593</v>
      </c>
    </row>
    <row r="161" spans="1:6" x14ac:dyDescent="0.25">
      <c r="A161" s="200">
        <v>7817</v>
      </c>
      <c r="B161" s="284" t="s">
        <v>1559</v>
      </c>
      <c r="C161" s="200">
        <v>30</v>
      </c>
      <c r="D161" s="200">
        <v>37</v>
      </c>
      <c r="E161" s="364">
        <v>26</v>
      </c>
      <c r="F161" s="231">
        <f t="shared" si="2"/>
        <v>24.594594594594593</v>
      </c>
    </row>
    <row r="162" spans="1:6" x14ac:dyDescent="0.25">
      <c r="A162" s="200">
        <v>7818</v>
      </c>
      <c r="B162" s="284" t="s">
        <v>1560</v>
      </c>
      <c r="C162" s="200">
        <v>30</v>
      </c>
      <c r="D162" s="200">
        <v>37</v>
      </c>
      <c r="E162" s="364">
        <v>26</v>
      </c>
      <c r="F162" s="231">
        <f t="shared" si="2"/>
        <v>24.594594594594593</v>
      </c>
    </row>
    <row r="163" spans="1:6" ht="15.75" thickBot="1" x14ac:dyDescent="0.3">
      <c r="A163" s="23">
        <v>7819</v>
      </c>
      <c r="B163" s="341" t="s">
        <v>1561</v>
      </c>
      <c r="C163" s="23" t="s">
        <v>1562</v>
      </c>
      <c r="D163" s="23">
        <v>95</v>
      </c>
      <c r="E163" s="549">
        <v>60</v>
      </c>
      <c r="F163" s="231">
        <f t="shared" si="2"/>
        <v>56.756756756756751</v>
      </c>
    </row>
    <row r="164" spans="1:6" x14ac:dyDescent="0.25">
      <c r="A164" s="342"/>
      <c r="B164" s="340"/>
      <c r="C164" s="342"/>
      <c r="D164" s="342"/>
      <c r="E164" s="545"/>
      <c r="F164" s="231"/>
    </row>
    <row r="165" spans="1:6" x14ac:dyDescent="0.25">
      <c r="A165" s="200"/>
      <c r="B165" s="284"/>
      <c r="C165" s="200"/>
      <c r="D165" s="200"/>
      <c r="E165" s="522"/>
      <c r="F165" s="231"/>
    </row>
    <row r="166" spans="1:6" x14ac:dyDescent="0.25">
      <c r="A166" s="200"/>
      <c r="B166" s="284"/>
      <c r="C166" s="200"/>
      <c r="D166" s="200"/>
      <c r="E166" s="522"/>
      <c r="F166" s="231"/>
    </row>
    <row r="167" spans="1:6" x14ac:dyDescent="0.25">
      <c r="A167" s="200"/>
      <c r="B167" s="284"/>
      <c r="C167" s="200"/>
      <c r="D167" s="200"/>
      <c r="E167" s="522"/>
      <c r="F167" s="231"/>
    </row>
    <row r="168" spans="1:6" x14ac:dyDescent="0.25">
      <c r="A168" s="200"/>
      <c r="B168" s="284"/>
      <c r="C168" s="200"/>
      <c r="D168" s="200"/>
      <c r="E168" s="522"/>
      <c r="F168" s="231"/>
    </row>
    <row r="169" spans="1:6" x14ac:dyDescent="0.25">
      <c r="A169" s="200"/>
      <c r="B169" s="284"/>
      <c r="C169" s="200"/>
      <c r="D169" s="200"/>
      <c r="E169" s="522"/>
      <c r="F169" s="231"/>
    </row>
  </sheetData>
  <mergeCells count="47">
    <mergeCell ref="B138:B139"/>
    <mergeCell ref="B120:B121"/>
    <mergeCell ref="A125:D125"/>
    <mergeCell ref="B126:B128"/>
    <mergeCell ref="A137:D137"/>
    <mergeCell ref="B53:B54"/>
    <mergeCell ref="B56:B57"/>
    <mergeCell ref="B118:B119"/>
    <mergeCell ref="B107:B109"/>
    <mergeCell ref="B113:B115"/>
    <mergeCell ref="B49:B50"/>
    <mergeCell ref="B78:B79"/>
    <mergeCell ref="A1:D1"/>
    <mergeCell ref="A3:D3"/>
    <mergeCell ref="B75:B76"/>
    <mergeCell ref="B23:B24"/>
    <mergeCell ref="B58:B59"/>
    <mergeCell ref="A28:D28"/>
    <mergeCell ref="B15:B16"/>
    <mergeCell ref="B17:B18"/>
    <mergeCell ref="B19:B20"/>
    <mergeCell ref="B4:B5"/>
    <mergeCell ref="B6:B8"/>
    <mergeCell ref="B9:B12"/>
    <mergeCell ref="B13:B14"/>
    <mergeCell ref="B21:B22"/>
    <mergeCell ref="B35:B36"/>
    <mergeCell ref="B37:B38"/>
    <mergeCell ref="B39:B40"/>
    <mergeCell ref="B41:B42"/>
    <mergeCell ref="A48:D48"/>
    <mergeCell ref="B153:B154"/>
    <mergeCell ref="B155:B156"/>
    <mergeCell ref="B157:B158"/>
    <mergeCell ref="B144:B145"/>
    <mergeCell ref="A67:D67"/>
    <mergeCell ref="B95:B96"/>
    <mergeCell ref="B97:B98"/>
    <mergeCell ref="B99:B100"/>
    <mergeCell ref="B103:B104"/>
    <mergeCell ref="A84:D84"/>
    <mergeCell ref="B85:B86"/>
    <mergeCell ref="B87:B88"/>
    <mergeCell ref="B89:B90"/>
    <mergeCell ref="A92:D92"/>
    <mergeCell ref="B105:B106"/>
    <mergeCell ref="B111:B1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opLeftCell="B73" workbookViewId="0">
      <selection activeCell="H5" sqref="H5"/>
    </sheetView>
  </sheetViews>
  <sheetFormatPr defaultColWidth="9.140625" defaultRowHeight="15" x14ac:dyDescent="0.25"/>
  <cols>
    <col min="1" max="1" width="9.5703125" style="1" customWidth="1"/>
    <col min="2" max="2" width="49.42578125" style="113" customWidth="1"/>
    <col min="3" max="3" width="13.42578125" style="1" customWidth="1"/>
    <col min="4" max="4" width="11.5703125" style="1" customWidth="1"/>
    <col min="5" max="5" width="13.28515625" style="521" customWidth="1"/>
    <col min="6" max="16384" width="9.140625" style="1"/>
  </cols>
  <sheetData>
    <row r="1" spans="1:5" ht="17.45" x14ac:dyDescent="0.3">
      <c r="A1" s="568" t="s">
        <v>1362</v>
      </c>
      <c r="B1" s="569"/>
      <c r="C1" s="569"/>
      <c r="D1" s="570"/>
      <c r="E1" s="364"/>
    </row>
    <row r="2" spans="1:5" s="4" customFormat="1" ht="16.5" thickBot="1" x14ac:dyDescent="0.3">
      <c r="A2" s="108" t="s">
        <v>1</v>
      </c>
      <c r="B2" s="109" t="s">
        <v>2</v>
      </c>
      <c r="C2" s="110" t="s">
        <v>3</v>
      </c>
      <c r="D2" s="194" t="s">
        <v>1502</v>
      </c>
      <c r="E2" s="523" t="s">
        <v>1501</v>
      </c>
    </row>
    <row r="3" spans="1:5" s="35" customFormat="1" ht="17.100000000000001" customHeight="1" x14ac:dyDescent="0.3">
      <c r="A3" s="644" t="s">
        <v>1363</v>
      </c>
      <c r="B3" s="645"/>
      <c r="C3" s="645"/>
      <c r="D3" s="646"/>
      <c r="E3" s="364"/>
    </row>
    <row r="4" spans="1:5" x14ac:dyDescent="0.25">
      <c r="A4" s="92" t="s">
        <v>1364</v>
      </c>
      <c r="B4" s="574" t="s">
        <v>1366</v>
      </c>
      <c r="C4" s="20">
        <v>50</v>
      </c>
      <c r="D4" s="155">
        <v>72</v>
      </c>
      <c r="E4" s="364">
        <v>51</v>
      </c>
    </row>
    <row r="5" spans="1:5" x14ac:dyDescent="0.25">
      <c r="A5" s="92" t="s">
        <v>1365</v>
      </c>
      <c r="B5" s="574"/>
      <c r="C5" s="20">
        <v>250</v>
      </c>
      <c r="D5" s="155">
        <v>243</v>
      </c>
      <c r="E5" s="364">
        <v>170</v>
      </c>
    </row>
    <row r="6" spans="1:5" x14ac:dyDescent="0.25">
      <c r="A6" s="18">
        <v>2005</v>
      </c>
      <c r="B6" s="574" t="s">
        <v>1367</v>
      </c>
      <c r="C6" s="20">
        <v>50</v>
      </c>
      <c r="D6" s="155">
        <v>72</v>
      </c>
      <c r="E6" s="364">
        <v>51</v>
      </c>
    </row>
    <row r="7" spans="1:5" x14ac:dyDescent="0.25">
      <c r="A7" s="18">
        <v>2032</v>
      </c>
      <c r="B7" s="574"/>
      <c r="C7" s="20">
        <v>250</v>
      </c>
      <c r="D7" s="155">
        <v>243</v>
      </c>
      <c r="E7" s="364">
        <v>170</v>
      </c>
    </row>
    <row r="8" spans="1:5" ht="13.9" x14ac:dyDescent="0.3">
      <c r="A8" s="18">
        <v>2009</v>
      </c>
      <c r="B8" s="246" t="s">
        <v>1368</v>
      </c>
      <c r="C8" s="20">
        <v>15</v>
      </c>
      <c r="D8" s="155">
        <v>56</v>
      </c>
      <c r="E8" s="364">
        <v>39</v>
      </c>
    </row>
    <row r="9" spans="1:5" ht="13.9" x14ac:dyDescent="0.3">
      <c r="A9" s="18">
        <v>2008</v>
      </c>
      <c r="B9" s="246" t="s">
        <v>1369</v>
      </c>
      <c r="C9" s="20">
        <v>15</v>
      </c>
      <c r="D9" s="155">
        <v>51</v>
      </c>
      <c r="E9" s="364">
        <v>36</v>
      </c>
    </row>
    <row r="10" spans="1:5" x14ac:dyDescent="0.25">
      <c r="A10" s="18">
        <v>2003</v>
      </c>
      <c r="B10" s="574" t="s">
        <v>1370</v>
      </c>
      <c r="C10" s="20">
        <v>50</v>
      </c>
      <c r="D10" s="155">
        <v>46</v>
      </c>
      <c r="E10" s="364">
        <v>32</v>
      </c>
    </row>
    <row r="11" spans="1:5" x14ac:dyDescent="0.25">
      <c r="A11" s="18">
        <v>2031</v>
      </c>
      <c r="B11" s="574"/>
      <c r="C11" s="20">
        <v>250</v>
      </c>
      <c r="D11" s="155">
        <v>132</v>
      </c>
      <c r="E11" s="364">
        <v>92</v>
      </c>
    </row>
    <row r="12" spans="1:5" ht="13.9" x14ac:dyDescent="0.3">
      <c r="A12" s="18">
        <v>2007</v>
      </c>
      <c r="B12" s="112" t="s">
        <v>1371</v>
      </c>
      <c r="C12" s="20">
        <v>15</v>
      </c>
      <c r="D12" s="155">
        <v>51</v>
      </c>
      <c r="E12" s="364">
        <v>36</v>
      </c>
    </row>
    <row r="13" spans="1:5" x14ac:dyDescent="0.25">
      <c r="A13" s="18">
        <v>2010</v>
      </c>
      <c r="B13" s="566" t="s">
        <v>91</v>
      </c>
      <c r="C13" s="20">
        <v>125</v>
      </c>
      <c r="D13" s="155">
        <v>21</v>
      </c>
      <c r="E13" s="364">
        <v>15</v>
      </c>
    </row>
    <row r="14" spans="1:5" x14ac:dyDescent="0.25">
      <c r="A14" s="18">
        <v>2044</v>
      </c>
      <c r="B14" s="638"/>
      <c r="C14" s="20">
        <v>500</v>
      </c>
      <c r="D14" s="155">
        <v>48</v>
      </c>
      <c r="E14" s="364">
        <v>34</v>
      </c>
    </row>
    <row r="15" spans="1:5" x14ac:dyDescent="0.25">
      <c r="A15" s="18">
        <v>2029</v>
      </c>
      <c r="B15" s="567"/>
      <c r="C15" s="20">
        <v>1000</v>
      </c>
      <c r="D15" s="155">
        <v>84</v>
      </c>
      <c r="E15" s="364">
        <v>59</v>
      </c>
    </row>
    <row r="16" spans="1:5" x14ac:dyDescent="0.25">
      <c r="A16" s="18">
        <v>2011</v>
      </c>
      <c r="B16" s="566" t="s">
        <v>1372</v>
      </c>
      <c r="C16" s="200">
        <v>125</v>
      </c>
      <c r="D16" s="155">
        <v>21</v>
      </c>
      <c r="E16" s="364">
        <v>15</v>
      </c>
    </row>
    <row r="17" spans="1:5" x14ac:dyDescent="0.25">
      <c r="A17" s="18">
        <v>2043</v>
      </c>
      <c r="B17" s="638"/>
      <c r="C17" s="200">
        <v>500</v>
      </c>
      <c r="D17" s="155">
        <v>48</v>
      </c>
      <c r="E17" s="364">
        <v>34</v>
      </c>
    </row>
    <row r="18" spans="1:5" x14ac:dyDescent="0.25">
      <c r="A18" s="18">
        <v>2028</v>
      </c>
      <c r="B18" s="567"/>
      <c r="C18" s="200">
        <v>1000</v>
      </c>
      <c r="D18" s="155">
        <v>84</v>
      </c>
      <c r="E18" s="364">
        <v>59</v>
      </c>
    </row>
    <row r="19" spans="1:5" x14ac:dyDescent="0.25">
      <c r="A19" s="18">
        <v>3501</v>
      </c>
      <c r="B19" s="566" t="s">
        <v>1373</v>
      </c>
      <c r="C19" s="200">
        <v>50</v>
      </c>
      <c r="D19" s="155">
        <v>18</v>
      </c>
      <c r="E19" s="364">
        <v>13</v>
      </c>
    </row>
    <row r="20" spans="1:5" x14ac:dyDescent="0.25">
      <c r="A20" s="18">
        <v>3502</v>
      </c>
      <c r="B20" s="567"/>
      <c r="C20" s="200">
        <v>250</v>
      </c>
      <c r="D20" s="155">
        <v>43</v>
      </c>
      <c r="E20" s="364">
        <v>30</v>
      </c>
    </row>
    <row r="21" spans="1:5" x14ac:dyDescent="0.25">
      <c r="A21" s="18">
        <v>3505</v>
      </c>
      <c r="B21" s="566" t="s">
        <v>1374</v>
      </c>
      <c r="C21" s="200">
        <v>50</v>
      </c>
      <c r="D21" s="155">
        <v>24</v>
      </c>
      <c r="E21" s="364">
        <v>17</v>
      </c>
    </row>
    <row r="22" spans="1:5" x14ac:dyDescent="0.25">
      <c r="A22" s="18">
        <v>3506</v>
      </c>
      <c r="B22" s="567"/>
      <c r="C22" s="200">
        <v>250</v>
      </c>
      <c r="D22" s="155">
        <v>56</v>
      </c>
      <c r="E22" s="364">
        <v>40</v>
      </c>
    </row>
    <row r="23" spans="1:5" x14ac:dyDescent="0.25">
      <c r="A23" s="18">
        <v>3507</v>
      </c>
      <c r="B23" s="566" t="s">
        <v>1375</v>
      </c>
      <c r="C23" s="200">
        <v>50</v>
      </c>
      <c r="D23" s="155">
        <v>30</v>
      </c>
      <c r="E23" s="364">
        <v>21</v>
      </c>
    </row>
    <row r="24" spans="1:5" x14ac:dyDescent="0.25">
      <c r="A24" s="18">
        <v>3508</v>
      </c>
      <c r="B24" s="567"/>
      <c r="C24" s="200">
        <v>250</v>
      </c>
      <c r="D24" s="155">
        <v>72</v>
      </c>
      <c r="E24" s="364">
        <v>50</v>
      </c>
    </row>
    <row r="25" spans="1:5" x14ac:dyDescent="0.25">
      <c r="A25" s="18">
        <v>3500</v>
      </c>
      <c r="B25" s="574" t="s">
        <v>1376</v>
      </c>
      <c r="C25" s="20">
        <v>50</v>
      </c>
      <c r="D25" s="155">
        <v>35</v>
      </c>
      <c r="E25" s="364">
        <v>24</v>
      </c>
    </row>
    <row r="26" spans="1:5" ht="15.75" thickBot="1" x14ac:dyDescent="0.3">
      <c r="A26" s="21">
        <v>3518</v>
      </c>
      <c r="B26" s="647"/>
      <c r="C26" s="23">
        <v>250</v>
      </c>
      <c r="D26" s="156">
        <v>108</v>
      </c>
      <c r="E26" s="364">
        <v>54</v>
      </c>
    </row>
    <row r="27" spans="1:5" s="35" customFormat="1" ht="17.100000000000001" customHeight="1" x14ac:dyDescent="0.3">
      <c r="A27" s="644" t="s">
        <v>1377</v>
      </c>
      <c r="B27" s="645"/>
      <c r="C27" s="645"/>
      <c r="D27" s="646"/>
      <c r="E27" s="364"/>
    </row>
    <row r="28" spans="1:5" x14ac:dyDescent="0.25">
      <c r="A28" s="18">
        <v>2018</v>
      </c>
      <c r="B28" s="566" t="s">
        <v>1378</v>
      </c>
      <c r="C28" s="20">
        <v>125</v>
      </c>
      <c r="D28" s="155">
        <v>48</v>
      </c>
      <c r="E28" s="364">
        <v>34</v>
      </c>
    </row>
    <row r="29" spans="1:5" x14ac:dyDescent="0.25">
      <c r="A29" s="18">
        <v>2039</v>
      </c>
      <c r="B29" s="638"/>
      <c r="C29" s="20">
        <v>500</v>
      </c>
      <c r="D29" s="155">
        <v>124</v>
      </c>
      <c r="E29" s="364">
        <v>62</v>
      </c>
    </row>
    <row r="30" spans="1:5" x14ac:dyDescent="0.25">
      <c r="A30" s="18">
        <v>2024</v>
      </c>
      <c r="B30" s="567"/>
      <c r="C30" s="20">
        <v>1000</v>
      </c>
      <c r="D30" s="155">
        <v>210</v>
      </c>
      <c r="E30" s="364">
        <v>149</v>
      </c>
    </row>
    <row r="31" spans="1:5" x14ac:dyDescent="0.25">
      <c r="A31" s="18">
        <v>2017</v>
      </c>
      <c r="B31" s="566" t="s">
        <v>1379</v>
      </c>
      <c r="C31" s="20">
        <v>125</v>
      </c>
      <c r="D31" s="155">
        <v>48</v>
      </c>
      <c r="E31" s="364">
        <v>34</v>
      </c>
    </row>
    <row r="32" spans="1:5" x14ac:dyDescent="0.25">
      <c r="A32" s="18">
        <v>2041</v>
      </c>
      <c r="B32" s="638"/>
      <c r="C32" s="20">
        <v>500</v>
      </c>
      <c r="D32" s="155">
        <v>118</v>
      </c>
      <c r="E32" s="364">
        <v>83</v>
      </c>
    </row>
    <row r="33" spans="1:5" x14ac:dyDescent="0.25">
      <c r="A33" s="18">
        <v>2026</v>
      </c>
      <c r="B33" s="567"/>
      <c r="C33" s="20">
        <v>1000</v>
      </c>
      <c r="D33" s="155">
        <v>205</v>
      </c>
      <c r="E33" s="364">
        <v>143</v>
      </c>
    </row>
    <row r="34" spans="1:5" ht="13.9" x14ac:dyDescent="0.3">
      <c r="A34" s="30">
        <v>2021</v>
      </c>
      <c r="B34" s="246" t="s">
        <v>1380</v>
      </c>
      <c r="C34" s="25">
        <v>30</v>
      </c>
      <c r="D34" s="158">
        <v>27</v>
      </c>
      <c r="E34" s="364">
        <v>19</v>
      </c>
    </row>
    <row r="35" spans="1:5" x14ac:dyDescent="0.25">
      <c r="A35" s="30">
        <v>2012</v>
      </c>
      <c r="B35" s="566" t="s">
        <v>1381</v>
      </c>
      <c r="C35" s="25">
        <v>125</v>
      </c>
      <c r="D35" s="158">
        <v>22</v>
      </c>
      <c r="E35" s="364">
        <v>15</v>
      </c>
    </row>
    <row r="36" spans="1:5" x14ac:dyDescent="0.25">
      <c r="A36" s="30">
        <v>2042</v>
      </c>
      <c r="B36" s="638"/>
      <c r="C36" s="25">
        <v>500</v>
      </c>
      <c r="D36" s="158">
        <v>51</v>
      </c>
      <c r="E36" s="364">
        <v>36</v>
      </c>
    </row>
    <row r="37" spans="1:5" x14ac:dyDescent="0.25">
      <c r="A37" s="30">
        <v>2027</v>
      </c>
      <c r="B37" s="567"/>
      <c r="C37" s="25">
        <v>1000</v>
      </c>
      <c r="D37" s="158">
        <v>86</v>
      </c>
      <c r="E37" s="364">
        <v>61</v>
      </c>
    </row>
    <row r="38" spans="1:5" x14ac:dyDescent="0.25">
      <c r="A38" s="30">
        <v>3511</v>
      </c>
      <c r="B38" s="566" t="s">
        <v>1382</v>
      </c>
      <c r="C38" s="25">
        <v>50</v>
      </c>
      <c r="D38" s="158">
        <v>21</v>
      </c>
      <c r="E38" s="364">
        <v>15</v>
      </c>
    </row>
    <row r="39" spans="1:5" x14ac:dyDescent="0.25">
      <c r="A39" s="30">
        <v>3512</v>
      </c>
      <c r="B39" s="567"/>
      <c r="C39" s="25">
        <v>250</v>
      </c>
      <c r="D39" s="158">
        <v>48</v>
      </c>
      <c r="E39" s="364">
        <v>34</v>
      </c>
    </row>
    <row r="40" spans="1:5" x14ac:dyDescent="0.25">
      <c r="A40" s="30">
        <v>3506</v>
      </c>
      <c r="B40" s="566" t="s">
        <v>1383</v>
      </c>
      <c r="C40" s="25">
        <v>50</v>
      </c>
      <c r="D40" s="158">
        <v>30</v>
      </c>
      <c r="E40" s="364">
        <v>21</v>
      </c>
    </row>
    <row r="41" spans="1:5" x14ac:dyDescent="0.25">
      <c r="A41" s="30">
        <v>3510</v>
      </c>
      <c r="B41" s="567"/>
      <c r="C41" s="25">
        <v>250</v>
      </c>
      <c r="D41" s="158">
        <v>67</v>
      </c>
      <c r="E41" s="364">
        <v>47</v>
      </c>
    </row>
    <row r="42" spans="1:5" x14ac:dyDescent="0.25">
      <c r="A42" s="30">
        <v>2002</v>
      </c>
      <c r="B42" s="566" t="s">
        <v>1384</v>
      </c>
      <c r="C42" s="25">
        <v>50</v>
      </c>
      <c r="D42" s="158">
        <v>43</v>
      </c>
      <c r="E42" s="364">
        <v>30</v>
      </c>
    </row>
    <row r="43" spans="1:5" x14ac:dyDescent="0.25">
      <c r="A43" s="30">
        <v>2034</v>
      </c>
      <c r="B43" s="567"/>
      <c r="C43" s="25">
        <v>250</v>
      </c>
      <c r="D43" s="158">
        <v>129</v>
      </c>
      <c r="E43" s="364">
        <v>91</v>
      </c>
    </row>
    <row r="44" spans="1:5" x14ac:dyDescent="0.25">
      <c r="A44" s="30">
        <v>3515</v>
      </c>
      <c r="B44" s="566" t="s">
        <v>1385</v>
      </c>
      <c r="C44" s="25">
        <v>50</v>
      </c>
      <c r="D44" s="158">
        <v>32</v>
      </c>
      <c r="E44" s="364">
        <v>23</v>
      </c>
    </row>
    <row r="45" spans="1:5" ht="15.75" thickBot="1" x14ac:dyDescent="0.3">
      <c r="A45" s="21">
        <v>3516</v>
      </c>
      <c r="B45" s="567"/>
      <c r="C45" s="23">
        <v>250</v>
      </c>
      <c r="D45" s="156">
        <v>73</v>
      </c>
      <c r="E45" s="364">
        <v>51</v>
      </c>
    </row>
    <row r="46" spans="1:5" s="35" customFormat="1" ht="17.100000000000001" customHeight="1" x14ac:dyDescent="0.3">
      <c r="A46" s="644" t="s">
        <v>1386</v>
      </c>
      <c r="B46" s="648"/>
      <c r="C46" s="645"/>
      <c r="D46" s="646"/>
      <c r="E46" s="364"/>
    </row>
    <row r="47" spans="1:5" x14ac:dyDescent="0.25">
      <c r="A47" s="18">
        <v>2020</v>
      </c>
      <c r="B47" s="566" t="s">
        <v>1388</v>
      </c>
      <c r="C47" s="20">
        <v>125</v>
      </c>
      <c r="D47" s="155">
        <v>51</v>
      </c>
      <c r="E47" s="364">
        <v>36</v>
      </c>
    </row>
    <row r="48" spans="1:5" x14ac:dyDescent="0.25">
      <c r="A48" s="18">
        <v>2040</v>
      </c>
      <c r="B48" s="638"/>
      <c r="C48" s="20">
        <v>500</v>
      </c>
      <c r="D48" s="155">
        <v>129</v>
      </c>
      <c r="E48" s="364">
        <v>91</v>
      </c>
    </row>
    <row r="49" spans="1:5" x14ac:dyDescent="0.25">
      <c r="A49" s="92" t="s">
        <v>1387</v>
      </c>
      <c r="B49" s="567"/>
      <c r="C49" s="20">
        <v>1000</v>
      </c>
      <c r="D49" s="155">
        <v>229</v>
      </c>
      <c r="E49" s="364">
        <v>161</v>
      </c>
    </row>
    <row r="50" spans="1:5" x14ac:dyDescent="0.25">
      <c r="A50" s="18">
        <v>2019</v>
      </c>
      <c r="B50" s="566" t="s">
        <v>1389</v>
      </c>
      <c r="C50" s="20">
        <v>50</v>
      </c>
      <c r="D50" s="155">
        <v>54</v>
      </c>
      <c r="E50" s="364">
        <v>38</v>
      </c>
    </row>
    <row r="51" spans="1:5" x14ac:dyDescent="0.25">
      <c r="A51" s="18">
        <v>2033</v>
      </c>
      <c r="B51" s="567"/>
      <c r="C51" s="20">
        <v>250</v>
      </c>
      <c r="D51" s="155">
        <v>197</v>
      </c>
      <c r="E51" s="364">
        <v>138</v>
      </c>
    </row>
    <row r="52" spans="1:5" x14ac:dyDescent="0.25">
      <c r="A52" s="18">
        <v>2015</v>
      </c>
      <c r="B52" s="566" t="s">
        <v>1390</v>
      </c>
      <c r="C52" s="20">
        <v>250</v>
      </c>
      <c r="D52" s="155">
        <v>25</v>
      </c>
      <c r="E52" s="364">
        <v>18</v>
      </c>
    </row>
    <row r="53" spans="1:5" x14ac:dyDescent="0.25">
      <c r="A53" s="18">
        <v>2036</v>
      </c>
      <c r="B53" s="567"/>
      <c r="C53" s="20">
        <v>1000</v>
      </c>
      <c r="D53" s="155">
        <v>65</v>
      </c>
      <c r="E53" s="364">
        <v>45</v>
      </c>
    </row>
    <row r="54" spans="1:5" ht="13.9" x14ac:dyDescent="0.3">
      <c r="A54" s="18">
        <v>2016</v>
      </c>
      <c r="B54" s="246" t="s">
        <v>1391</v>
      </c>
      <c r="C54" s="20">
        <v>30</v>
      </c>
      <c r="D54" s="155">
        <v>48</v>
      </c>
      <c r="E54" s="364">
        <v>34</v>
      </c>
    </row>
    <row r="55" spans="1:5" ht="13.9" x14ac:dyDescent="0.3">
      <c r="A55" s="18">
        <v>2004</v>
      </c>
      <c r="B55" s="246" t="s">
        <v>1392</v>
      </c>
      <c r="C55" s="20">
        <v>125</v>
      </c>
      <c r="D55" s="155">
        <v>43</v>
      </c>
      <c r="E55" s="364">
        <v>30</v>
      </c>
    </row>
    <row r="56" spans="1:5" x14ac:dyDescent="0.25">
      <c r="A56" s="18">
        <v>2014</v>
      </c>
      <c r="B56" s="566" t="s">
        <v>299</v>
      </c>
      <c r="C56" s="20">
        <v>125</v>
      </c>
      <c r="D56" s="155">
        <v>14</v>
      </c>
      <c r="E56" s="364">
        <v>10</v>
      </c>
    </row>
    <row r="57" spans="1:5" x14ac:dyDescent="0.25">
      <c r="A57" s="18">
        <v>2037</v>
      </c>
      <c r="B57" s="567"/>
      <c r="C57" s="20">
        <v>250</v>
      </c>
      <c r="D57" s="155">
        <v>24</v>
      </c>
      <c r="E57" s="364">
        <v>17</v>
      </c>
    </row>
    <row r="58" spans="1:5" ht="13.9" x14ac:dyDescent="0.3">
      <c r="A58" s="18">
        <v>2013</v>
      </c>
      <c r="B58" s="246" t="s">
        <v>1393</v>
      </c>
      <c r="C58" s="200">
        <v>250</v>
      </c>
      <c r="D58" s="155">
        <v>24</v>
      </c>
      <c r="E58" s="364">
        <v>17</v>
      </c>
    </row>
    <row r="59" spans="1:5" ht="13.9" x14ac:dyDescent="0.3">
      <c r="A59" s="18">
        <v>2022</v>
      </c>
      <c r="B59" s="246" t="s">
        <v>1394</v>
      </c>
      <c r="C59" s="200">
        <v>250</v>
      </c>
      <c r="D59" s="155">
        <v>46</v>
      </c>
      <c r="E59" s="364">
        <v>32</v>
      </c>
    </row>
    <row r="60" spans="1:5" ht="13.9" x14ac:dyDescent="0.3">
      <c r="A60" s="18">
        <v>2023</v>
      </c>
      <c r="B60" s="246" t="s">
        <v>1395</v>
      </c>
      <c r="C60" s="200">
        <v>250</v>
      </c>
      <c r="D60" s="155">
        <v>46</v>
      </c>
      <c r="E60" s="364">
        <v>32</v>
      </c>
    </row>
    <row r="61" spans="1:5" x14ac:dyDescent="0.25">
      <c r="A61" s="18">
        <v>3514</v>
      </c>
      <c r="B61" s="566" t="s">
        <v>1396</v>
      </c>
      <c r="C61" s="200">
        <v>50</v>
      </c>
      <c r="D61" s="155">
        <v>35</v>
      </c>
      <c r="E61" s="364">
        <v>25</v>
      </c>
    </row>
    <row r="62" spans="1:5" x14ac:dyDescent="0.25">
      <c r="A62" s="18">
        <v>3517</v>
      </c>
      <c r="B62" s="567"/>
      <c r="C62" s="200">
        <v>250</v>
      </c>
      <c r="D62" s="155">
        <v>75</v>
      </c>
      <c r="E62" s="364">
        <v>53</v>
      </c>
    </row>
    <row r="63" spans="1:5" ht="13.9" x14ac:dyDescent="0.3">
      <c r="A63" s="18">
        <v>2052</v>
      </c>
      <c r="B63" s="246" t="s">
        <v>1397</v>
      </c>
      <c r="C63" s="200">
        <v>15</v>
      </c>
      <c r="D63" s="155">
        <v>70</v>
      </c>
      <c r="E63" s="364">
        <v>49</v>
      </c>
    </row>
    <row r="64" spans="1:5" ht="13.9" x14ac:dyDescent="0.3">
      <c r="A64" s="18">
        <v>3513</v>
      </c>
      <c r="B64" s="246" t="s">
        <v>1398</v>
      </c>
      <c r="C64" s="200">
        <v>250</v>
      </c>
      <c r="D64" s="155">
        <v>35</v>
      </c>
      <c r="E64" s="364">
        <v>24</v>
      </c>
    </row>
    <row r="65" spans="1:5" x14ac:dyDescent="0.25">
      <c r="A65" s="18">
        <v>3503</v>
      </c>
      <c r="B65" s="574" t="s">
        <v>1399</v>
      </c>
      <c r="C65" s="20">
        <v>50</v>
      </c>
      <c r="D65" s="155">
        <v>32</v>
      </c>
      <c r="E65" s="364">
        <v>23</v>
      </c>
    </row>
    <row r="66" spans="1:5" ht="15.75" thickBot="1" x14ac:dyDescent="0.3">
      <c r="A66" s="21">
        <v>3504</v>
      </c>
      <c r="B66" s="647"/>
      <c r="C66" s="23">
        <v>250</v>
      </c>
      <c r="D66" s="156">
        <v>73</v>
      </c>
      <c r="E66" s="364">
        <v>51</v>
      </c>
    </row>
    <row r="67" spans="1:5" s="35" customFormat="1" ht="17.100000000000001" customHeight="1" x14ac:dyDescent="0.3">
      <c r="A67" s="644" t="s">
        <v>1400</v>
      </c>
      <c r="B67" s="645"/>
      <c r="C67" s="645"/>
      <c r="D67" s="646"/>
      <c r="E67" s="364"/>
    </row>
    <row r="68" spans="1:5" x14ac:dyDescent="0.25">
      <c r="A68" s="18">
        <v>2006</v>
      </c>
      <c r="B68" s="566" t="s">
        <v>1401</v>
      </c>
      <c r="C68" s="20">
        <v>50</v>
      </c>
      <c r="D68" s="155">
        <v>97</v>
      </c>
      <c r="E68" s="364">
        <v>68</v>
      </c>
    </row>
    <row r="69" spans="1:5" x14ac:dyDescent="0.25">
      <c r="A69" s="125">
        <v>2035</v>
      </c>
      <c r="B69" s="567"/>
      <c r="C69" s="20">
        <v>250</v>
      </c>
      <c r="D69" s="155">
        <v>262</v>
      </c>
      <c r="E69" s="364">
        <v>202</v>
      </c>
    </row>
    <row r="70" spans="1:5" ht="13.9" x14ac:dyDescent="0.3">
      <c r="A70" s="18">
        <v>2050</v>
      </c>
      <c r="B70" s="112" t="s">
        <v>1402</v>
      </c>
      <c r="C70" s="20">
        <v>30</v>
      </c>
      <c r="D70" s="155">
        <v>75</v>
      </c>
      <c r="E70" s="364">
        <v>53</v>
      </c>
    </row>
    <row r="71" spans="1:5" ht="14.45" thickBot="1" x14ac:dyDescent="0.35">
      <c r="A71" s="18">
        <v>2051</v>
      </c>
      <c r="B71" s="112" t="s">
        <v>1403</v>
      </c>
      <c r="C71" s="20">
        <v>30</v>
      </c>
      <c r="D71" s="155">
        <v>91</v>
      </c>
      <c r="E71" s="364">
        <v>64</v>
      </c>
    </row>
    <row r="72" spans="1:5" s="35" customFormat="1" ht="17.100000000000001" customHeight="1" x14ac:dyDescent="0.3">
      <c r="A72" s="644" t="s">
        <v>1404</v>
      </c>
      <c r="B72" s="645"/>
      <c r="C72" s="645"/>
      <c r="D72" s="646"/>
      <c r="E72" s="364"/>
    </row>
    <row r="73" spans="1:5" ht="13.9" x14ac:dyDescent="0.3">
      <c r="A73" s="18">
        <v>4001</v>
      </c>
      <c r="B73" s="112" t="s">
        <v>1405</v>
      </c>
      <c r="C73" s="20">
        <v>125</v>
      </c>
      <c r="D73" s="151"/>
      <c r="E73" s="364">
        <v>454</v>
      </c>
    </row>
    <row r="74" spans="1:5" ht="13.9" x14ac:dyDescent="0.3">
      <c r="A74" s="200"/>
      <c r="B74" s="246" t="s">
        <v>1406</v>
      </c>
      <c r="C74" s="200">
        <v>50</v>
      </c>
      <c r="D74" s="31"/>
      <c r="E74" s="364"/>
    </row>
    <row r="75" spans="1:5" ht="13.9" x14ac:dyDescent="0.3">
      <c r="A75" s="200"/>
      <c r="B75" s="246" t="s">
        <v>1407</v>
      </c>
      <c r="C75" s="200">
        <v>125</v>
      </c>
      <c r="D75" s="31"/>
      <c r="E75" s="364"/>
    </row>
    <row r="76" spans="1:5" ht="13.9" x14ac:dyDescent="0.3">
      <c r="A76" s="200"/>
      <c r="B76" s="246" t="s">
        <v>1408</v>
      </c>
      <c r="C76" s="200">
        <v>125</v>
      </c>
      <c r="D76" s="31"/>
      <c r="E76" s="364"/>
    </row>
    <row r="77" spans="1:5" ht="13.9" x14ac:dyDescent="0.3">
      <c r="A77" s="200"/>
      <c r="B77" s="246" t="s">
        <v>1409</v>
      </c>
      <c r="C77" s="200">
        <v>30</v>
      </c>
      <c r="D77" s="31"/>
      <c r="E77" s="364"/>
    </row>
    <row r="78" spans="1:5" ht="13.9" x14ac:dyDescent="0.3">
      <c r="A78" s="200"/>
      <c r="B78" s="246" t="s">
        <v>1410</v>
      </c>
      <c r="C78" s="200">
        <v>30</v>
      </c>
      <c r="D78" s="31"/>
      <c r="E78" s="364"/>
    </row>
    <row r="79" spans="1:5" ht="13.9" x14ac:dyDescent="0.3">
      <c r="A79" s="200"/>
      <c r="B79" s="246" t="s">
        <v>1411</v>
      </c>
      <c r="C79" s="200">
        <v>125</v>
      </c>
      <c r="D79" s="31"/>
      <c r="E79" s="364"/>
    </row>
    <row r="80" spans="1:5" ht="13.9" x14ac:dyDescent="0.3">
      <c r="A80" s="200"/>
      <c r="B80" s="246" t="s">
        <v>1412</v>
      </c>
      <c r="C80" s="200">
        <v>30</v>
      </c>
      <c r="D80" s="31"/>
      <c r="E80" s="364"/>
    </row>
    <row r="81" spans="1:5" s="35" customFormat="1" ht="17.100000000000001" customHeight="1" x14ac:dyDescent="0.3">
      <c r="A81" s="660" t="s">
        <v>1413</v>
      </c>
      <c r="B81" s="648"/>
      <c r="C81" s="648"/>
      <c r="D81" s="661"/>
      <c r="E81" s="364"/>
    </row>
    <row r="82" spans="1:5" ht="13.9" x14ac:dyDescent="0.3">
      <c r="A82" s="18">
        <v>4008</v>
      </c>
      <c r="B82" s="112" t="s">
        <v>1414</v>
      </c>
      <c r="C82" s="20">
        <v>50</v>
      </c>
      <c r="D82" s="155">
        <v>94</v>
      </c>
      <c r="E82" s="364">
        <v>66</v>
      </c>
    </row>
    <row r="83" spans="1:5" ht="13.9" x14ac:dyDescent="0.3">
      <c r="A83" s="18">
        <v>4009</v>
      </c>
      <c r="B83" s="112" t="s">
        <v>1412</v>
      </c>
      <c r="C83" s="20">
        <v>30</v>
      </c>
      <c r="D83" s="155">
        <v>75</v>
      </c>
      <c r="E83" s="364">
        <v>53</v>
      </c>
    </row>
  </sheetData>
  <mergeCells count="30">
    <mergeCell ref="B44:B45"/>
    <mergeCell ref="B47:B49"/>
    <mergeCell ref="B50:B51"/>
    <mergeCell ref="B52:B53"/>
    <mergeCell ref="B31:B33"/>
    <mergeCell ref="B35:B37"/>
    <mergeCell ref="B38:B39"/>
    <mergeCell ref="B40:B41"/>
    <mergeCell ref="B42:B43"/>
    <mergeCell ref="B16:B18"/>
    <mergeCell ref="B19:B20"/>
    <mergeCell ref="B21:B22"/>
    <mergeCell ref="B23:B24"/>
    <mergeCell ref="B28:B30"/>
    <mergeCell ref="A1:D1"/>
    <mergeCell ref="A3:D3"/>
    <mergeCell ref="A81:D81"/>
    <mergeCell ref="A46:D46"/>
    <mergeCell ref="B4:B5"/>
    <mergeCell ref="B6:B7"/>
    <mergeCell ref="B10:B11"/>
    <mergeCell ref="B25:B26"/>
    <mergeCell ref="A27:D27"/>
    <mergeCell ref="B65:B66"/>
    <mergeCell ref="A67:D67"/>
    <mergeCell ref="A72:D72"/>
    <mergeCell ref="B56:B57"/>
    <mergeCell ref="B61:B62"/>
    <mergeCell ref="B68:B69"/>
    <mergeCell ref="B13:B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7"/>
  <sheetViews>
    <sheetView topLeftCell="A82" workbookViewId="0">
      <selection activeCell="E4" sqref="E4"/>
    </sheetView>
  </sheetViews>
  <sheetFormatPr defaultColWidth="9.140625" defaultRowHeight="15" x14ac:dyDescent="0.25"/>
  <cols>
    <col min="1" max="1" width="9.5703125" style="1" customWidth="1"/>
    <col min="2" max="2" width="38.7109375" style="113" customWidth="1"/>
    <col min="3" max="4" width="12.7109375" style="1" customWidth="1"/>
    <col min="5" max="5" width="12.7109375" style="394" customWidth="1"/>
    <col min="6" max="16384" width="9.140625" style="1"/>
  </cols>
  <sheetData>
    <row r="1" spans="1:5" ht="17.45" x14ac:dyDescent="0.3">
      <c r="A1" s="588"/>
      <c r="B1" s="673"/>
      <c r="C1" s="673"/>
      <c r="D1" s="673"/>
    </row>
    <row r="2" spans="1:5" s="4" customFormat="1" ht="15.75" x14ac:dyDescent="0.25">
      <c r="A2" s="2" t="s">
        <v>1</v>
      </c>
      <c r="B2" s="3" t="s">
        <v>2</v>
      </c>
      <c r="C2" s="2" t="s">
        <v>3</v>
      </c>
      <c r="D2" s="152" t="s">
        <v>1502</v>
      </c>
      <c r="E2" s="395" t="s">
        <v>1501</v>
      </c>
    </row>
    <row r="3" spans="1:5" ht="16.899999999999999" x14ac:dyDescent="0.3">
      <c r="A3" s="589" t="s">
        <v>1254</v>
      </c>
      <c r="B3" s="674"/>
      <c r="C3" s="674"/>
      <c r="D3" s="675"/>
      <c r="E3" s="396"/>
    </row>
    <row r="4" spans="1:5" s="46" customFormat="1" ht="13.9" x14ac:dyDescent="0.3">
      <c r="A4" s="53">
        <v>132</v>
      </c>
      <c r="B4" s="235" t="s">
        <v>1253</v>
      </c>
      <c r="C4" s="53">
        <v>100</v>
      </c>
      <c r="D4" s="162">
        <v>32</v>
      </c>
      <c r="E4" s="393">
        <v>22</v>
      </c>
    </row>
    <row r="5" spans="1:5" ht="13.9" x14ac:dyDescent="0.3">
      <c r="A5" s="50">
        <v>133</v>
      </c>
      <c r="B5" s="235" t="s">
        <v>1255</v>
      </c>
      <c r="C5" s="50">
        <v>150</v>
      </c>
      <c r="D5" s="163">
        <v>32</v>
      </c>
      <c r="E5" s="393">
        <v>22</v>
      </c>
    </row>
    <row r="6" spans="1:5" ht="13.9" x14ac:dyDescent="0.3">
      <c r="A6" s="50">
        <v>134</v>
      </c>
      <c r="B6" s="236" t="s">
        <v>1256</v>
      </c>
      <c r="C6" s="50">
        <v>150</v>
      </c>
      <c r="D6" s="163">
        <v>32</v>
      </c>
      <c r="E6" s="393">
        <v>22</v>
      </c>
    </row>
    <row r="7" spans="1:5" s="37" customFormat="1" ht="16.899999999999999" x14ac:dyDescent="0.3">
      <c r="A7" s="593" t="s">
        <v>1257</v>
      </c>
      <c r="B7" s="676"/>
      <c r="C7" s="676"/>
      <c r="D7" s="677"/>
      <c r="E7" s="397"/>
    </row>
    <row r="8" spans="1:5" s="37" customFormat="1" ht="16.899999999999999" x14ac:dyDescent="0.3">
      <c r="A8" s="50">
        <v>117</v>
      </c>
      <c r="B8" s="142" t="s">
        <v>1258</v>
      </c>
      <c r="C8" s="50">
        <v>100</v>
      </c>
      <c r="D8" s="163">
        <v>96</v>
      </c>
      <c r="E8" s="393">
        <v>68</v>
      </c>
    </row>
    <row r="9" spans="1:5" ht="13.9" x14ac:dyDescent="0.3">
      <c r="A9" s="50">
        <v>211</v>
      </c>
      <c r="B9" s="236" t="s">
        <v>1259</v>
      </c>
      <c r="C9" s="50">
        <v>30</v>
      </c>
      <c r="D9" s="163">
        <v>104</v>
      </c>
      <c r="E9" s="393">
        <v>60</v>
      </c>
    </row>
    <row r="10" spans="1:5" ht="13.9" x14ac:dyDescent="0.3">
      <c r="A10" s="50">
        <v>150</v>
      </c>
      <c r="B10" s="236" t="s">
        <v>1260</v>
      </c>
      <c r="C10" s="50">
        <v>100</v>
      </c>
      <c r="D10" s="163">
        <v>53</v>
      </c>
      <c r="E10" s="393">
        <v>37</v>
      </c>
    </row>
    <row r="11" spans="1:5" ht="13.9" x14ac:dyDescent="0.3">
      <c r="A11" s="53">
        <v>130</v>
      </c>
      <c r="B11" s="235" t="s">
        <v>1261</v>
      </c>
      <c r="C11" s="53">
        <v>100</v>
      </c>
      <c r="D11" s="162">
        <v>42</v>
      </c>
      <c r="E11" s="393">
        <v>30</v>
      </c>
    </row>
    <row r="12" spans="1:5" s="5" customFormat="1" x14ac:dyDescent="0.25">
      <c r="A12" s="54" t="s">
        <v>1262</v>
      </c>
      <c r="B12" s="678" t="s">
        <v>1263</v>
      </c>
      <c r="C12" s="54">
        <v>30</v>
      </c>
      <c r="D12" s="164">
        <v>104</v>
      </c>
      <c r="E12" s="393">
        <v>60</v>
      </c>
    </row>
    <row r="13" spans="1:5" s="11" customFormat="1" x14ac:dyDescent="0.25">
      <c r="A13" s="139" t="s">
        <v>1264</v>
      </c>
      <c r="B13" s="612"/>
      <c r="C13" s="139">
        <v>100</v>
      </c>
      <c r="D13" s="165">
        <v>135</v>
      </c>
      <c r="E13" s="398">
        <v>105</v>
      </c>
    </row>
    <row r="14" spans="1:5" s="11" customFormat="1" ht="13.9" x14ac:dyDescent="0.3">
      <c r="A14" s="139">
        <v>149</v>
      </c>
      <c r="B14" s="245" t="s">
        <v>1265</v>
      </c>
      <c r="C14" s="139">
        <v>30</v>
      </c>
      <c r="D14" s="165">
        <v>53</v>
      </c>
      <c r="E14" s="398">
        <v>37</v>
      </c>
    </row>
    <row r="15" spans="1:5" s="16" customFormat="1" ht="13.9" x14ac:dyDescent="0.3">
      <c r="A15" s="139" t="s">
        <v>1266</v>
      </c>
      <c r="B15" s="233" t="s">
        <v>1267</v>
      </c>
      <c r="C15" s="139">
        <v>15</v>
      </c>
      <c r="D15" s="165">
        <v>53</v>
      </c>
      <c r="E15" s="398">
        <v>37</v>
      </c>
    </row>
    <row r="16" spans="1:5" s="11" customFormat="1" ht="13.9" x14ac:dyDescent="0.3">
      <c r="A16" s="139" t="s">
        <v>1268</v>
      </c>
      <c r="B16" s="233" t="s">
        <v>1269</v>
      </c>
      <c r="C16" s="139">
        <v>100</v>
      </c>
      <c r="D16" s="165">
        <v>42</v>
      </c>
      <c r="E16" s="398">
        <v>30</v>
      </c>
    </row>
    <row r="17" spans="1:5" s="11" customFormat="1" ht="13.9" x14ac:dyDescent="0.3">
      <c r="A17" s="139" t="s">
        <v>1270</v>
      </c>
      <c r="B17" s="138" t="s">
        <v>1271</v>
      </c>
      <c r="C17" s="139">
        <v>100</v>
      </c>
      <c r="D17" s="165">
        <v>42</v>
      </c>
      <c r="E17" s="398">
        <v>30</v>
      </c>
    </row>
    <row r="18" spans="1:5" s="11" customFormat="1" ht="13.9" x14ac:dyDescent="0.3">
      <c r="A18" s="139" t="s">
        <v>1272</v>
      </c>
      <c r="B18" s="138" t="s">
        <v>1273</v>
      </c>
      <c r="C18" s="139">
        <v>20</v>
      </c>
      <c r="D18" s="165">
        <v>105</v>
      </c>
      <c r="E18" s="398">
        <v>75</v>
      </c>
    </row>
    <row r="19" spans="1:5" s="11" customFormat="1" ht="13.9" x14ac:dyDescent="0.3">
      <c r="A19" s="139">
        <v>138</v>
      </c>
      <c r="B19" s="138" t="s">
        <v>1274</v>
      </c>
      <c r="C19" s="139">
        <v>30</v>
      </c>
      <c r="D19" s="165">
        <v>69</v>
      </c>
      <c r="E19" s="398">
        <v>48</v>
      </c>
    </row>
    <row r="20" spans="1:5" s="11" customFormat="1" ht="13.9" x14ac:dyDescent="0.3">
      <c r="A20" s="139">
        <v>371</v>
      </c>
      <c r="B20" s="138" t="s">
        <v>1275</v>
      </c>
      <c r="C20" s="139">
        <v>100</v>
      </c>
      <c r="D20" s="165">
        <v>69</v>
      </c>
      <c r="E20" s="398">
        <v>48</v>
      </c>
    </row>
    <row r="21" spans="1:5" s="37" customFormat="1" ht="16.899999999999999" x14ac:dyDescent="0.3">
      <c r="A21" s="586" t="s">
        <v>1276</v>
      </c>
      <c r="B21" s="671"/>
      <c r="C21" s="671"/>
      <c r="D21" s="672"/>
      <c r="E21" s="399"/>
    </row>
    <row r="22" spans="1:5" s="37" customFormat="1" ht="16.899999999999999" x14ac:dyDescent="0.3">
      <c r="A22" s="200">
        <v>158</v>
      </c>
      <c r="B22" s="237" t="s">
        <v>1277</v>
      </c>
      <c r="C22" s="200">
        <v>30</v>
      </c>
      <c r="D22" s="155">
        <v>64</v>
      </c>
      <c r="E22" s="393">
        <v>45</v>
      </c>
    </row>
    <row r="23" spans="1:5" ht="13.9" x14ac:dyDescent="0.3">
      <c r="A23" s="54">
        <v>159</v>
      </c>
      <c r="B23" s="138" t="s">
        <v>1278</v>
      </c>
      <c r="C23" s="54">
        <v>30</v>
      </c>
      <c r="D23" s="164">
        <v>64</v>
      </c>
      <c r="E23" s="393">
        <v>45</v>
      </c>
    </row>
    <row r="24" spans="1:5" ht="13.9" x14ac:dyDescent="0.3">
      <c r="A24" s="54">
        <v>122</v>
      </c>
      <c r="B24" s="138" t="s">
        <v>1279</v>
      </c>
      <c r="C24" s="54">
        <v>30</v>
      </c>
      <c r="D24" s="164">
        <v>53</v>
      </c>
      <c r="E24" s="393">
        <v>37</v>
      </c>
    </row>
    <row r="25" spans="1:5" ht="13.9" x14ac:dyDescent="0.3">
      <c r="A25" s="54" t="s">
        <v>1280</v>
      </c>
      <c r="B25" s="233" t="s">
        <v>1281</v>
      </c>
      <c r="C25" s="54">
        <v>40</v>
      </c>
      <c r="D25" s="164">
        <v>53</v>
      </c>
      <c r="E25" s="393">
        <v>37</v>
      </c>
    </row>
    <row r="26" spans="1:5" ht="13.9" x14ac:dyDescent="0.3">
      <c r="A26" s="54">
        <v>123</v>
      </c>
      <c r="B26" s="239" t="s">
        <v>1282</v>
      </c>
      <c r="C26" s="54">
        <v>30</v>
      </c>
      <c r="D26" s="164">
        <v>53</v>
      </c>
      <c r="E26" s="393">
        <v>37</v>
      </c>
    </row>
    <row r="27" spans="1:5" ht="13.9" x14ac:dyDescent="0.3">
      <c r="A27" s="54" t="s">
        <v>1283</v>
      </c>
      <c r="B27" s="234" t="s">
        <v>1284</v>
      </c>
      <c r="C27" s="54">
        <v>40</v>
      </c>
      <c r="D27" s="164">
        <v>53</v>
      </c>
      <c r="E27" s="393">
        <v>37</v>
      </c>
    </row>
    <row r="28" spans="1:5" ht="13.9" x14ac:dyDescent="0.3">
      <c r="A28" s="54">
        <v>125</v>
      </c>
      <c r="B28" s="234" t="s">
        <v>1285</v>
      </c>
      <c r="C28" s="54">
        <v>30</v>
      </c>
      <c r="D28" s="164">
        <v>53</v>
      </c>
      <c r="E28" s="393">
        <v>37</v>
      </c>
    </row>
    <row r="29" spans="1:5" ht="13.9" x14ac:dyDescent="0.3">
      <c r="A29" s="54">
        <v>213</v>
      </c>
      <c r="B29" s="234" t="s">
        <v>1286</v>
      </c>
      <c r="C29" s="54">
        <v>30</v>
      </c>
      <c r="D29" s="164">
        <v>69</v>
      </c>
      <c r="E29" s="393">
        <v>48</v>
      </c>
    </row>
    <row r="30" spans="1:5" x14ac:dyDescent="0.25">
      <c r="A30" s="54" t="s">
        <v>1287</v>
      </c>
      <c r="B30" s="608" t="s">
        <v>1289</v>
      </c>
      <c r="C30" s="54">
        <v>15</v>
      </c>
      <c r="D30" s="164">
        <v>53</v>
      </c>
      <c r="E30" s="393">
        <v>37</v>
      </c>
    </row>
    <row r="31" spans="1:5" x14ac:dyDescent="0.25">
      <c r="A31" s="54" t="s">
        <v>1288</v>
      </c>
      <c r="B31" s="636"/>
      <c r="C31" s="54">
        <v>30</v>
      </c>
      <c r="D31" s="164">
        <v>104</v>
      </c>
      <c r="E31" s="393">
        <v>60</v>
      </c>
    </row>
    <row r="32" spans="1:5" x14ac:dyDescent="0.25">
      <c r="A32" s="54">
        <v>227</v>
      </c>
      <c r="B32" s="606"/>
      <c r="C32" s="54">
        <v>25</v>
      </c>
      <c r="D32" s="164">
        <v>69</v>
      </c>
      <c r="E32" s="393">
        <v>48</v>
      </c>
    </row>
    <row r="33" spans="1:5" ht="16.899999999999999" x14ac:dyDescent="0.3">
      <c r="A33" s="586" t="s">
        <v>1290</v>
      </c>
      <c r="B33" s="671"/>
      <c r="C33" s="671"/>
      <c r="D33" s="672"/>
      <c r="E33" s="393"/>
    </row>
    <row r="34" spans="1:5" x14ac:dyDescent="0.25">
      <c r="A34" s="145" t="s">
        <v>1291</v>
      </c>
      <c r="B34" s="566" t="s">
        <v>1293</v>
      </c>
      <c r="C34" s="145">
        <v>50</v>
      </c>
      <c r="D34" s="155">
        <v>80</v>
      </c>
      <c r="E34" s="393">
        <v>56</v>
      </c>
    </row>
    <row r="35" spans="1:5" x14ac:dyDescent="0.25">
      <c r="A35" s="145" t="s">
        <v>1292</v>
      </c>
      <c r="B35" s="567"/>
      <c r="C35" s="145">
        <v>250</v>
      </c>
      <c r="D35" s="155">
        <v>145</v>
      </c>
      <c r="E35" s="393">
        <v>113</v>
      </c>
    </row>
    <row r="36" spans="1:5" x14ac:dyDescent="0.25">
      <c r="A36" s="145" t="s">
        <v>1294</v>
      </c>
      <c r="B36" s="566" t="s">
        <v>1296</v>
      </c>
      <c r="C36" s="145">
        <v>50</v>
      </c>
      <c r="D36" s="155">
        <v>48</v>
      </c>
      <c r="E36" s="393">
        <v>33</v>
      </c>
    </row>
    <row r="37" spans="1:5" x14ac:dyDescent="0.25">
      <c r="A37" s="145" t="s">
        <v>1295</v>
      </c>
      <c r="B37" s="567"/>
      <c r="C37" s="145">
        <v>250</v>
      </c>
      <c r="D37" s="155">
        <v>135</v>
      </c>
      <c r="E37" s="393">
        <v>94</v>
      </c>
    </row>
    <row r="38" spans="1:5" ht="13.9" x14ac:dyDescent="0.3">
      <c r="A38" s="145">
        <v>215</v>
      </c>
      <c r="B38" s="240" t="s">
        <v>1297</v>
      </c>
      <c r="C38" s="145">
        <v>50</v>
      </c>
      <c r="D38" s="155">
        <v>75</v>
      </c>
      <c r="E38" s="393">
        <v>52</v>
      </c>
    </row>
    <row r="39" spans="1:5" ht="13.9" x14ac:dyDescent="0.3">
      <c r="A39" s="145">
        <v>148</v>
      </c>
      <c r="B39" s="237" t="s">
        <v>1298</v>
      </c>
      <c r="C39" s="145">
        <v>50</v>
      </c>
      <c r="D39" s="155">
        <v>42</v>
      </c>
      <c r="E39" s="393">
        <v>30</v>
      </c>
    </row>
    <row r="40" spans="1:5" x14ac:dyDescent="0.25">
      <c r="A40" s="145">
        <v>131</v>
      </c>
      <c r="B40" s="566" t="s">
        <v>1299</v>
      </c>
      <c r="C40" s="145">
        <v>50</v>
      </c>
      <c r="D40" s="155">
        <v>42</v>
      </c>
      <c r="E40" s="393">
        <v>30</v>
      </c>
    </row>
    <row r="41" spans="1:5" x14ac:dyDescent="0.25">
      <c r="A41" s="145">
        <v>157</v>
      </c>
      <c r="B41" s="567"/>
      <c r="C41" s="145">
        <v>50</v>
      </c>
      <c r="D41" s="155">
        <v>42</v>
      </c>
      <c r="E41" s="393">
        <v>30</v>
      </c>
    </row>
    <row r="42" spans="1:5" ht="13.9" x14ac:dyDescent="0.3">
      <c r="A42" s="145">
        <v>216</v>
      </c>
      <c r="B42" s="240" t="s">
        <v>1300</v>
      </c>
      <c r="C42" s="145">
        <v>50</v>
      </c>
      <c r="D42" s="155">
        <v>75</v>
      </c>
      <c r="E42" s="393">
        <v>52</v>
      </c>
    </row>
    <row r="43" spans="1:5" ht="13.9" x14ac:dyDescent="0.3">
      <c r="A43" s="145">
        <v>273</v>
      </c>
      <c r="B43" s="141" t="s">
        <v>1301</v>
      </c>
      <c r="C43" s="145">
        <v>50</v>
      </c>
      <c r="D43" s="155">
        <v>75</v>
      </c>
      <c r="E43" s="393">
        <v>52</v>
      </c>
    </row>
    <row r="44" spans="1:5" s="5" customFormat="1" ht="16.899999999999999" x14ac:dyDescent="0.3">
      <c r="A44" s="581" t="s">
        <v>1302</v>
      </c>
      <c r="B44" s="665"/>
      <c r="C44" s="665"/>
      <c r="D44" s="666"/>
      <c r="E44" s="393"/>
    </row>
    <row r="45" spans="1:5" x14ac:dyDescent="0.25">
      <c r="A45" s="10">
        <v>155</v>
      </c>
      <c r="B45" s="595" t="s">
        <v>1303</v>
      </c>
      <c r="C45" s="10">
        <v>120</v>
      </c>
      <c r="D45" s="153">
        <v>53</v>
      </c>
      <c r="E45" s="393">
        <v>37</v>
      </c>
    </row>
    <row r="46" spans="1:5" x14ac:dyDescent="0.25">
      <c r="A46" s="10">
        <v>154</v>
      </c>
      <c r="B46" s="596"/>
      <c r="C46" s="10">
        <v>370</v>
      </c>
      <c r="D46" s="153">
        <v>105</v>
      </c>
      <c r="E46" s="393">
        <v>75</v>
      </c>
    </row>
    <row r="47" spans="1:5" ht="13.9" x14ac:dyDescent="0.3">
      <c r="A47" s="139">
        <v>217</v>
      </c>
      <c r="B47" s="138" t="s">
        <v>1304</v>
      </c>
      <c r="C47" s="139">
        <v>100</v>
      </c>
      <c r="D47" s="165">
        <v>69</v>
      </c>
      <c r="E47" s="393">
        <v>48</v>
      </c>
    </row>
    <row r="48" spans="1:5" x14ac:dyDescent="0.25">
      <c r="A48" s="238" t="s">
        <v>1305</v>
      </c>
      <c r="B48" s="599" t="s">
        <v>1307</v>
      </c>
      <c r="C48" s="238">
        <v>50</v>
      </c>
      <c r="D48" s="241">
        <v>42</v>
      </c>
      <c r="E48" s="393">
        <v>30</v>
      </c>
    </row>
    <row r="49" spans="1:5" x14ac:dyDescent="0.25">
      <c r="A49" s="139" t="s">
        <v>1306</v>
      </c>
      <c r="B49" s="600"/>
      <c r="C49" s="139">
        <v>250</v>
      </c>
      <c r="D49" s="165">
        <v>105</v>
      </c>
      <c r="E49" s="393">
        <v>75</v>
      </c>
    </row>
    <row r="50" spans="1:5" x14ac:dyDescent="0.25">
      <c r="A50" s="238" t="s">
        <v>1308</v>
      </c>
      <c r="B50" s="599" t="s">
        <v>1310</v>
      </c>
      <c r="C50" s="238">
        <v>50</v>
      </c>
      <c r="D50" s="241">
        <v>42</v>
      </c>
      <c r="E50" s="393">
        <v>30</v>
      </c>
    </row>
    <row r="51" spans="1:5" x14ac:dyDescent="0.25">
      <c r="A51" s="238" t="s">
        <v>1309</v>
      </c>
      <c r="B51" s="600"/>
      <c r="C51" s="238">
        <v>250</v>
      </c>
      <c r="D51" s="241">
        <v>105</v>
      </c>
      <c r="E51" s="393">
        <v>75</v>
      </c>
    </row>
    <row r="52" spans="1:5" x14ac:dyDescent="0.25">
      <c r="A52" s="238" t="s">
        <v>1313</v>
      </c>
      <c r="B52" s="599" t="s">
        <v>1311</v>
      </c>
      <c r="C52" s="238">
        <v>50</v>
      </c>
      <c r="D52" s="241">
        <v>42</v>
      </c>
      <c r="E52" s="393">
        <v>30</v>
      </c>
    </row>
    <row r="53" spans="1:5" x14ac:dyDescent="0.25">
      <c r="A53" s="139" t="s">
        <v>1312</v>
      </c>
      <c r="B53" s="600"/>
      <c r="C53" s="139">
        <v>250</v>
      </c>
      <c r="D53" s="165">
        <v>105</v>
      </c>
      <c r="E53" s="393">
        <v>75</v>
      </c>
    </row>
    <row r="54" spans="1:5" ht="16.899999999999999" x14ac:dyDescent="0.3">
      <c r="A54" s="581" t="s">
        <v>1314</v>
      </c>
      <c r="B54" s="665"/>
      <c r="C54" s="665"/>
      <c r="D54" s="666"/>
      <c r="E54" s="393"/>
    </row>
    <row r="55" spans="1:5" ht="13.9" x14ac:dyDescent="0.3">
      <c r="A55" s="139">
        <v>116</v>
      </c>
      <c r="B55" s="138" t="s">
        <v>1315</v>
      </c>
      <c r="C55" s="139">
        <v>20</v>
      </c>
      <c r="D55" s="165">
        <v>77</v>
      </c>
      <c r="E55" s="393">
        <v>54</v>
      </c>
    </row>
    <row r="56" spans="1:5" ht="13.9" x14ac:dyDescent="0.3">
      <c r="A56" s="139">
        <v>152</v>
      </c>
      <c r="B56" s="138" t="s">
        <v>1316</v>
      </c>
      <c r="C56" s="139">
        <v>30</v>
      </c>
      <c r="D56" s="165">
        <v>53</v>
      </c>
      <c r="E56" s="393">
        <v>37</v>
      </c>
    </row>
    <row r="57" spans="1:5" s="5" customFormat="1" ht="13.9" x14ac:dyDescent="0.3">
      <c r="A57" s="139">
        <v>218</v>
      </c>
      <c r="B57" s="138" t="s">
        <v>1317</v>
      </c>
      <c r="C57" s="139">
        <v>15</v>
      </c>
      <c r="D57" s="165">
        <v>69</v>
      </c>
      <c r="E57" s="393">
        <v>48</v>
      </c>
    </row>
    <row r="58" spans="1:5" s="5" customFormat="1" ht="16.899999999999999" x14ac:dyDescent="0.3">
      <c r="A58" s="581" t="s">
        <v>1318</v>
      </c>
      <c r="B58" s="669"/>
      <c r="C58" s="669"/>
      <c r="D58" s="670"/>
      <c r="E58" s="393"/>
    </row>
    <row r="59" spans="1:5" ht="13.9" x14ac:dyDescent="0.3">
      <c r="A59" s="139" t="s">
        <v>1319</v>
      </c>
      <c r="B59" s="138" t="s">
        <v>1320</v>
      </c>
      <c r="C59" s="139">
        <v>40</v>
      </c>
      <c r="D59" s="165">
        <v>80</v>
      </c>
      <c r="E59" s="393">
        <v>56</v>
      </c>
    </row>
    <row r="60" spans="1:5" ht="13.9" x14ac:dyDescent="0.3">
      <c r="A60" s="139" t="s">
        <v>1321</v>
      </c>
      <c r="B60" s="138" t="s">
        <v>1322</v>
      </c>
      <c r="C60" s="139">
        <v>40</v>
      </c>
      <c r="D60" s="165">
        <v>80</v>
      </c>
      <c r="E60" s="393">
        <v>56</v>
      </c>
    </row>
    <row r="61" spans="1:5" ht="13.9" x14ac:dyDescent="0.25">
      <c r="A61" s="139" t="s">
        <v>1323</v>
      </c>
      <c r="B61" s="248" t="s">
        <v>1324</v>
      </c>
      <c r="C61" s="139">
        <v>35</v>
      </c>
      <c r="D61" s="165">
        <v>85</v>
      </c>
      <c r="E61" s="393">
        <v>60</v>
      </c>
    </row>
    <row r="62" spans="1:5" ht="13.9" x14ac:dyDescent="0.25">
      <c r="A62" s="243" t="s">
        <v>1325</v>
      </c>
      <c r="B62" s="248" t="s">
        <v>1326</v>
      </c>
      <c r="C62" s="243">
        <v>20</v>
      </c>
      <c r="D62" s="244">
        <v>85</v>
      </c>
      <c r="E62" s="393">
        <v>60</v>
      </c>
    </row>
    <row r="63" spans="1:5" ht="13.9" x14ac:dyDescent="0.25">
      <c r="A63" s="243" t="s">
        <v>1327</v>
      </c>
      <c r="B63" s="248" t="s">
        <v>1328</v>
      </c>
      <c r="C63" s="243">
        <v>35</v>
      </c>
      <c r="D63" s="244">
        <v>85</v>
      </c>
      <c r="E63" s="393">
        <v>60</v>
      </c>
    </row>
    <row r="64" spans="1:5" s="11" customFormat="1" ht="13.9" x14ac:dyDescent="0.3">
      <c r="A64" s="139">
        <v>100</v>
      </c>
      <c r="B64" s="138" t="s">
        <v>1329</v>
      </c>
      <c r="C64" s="139">
        <v>100</v>
      </c>
      <c r="D64" s="247">
        <v>54</v>
      </c>
      <c r="E64" s="398">
        <v>37</v>
      </c>
    </row>
    <row r="65" spans="1:5" s="5" customFormat="1" ht="16.899999999999999" x14ac:dyDescent="0.3">
      <c r="A65" s="581" t="s">
        <v>1252</v>
      </c>
      <c r="B65" s="669"/>
      <c r="C65" s="669"/>
      <c r="D65" s="670"/>
      <c r="E65" s="393"/>
    </row>
    <row r="66" spans="1:5" ht="13.9" x14ac:dyDescent="0.3">
      <c r="A66" s="139">
        <v>135</v>
      </c>
      <c r="B66" s="138" t="s">
        <v>1330</v>
      </c>
      <c r="C66" s="139">
        <v>50</v>
      </c>
      <c r="D66" s="165">
        <v>69</v>
      </c>
      <c r="E66" s="393">
        <v>48</v>
      </c>
    </row>
    <row r="67" spans="1:5" ht="13.9" x14ac:dyDescent="0.3">
      <c r="A67" s="10" t="s">
        <v>1266</v>
      </c>
      <c r="B67" s="242" t="s">
        <v>1331</v>
      </c>
      <c r="C67" s="10">
        <v>20</v>
      </c>
      <c r="D67" s="153">
        <v>64</v>
      </c>
      <c r="E67" s="393">
        <v>45</v>
      </c>
    </row>
    <row r="68" spans="1:5" ht="13.9" x14ac:dyDescent="0.3">
      <c r="A68" s="10" t="s">
        <v>1332</v>
      </c>
      <c r="B68" s="242" t="s">
        <v>1333</v>
      </c>
      <c r="C68" s="10" t="s">
        <v>1334</v>
      </c>
      <c r="D68" s="153">
        <v>164</v>
      </c>
      <c r="E68" s="393">
        <v>128</v>
      </c>
    </row>
    <row r="69" spans="1:5" ht="13.9" x14ac:dyDescent="0.3">
      <c r="A69" s="10" t="s">
        <v>1335</v>
      </c>
      <c r="B69" s="242" t="s">
        <v>1336</v>
      </c>
      <c r="C69" s="10" t="s">
        <v>1337</v>
      </c>
      <c r="D69" s="153">
        <v>164</v>
      </c>
      <c r="E69" s="393">
        <v>128</v>
      </c>
    </row>
    <row r="70" spans="1:5" ht="13.9" x14ac:dyDescent="0.3">
      <c r="A70" s="10">
        <v>113</v>
      </c>
      <c r="B70" s="242" t="s">
        <v>1338</v>
      </c>
      <c r="C70" s="10">
        <v>50</v>
      </c>
      <c r="D70" s="153">
        <v>54</v>
      </c>
      <c r="E70" s="393">
        <v>37</v>
      </c>
    </row>
    <row r="71" spans="1:5" ht="13.9" x14ac:dyDescent="0.3">
      <c r="A71" s="10">
        <v>143</v>
      </c>
      <c r="B71" s="242" t="s">
        <v>1339</v>
      </c>
      <c r="C71" s="10">
        <v>50</v>
      </c>
      <c r="D71" s="153">
        <v>69</v>
      </c>
      <c r="E71" s="393">
        <v>48</v>
      </c>
    </row>
    <row r="72" spans="1:5" ht="13.9" x14ac:dyDescent="0.3">
      <c r="A72" s="10" t="s">
        <v>1340</v>
      </c>
      <c r="B72" s="242" t="s">
        <v>1341</v>
      </c>
      <c r="C72" s="10" t="s">
        <v>1337</v>
      </c>
      <c r="D72" s="153">
        <v>164</v>
      </c>
      <c r="E72" s="393">
        <v>128</v>
      </c>
    </row>
    <row r="73" spans="1:5" ht="13.9" x14ac:dyDescent="0.3">
      <c r="A73" s="10">
        <v>111</v>
      </c>
      <c r="B73" s="242" t="s">
        <v>1342</v>
      </c>
      <c r="C73" s="10" t="s">
        <v>1343</v>
      </c>
      <c r="D73" s="153">
        <v>36</v>
      </c>
      <c r="E73" s="393">
        <v>26</v>
      </c>
    </row>
    <row r="74" spans="1:5" ht="13.9" x14ac:dyDescent="0.3">
      <c r="A74" s="10">
        <v>112</v>
      </c>
      <c r="B74" s="242" t="s">
        <v>1344</v>
      </c>
      <c r="C74" s="10" t="s">
        <v>1343</v>
      </c>
      <c r="D74" s="153">
        <v>54</v>
      </c>
      <c r="E74" s="393">
        <v>37</v>
      </c>
    </row>
    <row r="75" spans="1:5" ht="13.9" x14ac:dyDescent="0.3">
      <c r="A75" s="10">
        <v>119</v>
      </c>
      <c r="B75" s="242" t="s">
        <v>1345</v>
      </c>
      <c r="C75" s="10" t="s">
        <v>1346</v>
      </c>
      <c r="D75" s="153">
        <v>96</v>
      </c>
      <c r="E75" s="393">
        <v>67</v>
      </c>
    </row>
    <row r="76" spans="1:5" ht="13.9" x14ac:dyDescent="0.3">
      <c r="A76" s="10">
        <v>120</v>
      </c>
      <c r="B76" s="242" t="s">
        <v>1347</v>
      </c>
      <c r="C76" s="10" t="s">
        <v>1343</v>
      </c>
      <c r="D76" s="153">
        <v>84</v>
      </c>
      <c r="E76" s="393">
        <v>59</v>
      </c>
    </row>
    <row r="77" spans="1:5" ht="13.9" x14ac:dyDescent="0.3">
      <c r="A77" s="10">
        <v>121</v>
      </c>
      <c r="B77" s="137" t="s">
        <v>1348</v>
      </c>
      <c r="C77" s="10" t="s">
        <v>1343</v>
      </c>
      <c r="D77" s="153">
        <v>105</v>
      </c>
      <c r="E77" s="393">
        <v>92</v>
      </c>
    </row>
    <row r="78" spans="1:5" ht="16.899999999999999" x14ac:dyDescent="0.3">
      <c r="A78" s="581" t="s">
        <v>1349</v>
      </c>
      <c r="B78" s="665"/>
      <c r="C78" s="665"/>
      <c r="D78" s="666"/>
      <c r="E78" s="393"/>
    </row>
    <row r="79" spans="1:5" ht="13.9" x14ac:dyDescent="0.3">
      <c r="A79" s="10">
        <v>220</v>
      </c>
      <c r="B79" s="137" t="s">
        <v>1350</v>
      </c>
      <c r="C79" s="10">
        <v>30</v>
      </c>
      <c r="D79" s="153">
        <v>95</v>
      </c>
      <c r="E79" s="393">
        <v>67</v>
      </c>
    </row>
    <row r="80" spans="1:5" ht="13.9" x14ac:dyDescent="0.3">
      <c r="A80" s="10" t="s">
        <v>1351</v>
      </c>
      <c r="B80" s="137" t="s">
        <v>1352</v>
      </c>
      <c r="C80" s="10" t="s">
        <v>1334</v>
      </c>
      <c r="D80" s="153">
        <v>108</v>
      </c>
      <c r="E80" s="398">
        <v>75</v>
      </c>
    </row>
    <row r="81" spans="1:6" ht="13.9" x14ac:dyDescent="0.3">
      <c r="A81" s="10">
        <v>222</v>
      </c>
      <c r="B81" s="137" t="s">
        <v>1353</v>
      </c>
      <c r="C81" s="10">
        <v>40</v>
      </c>
      <c r="D81" s="153">
        <v>95</v>
      </c>
      <c r="E81" s="398">
        <v>67</v>
      </c>
    </row>
    <row r="82" spans="1:6" ht="13.9" x14ac:dyDescent="0.3">
      <c r="A82" s="10">
        <v>223</v>
      </c>
      <c r="B82" s="137" t="s">
        <v>1354</v>
      </c>
      <c r="C82" s="10">
        <v>30</v>
      </c>
      <c r="D82" s="153">
        <v>95</v>
      </c>
      <c r="E82" s="398">
        <v>67</v>
      </c>
    </row>
    <row r="83" spans="1:6" ht="13.9" x14ac:dyDescent="0.3">
      <c r="A83" s="10">
        <v>141</v>
      </c>
      <c r="B83" s="242" t="s">
        <v>1355</v>
      </c>
      <c r="C83" s="10" t="s">
        <v>1356</v>
      </c>
      <c r="D83" s="153">
        <v>82</v>
      </c>
      <c r="E83" s="393">
        <v>63</v>
      </c>
    </row>
    <row r="84" spans="1:6" ht="13.9" x14ac:dyDescent="0.3">
      <c r="A84" s="10">
        <v>229</v>
      </c>
      <c r="B84" s="242" t="s">
        <v>1357</v>
      </c>
      <c r="C84" s="10" t="s">
        <v>1356</v>
      </c>
      <c r="D84" s="153">
        <v>108</v>
      </c>
      <c r="E84" s="393">
        <v>75</v>
      </c>
    </row>
    <row r="85" spans="1:6" ht="13.9" x14ac:dyDescent="0.3">
      <c r="A85" s="10">
        <v>230</v>
      </c>
      <c r="B85" s="242" t="s">
        <v>1358</v>
      </c>
      <c r="C85" s="10">
        <v>30</v>
      </c>
      <c r="D85" s="153">
        <v>95</v>
      </c>
      <c r="E85" s="393">
        <v>67</v>
      </c>
    </row>
    <row r="86" spans="1:6" ht="16.899999999999999" x14ac:dyDescent="0.3">
      <c r="A86" s="581" t="s">
        <v>1359</v>
      </c>
      <c r="B86" s="665"/>
      <c r="C86" s="665"/>
      <c r="D86" s="666"/>
      <c r="E86" s="393"/>
    </row>
    <row r="87" spans="1:6" ht="13.9" x14ac:dyDescent="0.3">
      <c r="A87" s="65">
        <v>144</v>
      </c>
      <c r="B87" s="137" t="s">
        <v>1257</v>
      </c>
      <c r="C87" s="10"/>
      <c r="D87" s="153">
        <v>240</v>
      </c>
      <c r="E87" s="393">
        <v>188</v>
      </c>
    </row>
    <row r="88" spans="1:6" ht="13.9" x14ac:dyDescent="0.3">
      <c r="A88" s="10" t="s">
        <v>1360</v>
      </c>
      <c r="B88" s="242" t="s">
        <v>1361</v>
      </c>
      <c r="C88" s="10">
        <v>50</v>
      </c>
      <c r="D88" s="153">
        <v>180</v>
      </c>
      <c r="E88" s="393">
        <v>130</v>
      </c>
    </row>
    <row r="89" spans="1:6" ht="16.899999999999999" x14ac:dyDescent="0.3">
      <c r="A89" s="581" t="s">
        <v>1656</v>
      </c>
      <c r="B89" s="665"/>
      <c r="C89" s="665"/>
      <c r="D89" s="666"/>
      <c r="E89" s="393"/>
    </row>
    <row r="90" spans="1:6" ht="13.9" x14ac:dyDescent="0.3">
      <c r="A90" s="10">
        <v>434</v>
      </c>
      <c r="B90" s="447" t="s">
        <v>1657</v>
      </c>
      <c r="C90" s="10">
        <v>50</v>
      </c>
      <c r="D90" s="153">
        <v>85</v>
      </c>
      <c r="E90" s="398">
        <v>66</v>
      </c>
    </row>
    <row r="91" spans="1:6" ht="13.9" x14ac:dyDescent="0.3">
      <c r="A91" s="10">
        <v>427</v>
      </c>
      <c r="B91" s="442" t="s">
        <v>1658</v>
      </c>
      <c r="C91" s="10">
        <v>30</v>
      </c>
      <c r="D91" s="153">
        <v>85</v>
      </c>
      <c r="E91" s="398">
        <v>66</v>
      </c>
    </row>
    <row r="92" spans="1:6" s="46" customFormat="1" ht="13.9" x14ac:dyDescent="0.3">
      <c r="A92" s="449">
        <v>441</v>
      </c>
      <c r="B92" s="443" t="s">
        <v>1659</v>
      </c>
      <c r="C92" s="449">
        <v>50</v>
      </c>
      <c r="D92" s="450">
        <v>85</v>
      </c>
      <c r="E92" s="398">
        <v>66</v>
      </c>
      <c r="F92" s="46" t="s">
        <v>1564</v>
      </c>
    </row>
    <row r="93" spans="1:6" ht="13.9" x14ac:dyDescent="0.3">
      <c r="A93" s="10">
        <v>458</v>
      </c>
      <c r="B93" s="443" t="s">
        <v>1660</v>
      </c>
      <c r="C93" s="10">
        <v>30</v>
      </c>
      <c r="D93" s="153">
        <v>85</v>
      </c>
      <c r="E93" s="398">
        <v>66</v>
      </c>
    </row>
    <row r="94" spans="1:6" ht="16.899999999999999" x14ac:dyDescent="0.3">
      <c r="A94" s="581" t="s">
        <v>1471</v>
      </c>
      <c r="B94" s="665"/>
      <c r="C94" s="665"/>
      <c r="D94" s="666"/>
      <c r="E94" s="398"/>
    </row>
    <row r="95" spans="1:6" ht="13.9" x14ac:dyDescent="0.3">
      <c r="A95" s="10">
        <v>275</v>
      </c>
      <c r="B95" s="442" t="s">
        <v>1661</v>
      </c>
      <c r="C95" s="10">
        <v>150</v>
      </c>
      <c r="D95" s="153">
        <v>38</v>
      </c>
      <c r="E95" s="398">
        <v>29</v>
      </c>
    </row>
    <row r="96" spans="1:6" ht="13.9" x14ac:dyDescent="0.3">
      <c r="A96" s="10">
        <v>276</v>
      </c>
      <c r="B96" s="442" t="s">
        <v>1662</v>
      </c>
      <c r="C96" s="10">
        <v>150</v>
      </c>
      <c r="D96" s="153">
        <v>38</v>
      </c>
      <c r="E96" s="398">
        <v>29</v>
      </c>
      <c r="F96" s="1" t="s">
        <v>1564</v>
      </c>
    </row>
    <row r="97" spans="1:5" ht="13.9" x14ac:dyDescent="0.3">
      <c r="A97" s="10"/>
      <c r="B97" s="377"/>
      <c r="C97" s="10"/>
      <c r="D97" s="153"/>
      <c r="E97" s="393"/>
    </row>
    <row r="98" spans="1:5" ht="13.9" x14ac:dyDescent="0.3">
      <c r="A98" s="10"/>
      <c r="B98" s="377"/>
      <c r="C98" s="10"/>
      <c r="D98" s="153"/>
      <c r="E98" s="393"/>
    </row>
    <row r="99" spans="1:5" s="46" customFormat="1" x14ac:dyDescent="0.25">
      <c r="A99" s="139"/>
      <c r="B99" s="583"/>
      <c r="C99" s="139"/>
      <c r="D99" s="165"/>
      <c r="E99" s="393"/>
    </row>
    <row r="100" spans="1:5" x14ac:dyDescent="0.25">
      <c r="A100" s="10"/>
      <c r="B100" s="583"/>
      <c r="C100" s="10"/>
      <c r="D100" s="153"/>
      <c r="E100" s="393"/>
    </row>
    <row r="101" spans="1:5" x14ac:dyDescent="0.25">
      <c r="A101" s="10"/>
      <c r="B101" s="583"/>
      <c r="C101" s="10"/>
      <c r="D101" s="153"/>
      <c r="E101" s="393"/>
    </row>
    <row r="102" spans="1:5" x14ac:dyDescent="0.25">
      <c r="A102" s="10"/>
      <c r="B102" s="575"/>
      <c r="C102" s="10"/>
      <c r="D102" s="153"/>
      <c r="E102" s="393"/>
    </row>
    <row r="103" spans="1:5" x14ac:dyDescent="0.25">
      <c r="A103" s="10"/>
      <c r="B103" s="575"/>
      <c r="C103" s="10"/>
      <c r="D103" s="153"/>
      <c r="E103" s="393"/>
    </row>
    <row r="104" spans="1:5" x14ac:dyDescent="0.25">
      <c r="A104" s="10"/>
      <c r="B104" s="575"/>
      <c r="C104" s="10"/>
      <c r="D104" s="153"/>
      <c r="E104" s="393"/>
    </row>
    <row r="105" spans="1:5" x14ac:dyDescent="0.25">
      <c r="A105" s="10"/>
      <c r="B105" s="575"/>
      <c r="C105" s="10"/>
      <c r="D105" s="153"/>
      <c r="E105" s="393"/>
    </row>
    <row r="106" spans="1:5" x14ac:dyDescent="0.25">
      <c r="A106" s="10"/>
      <c r="B106" s="575"/>
      <c r="C106" s="10"/>
      <c r="D106" s="153"/>
      <c r="E106" s="393"/>
    </row>
    <row r="107" spans="1:5" x14ac:dyDescent="0.25">
      <c r="A107" s="10"/>
      <c r="B107" s="575"/>
      <c r="C107" s="10"/>
      <c r="D107" s="153"/>
      <c r="E107" s="393"/>
    </row>
    <row r="108" spans="1:5" s="46" customFormat="1" x14ac:dyDescent="0.25">
      <c r="A108" s="139"/>
      <c r="B108" s="583"/>
      <c r="C108" s="139"/>
      <c r="D108" s="165"/>
      <c r="E108" s="393"/>
    </row>
    <row r="109" spans="1:5" x14ac:dyDescent="0.25">
      <c r="A109" s="10"/>
      <c r="B109" s="583"/>
      <c r="C109" s="10"/>
      <c r="D109" s="153"/>
      <c r="E109" s="393"/>
    </row>
    <row r="110" spans="1:5" x14ac:dyDescent="0.25">
      <c r="A110" s="10"/>
      <c r="B110" s="137"/>
      <c r="C110" s="10"/>
      <c r="D110" s="153"/>
      <c r="E110" s="393"/>
    </row>
    <row r="111" spans="1:5" ht="16.5" x14ac:dyDescent="0.25">
      <c r="A111" s="665"/>
      <c r="B111" s="665"/>
      <c r="C111" s="665"/>
      <c r="D111" s="666"/>
      <c r="E111" s="393"/>
    </row>
    <row r="112" spans="1:5" ht="16.5" x14ac:dyDescent="0.25">
      <c r="A112" s="135"/>
      <c r="B112" s="161"/>
      <c r="C112" s="135"/>
      <c r="D112" s="167"/>
      <c r="E112" s="393"/>
    </row>
    <row r="113" spans="1:5" x14ac:dyDescent="0.25">
      <c r="A113" s="10"/>
      <c r="B113" s="575"/>
      <c r="C113" s="10"/>
      <c r="D113" s="153"/>
      <c r="E113" s="393"/>
    </row>
    <row r="114" spans="1:5" x14ac:dyDescent="0.25">
      <c r="A114" s="10"/>
      <c r="B114" s="575"/>
      <c r="C114" s="10"/>
      <c r="D114" s="153"/>
      <c r="E114" s="393"/>
    </row>
    <row r="115" spans="1:5" x14ac:dyDescent="0.25">
      <c r="A115" s="10"/>
      <c r="B115" s="575"/>
      <c r="C115" s="10"/>
      <c r="D115" s="153"/>
      <c r="E115" s="393"/>
    </row>
    <row r="116" spans="1:5" x14ac:dyDescent="0.25">
      <c r="A116" s="10"/>
      <c r="B116" s="575"/>
      <c r="C116" s="10"/>
      <c r="D116" s="153"/>
      <c r="E116" s="393"/>
    </row>
    <row r="117" spans="1:5" x14ac:dyDescent="0.25">
      <c r="A117" s="10"/>
      <c r="B117" s="575"/>
      <c r="C117" s="10"/>
      <c r="D117" s="153"/>
      <c r="E117" s="393"/>
    </row>
    <row r="118" spans="1:5" x14ac:dyDescent="0.25">
      <c r="A118" s="10"/>
      <c r="B118" s="575"/>
      <c r="C118" s="10"/>
      <c r="D118" s="153"/>
      <c r="E118" s="393"/>
    </row>
    <row r="119" spans="1:5" x14ac:dyDescent="0.25">
      <c r="A119" s="10"/>
      <c r="B119" s="575"/>
      <c r="C119" s="10"/>
      <c r="D119" s="153"/>
      <c r="E119" s="393"/>
    </row>
    <row r="120" spans="1:5" x14ac:dyDescent="0.25">
      <c r="A120" s="10"/>
      <c r="B120" s="137"/>
      <c r="C120" s="10"/>
      <c r="D120" s="153"/>
      <c r="E120" s="393"/>
    </row>
    <row r="121" spans="1:5" x14ac:dyDescent="0.25">
      <c r="A121" s="10"/>
      <c r="B121" s="137"/>
      <c r="C121" s="10"/>
      <c r="D121" s="153"/>
      <c r="E121" s="393"/>
    </row>
    <row r="122" spans="1:5" x14ac:dyDescent="0.25">
      <c r="A122" s="10"/>
      <c r="B122" s="137"/>
      <c r="C122" s="10"/>
      <c r="D122" s="153"/>
      <c r="E122" s="393"/>
    </row>
    <row r="123" spans="1:5" ht="16.5" x14ac:dyDescent="0.25">
      <c r="A123" s="665"/>
      <c r="B123" s="665"/>
      <c r="C123" s="665"/>
      <c r="D123" s="666"/>
      <c r="E123" s="393"/>
    </row>
    <row r="124" spans="1:5" x14ac:dyDescent="0.25">
      <c r="A124" s="10"/>
      <c r="B124" s="575"/>
      <c r="C124" s="10"/>
      <c r="D124" s="153"/>
      <c r="E124" s="393"/>
    </row>
    <row r="125" spans="1:5" x14ac:dyDescent="0.25">
      <c r="A125" s="10"/>
      <c r="B125" s="575"/>
      <c r="C125" s="10"/>
      <c r="D125" s="153"/>
      <c r="E125" s="393"/>
    </row>
    <row r="126" spans="1:5" x14ac:dyDescent="0.25">
      <c r="A126" s="10"/>
      <c r="B126" s="575"/>
      <c r="C126" s="10"/>
      <c r="D126" s="153"/>
      <c r="E126" s="393"/>
    </row>
    <row r="127" spans="1:5" s="46" customFormat="1" x14ac:dyDescent="0.25">
      <c r="A127" s="139"/>
      <c r="B127" s="575"/>
      <c r="C127" s="139"/>
      <c r="D127" s="165"/>
      <c r="E127" s="393"/>
    </row>
    <row r="128" spans="1:5" x14ac:dyDescent="0.25">
      <c r="A128" s="10"/>
      <c r="B128" s="575"/>
      <c r="C128" s="10"/>
      <c r="D128" s="153"/>
      <c r="E128" s="393"/>
    </row>
    <row r="129" spans="1:5" x14ac:dyDescent="0.25">
      <c r="A129" s="10"/>
      <c r="B129" s="575"/>
      <c r="C129" s="10"/>
      <c r="D129" s="153"/>
      <c r="E129" s="393"/>
    </row>
    <row r="130" spans="1:5" x14ac:dyDescent="0.25">
      <c r="A130" s="10"/>
      <c r="B130" s="575"/>
      <c r="C130" s="10"/>
      <c r="D130" s="153"/>
      <c r="E130" s="393"/>
    </row>
    <row r="131" spans="1:5" x14ac:dyDescent="0.25">
      <c r="A131" s="10"/>
      <c r="B131" s="575"/>
      <c r="C131" s="10"/>
      <c r="D131" s="153"/>
      <c r="E131" s="393"/>
    </row>
    <row r="132" spans="1:5" x14ac:dyDescent="0.25">
      <c r="A132" s="10"/>
      <c r="B132" s="575"/>
      <c r="C132" s="10"/>
      <c r="D132" s="153"/>
      <c r="E132" s="393"/>
    </row>
    <row r="133" spans="1:5" x14ac:dyDescent="0.25">
      <c r="A133" s="10"/>
      <c r="B133" s="575"/>
      <c r="C133" s="10"/>
      <c r="D133" s="153"/>
      <c r="E133" s="393"/>
    </row>
    <row r="134" spans="1:5" x14ac:dyDescent="0.25">
      <c r="A134" s="10"/>
      <c r="B134" s="137"/>
      <c r="C134" s="10"/>
      <c r="D134" s="153"/>
      <c r="E134" s="393"/>
    </row>
    <row r="135" spans="1:5" x14ac:dyDescent="0.25">
      <c r="A135" s="10"/>
      <c r="B135" s="137"/>
      <c r="C135" s="10"/>
      <c r="D135" s="153"/>
      <c r="E135" s="393"/>
    </row>
    <row r="136" spans="1:5" ht="16.5" x14ac:dyDescent="0.25">
      <c r="A136" s="665"/>
      <c r="B136" s="665"/>
      <c r="C136" s="665"/>
      <c r="D136" s="666"/>
      <c r="E136" s="393"/>
    </row>
    <row r="137" spans="1:5" x14ac:dyDescent="0.25">
      <c r="A137" s="10"/>
      <c r="B137" s="575"/>
      <c r="C137" s="10"/>
      <c r="D137" s="153"/>
      <c r="E137" s="393"/>
    </row>
    <row r="138" spans="1:5" s="46" customFormat="1" x14ac:dyDescent="0.25">
      <c r="A138" s="139"/>
      <c r="B138" s="575"/>
      <c r="C138" s="139"/>
      <c r="D138" s="165"/>
      <c r="E138" s="393"/>
    </row>
    <row r="139" spans="1:5" x14ac:dyDescent="0.25">
      <c r="A139" s="10"/>
      <c r="B139" s="575"/>
      <c r="C139" s="10"/>
      <c r="D139" s="153"/>
      <c r="E139" s="393"/>
    </row>
    <row r="140" spans="1:5" x14ac:dyDescent="0.25">
      <c r="A140" s="10"/>
      <c r="B140" s="575"/>
      <c r="C140" s="10"/>
      <c r="D140" s="153"/>
      <c r="E140" s="393"/>
    </row>
    <row r="141" spans="1:5" x14ac:dyDescent="0.25">
      <c r="A141" s="10"/>
      <c r="B141" s="575"/>
      <c r="C141" s="10"/>
      <c r="D141" s="153"/>
      <c r="E141" s="393"/>
    </row>
    <row r="142" spans="1:5" x14ac:dyDescent="0.25">
      <c r="A142" s="10"/>
      <c r="B142" s="575"/>
      <c r="C142" s="10"/>
      <c r="D142" s="153"/>
      <c r="E142" s="393"/>
    </row>
    <row r="143" spans="1:5" s="35" customFormat="1" ht="16.5" x14ac:dyDescent="0.25">
      <c r="A143" s="665"/>
      <c r="B143" s="665"/>
      <c r="C143" s="665"/>
      <c r="D143" s="666"/>
      <c r="E143" s="393"/>
    </row>
    <row r="144" spans="1:5" x14ac:dyDescent="0.25">
      <c r="A144" s="10"/>
      <c r="B144" s="137"/>
      <c r="C144" s="10"/>
      <c r="D144" s="153"/>
      <c r="E144" s="393"/>
    </row>
    <row r="145" spans="1:5" x14ac:dyDescent="0.25">
      <c r="A145" s="10"/>
      <c r="B145" s="575"/>
      <c r="C145" s="10"/>
      <c r="D145" s="153"/>
      <c r="E145" s="393"/>
    </row>
    <row r="146" spans="1:5" x14ac:dyDescent="0.25">
      <c r="A146" s="10"/>
      <c r="B146" s="575"/>
      <c r="C146" s="10"/>
      <c r="D146" s="153"/>
      <c r="E146" s="393"/>
    </row>
    <row r="147" spans="1:5" x14ac:dyDescent="0.25">
      <c r="A147" s="10"/>
      <c r="B147" s="575"/>
      <c r="C147" s="10"/>
      <c r="D147" s="153"/>
      <c r="E147" s="393"/>
    </row>
    <row r="148" spans="1:5" x14ac:dyDescent="0.25">
      <c r="A148" s="10"/>
      <c r="B148" s="575"/>
      <c r="C148" s="10"/>
      <c r="D148" s="153"/>
      <c r="E148" s="393"/>
    </row>
    <row r="149" spans="1:5" x14ac:dyDescent="0.25">
      <c r="A149" s="10"/>
      <c r="B149" s="137"/>
      <c r="C149" s="10"/>
      <c r="D149" s="153"/>
      <c r="E149" s="393"/>
    </row>
    <row r="150" spans="1:5" ht="16.5" x14ac:dyDescent="0.25">
      <c r="A150" s="665"/>
      <c r="B150" s="665"/>
      <c r="C150" s="665"/>
      <c r="D150" s="666"/>
      <c r="E150" s="393"/>
    </row>
    <row r="151" spans="1:5" x14ac:dyDescent="0.25">
      <c r="A151" s="10"/>
      <c r="B151" s="137"/>
      <c r="C151" s="10"/>
      <c r="D151" s="153"/>
      <c r="E151" s="393"/>
    </row>
    <row r="152" spans="1:5" s="46" customFormat="1" x14ac:dyDescent="0.25">
      <c r="A152" s="103"/>
      <c r="B152" s="138"/>
      <c r="C152" s="10"/>
      <c r="D152" s="165"/>
      <c r="E152" s="393"/>
    </row>
    <row r="153" spans="1:5" ht="16.5" x14ac:dyDescent="0.25">
      <c r="A153" s="667"/>
      <c r="B153" s="667"/>
      <c r="C153" s="667"/>
      <c r="D153" s="668"/>
      <c r="E153" s="393"/>
    </row>
    <row r="154" spans="1:5" x14ac:dyDescent="0.25">
      <c r="A154" s="10"/>
      <c r="B154" s="137"/>
      <c r="C154" s="10"/>
      <c r="D154" s="153"/>
      <c r="E154" s="393"/>
    </row>
    <row r="155" spans="1:5" x14ac:dyDescent="0.25">
      <c r="A155" s="86"/>
      <c r="B155" s="137"/>
      <c r="C155" s="10"/>
      <c r="D155" s="153"/>
      <c r="E155" s="393"/>
    </row>
    <row r="156" spans="1:5" ht="16.5" x14ac:dyDescent="0.25">
      <c r="A156" s="667"/>
      <c r="B156" s="667"/>
      <c r="C156" s="667"/>
      <c r="D156" s="668"/>
      <c r="E156" s="393"/>
    </row>
    <row r="157" spans="1:5" s="46" customFormat="1" x14ac:dyDescent="0.25">
      <c r="A157" s="139"/>
      <c r="B157" s="138"/>
      <c r="C157" s="139"/>
      <c r="D157" s="165"/>
      <c r="E157" s="393"/>
    </row>
    <row r="158" spans="1:5" x14ac:dyDescent="0.25">
      <c r="A158" s="10"/>
      <c r="B158" s="137"/>
      <c r="C158" s="10"/>
      <c r="D158" s="153"/>
      <c r="E158" s="393"/>
    </row>
    <row r="159" spans="1:5" x14ac:dyDescent="0.25">
      <c r="A159" s="10"/>
      <c r="B159" s="141"/>
      <c r="C159" s="10"/>
      <c r="D159" s="153"/>
      <c r="E159" s="393"/>
    </row>
    <row r="160" spans="1:5" x14ac:dyDescent="0.25">
      <c r="A160" s="10"/>
      <c r="B160" s="137"/>
      <c r="C160" s="10"/>
      <c r="D160" s="153"/>
      <c r="E160" s="393"/>
    </row>
    <row r="161" spans="1:5" s="46" customFormat="1" x14ac:dyDescent="0.25">
      <c r="A161" s="139"/>
      <c r="B161" s="138"/>
      <c r="C161" s="139"/>
      <c r="D161" s="165"/>
      <c r="E161" s="393"/>
    </row>
    <row r="162" spans="1:5" s="35" customFormat="1" ht="16.5" x14ac:dyDescent="0.25">
      <c r="A162" s="667"/>
      <c r="B162" s="667"/>
      <c r="C162" s="667"/>
      <c r="D162" s="668"/>
      <c r="E162" s="393"/>
    </row>
    <row r="163" spans="1:5" x14ac:dyDescent="0.25">
      <c r="A163" s="65"/>
      <c r="B163" s="134"/>
      <c r="C163" s="65"/>
      <c r="D163" s="168"/>
      <c r="E163" s="393"/>
    </row>
    <row r="164" spans="1:5" x14ac:dyDescent="0.25">
      <c r="A164" s="65"/>
      <c r="B164" s="134"/>
      <c r="C164" s="65"/>
      <c r="D164" s="168"/>
      <c r="E164" s="393"/>
    </row>
    <row r="165" spans="1:5" x14ac:dyDescent="0.25">
      <c r="A165" s="65"/>
      <c r="B165" s="134"/>
      <c r="C165" s="65"/>
      <c r="D165" s="168"/>
      <c r="E165" s="393"/>
    </row>
    <row r="166" spans="1:5" x14ac:dyDescent="0.25">
      <c r="A166" s="65"/>
      <c r="B166" s="134"/>
      <c r="C166" s="65"/>
      <c r="D166" s="168"/>
      <c r="E166" s="393"/>
    </row>
    <row r="167" spans="1:5" x14ac:dyDescent="0.25">
      <c r="A167" s="65"/>
      <c r="B167" s="576"/>
      <c r="C167" s="65"/>
      <c r="D167" s="168"/>
      <c r="E167" s="393"/>
    </row>
    <row r="168" spans="1:5" x14ac:dyDescent="0.25">
      <c r="A168" s="65"/>
      <c r="B168" s="576"/>
      <c r="C168" s="65"/>
      <c r="D168" s="168"/>
      <c r="E168" s="393"/>
    </row>
    <row r="169" spans="1:5" x14ac:dyDescent="0.25">
      <c r="A169" s="65"/>
      <c r="B169" s="576"/>
      <c r="C169" s="65"/>
      <c r="D169" s="168"/>
      <c r="E169" s="393"/>
    </row>
    <row r="170" spans="1:5" x14ac:dyDescent="0.25">
      <c r="A170" s="65"/>
      <c r="B170" s="134"/>
      <c r="C170" s="65"/>
      <c r="D170" s="168"/>
      <c r="E170" s="393"/>
    </row>
    <row r="171" spans="1:5" ht="16.5" x14ac:dyDescent="0.25">
      <c r="A171" s="663"/>
      <c r="B171" s="663"/>
      <c r="C171" s="663"/>
      <c r="D171" s="664"/>
      <c r="E171" s="393"/>
    </row>
    <row r="172" spans="1:5" x14ac:dyDescent="0.25">
      <c r="A172" s="65"/>
      <c r="B172" s="134"/>
      <c r="C172" s="65"/>
      <c r="D172" s="168"/>
      <c r="E172" s="393"/>
    </row>
    <row r="173" spans="1:5" x14ac:dyDescent="0.25">
      <c r="A173" s="65"/>
      <c r="B173" s="134"/>
      <c r="C173" s="65"/>
      <c r="D173" s="168"/>
      <c r="E173" s="393"/>
    </row>
    <row r="174" spans="1:5" x14ac:dyDescent="0.25">
      <c r="A174" s="65"/>
      <c r="B174" s="134"/>
      <c r="C174" s="65"/>
      <c r="D174" s="168"/>
      <c r="E174" s="393"/>
    </row>
    <row r="175" spans="1:5" x14ac:dyDescent="0.25">
      <c r="A175" s="65"/>
      <c r="B175" s="134"/>
      <c r="C175" s="65"/>
      <c r="D175" s="168"/>
      <c r="E175" s="393"/>
    </row>
    <row r="176" spans="1:5" ht="16.5" x14ac:dyDescent="0.25">
      <c r="A176" s="663"/>
      <c r="B176" s="663"/>
      <c r="C176" s="663"/>
      <c r="D176" s="664"/>
      <c r="E176" s="393"/>
    </row>
    <row r="177" spans="1:5" x14ac:dyDescent="0.25">
      <c r="A177" s="65"/>
      <c r="B177" s="134"/>
      <c r="C177" s="65"/>
      <c r="D177" s="168"/>
      <c r="E177" s="393"/>
    </row>
    <row r="178" spans="1:5" x14ac:dyDescent="0.25">
      <c r="A178" s="65"/>
      <c r="B178" s="134"/>
      <c r="C178" s="65"/>
      <c r="D178" s="168"/>
      <c r="E178" s="393"/>
    </row>
    <row r="179" spans="1:5" s="11" customFormat="1" x14ac:dyDescent="0.25">
      <c r="A179" s="65"/>
      <c r="B179" s="134"/>
      <c r="C179" s="65"/>
      <c r="D179" s="168"/>
      <c r="E179" s="398"/>
    </row>
    <row r="180" spans="1:5" ht="16.5" x14ac:dyDescent="0.25">
      <c r="A180" s="663"/>
      <c r="B180" s="663"/>
      <c r="C180" s="663"/>
      <c r="D180" s="664"/>
      <c r="E180" s="396"/>
    </row>
    <row r="181" spans="1:5" x14ac:dyDescent="0.25">
      <c r="A181" s="65"/>
      <c r="B181" s="576"/>
      <c r="C181" s="65"/>
      <c r="D181" s="168"/>
      <c r="E181" s="393"/>
    </row>
    <row r="182" spans="1:5" x14ac:dyDescent="0.25">
      <c r="A182" s="65"/>
      <c r="B182" s="576"/>
      <c r="C182" s="65"/>
      <c r="D182" s="168"/>
      <c r="E182" s="393"/>
    </row>
    <row r="183" spans="1:5" x14ac:dyDescent="0.25">
      <c r="A183" s="65"/>
      <c r="B183" s="576"/>
      <c r="C183" s="65"/>
      <c r="D183" s="168"/>
      <c r="E183" s="393"/>
    </row>
    <row r="184" spans="1:5" x14ac:dyDescent="0.25">
      <c r="A184" s="65"/>
      <c r="B184" s="576"/>
      <c r="C184" s="65"/>
      <c r="D184" s="168"/>
      <c r="E184" s="393"/>
    </row>
    <row r="185" spans="1:5" x14ac:dyDescent="0.25">
      <c r="A185" s="65"/>
      <c r="B185" s="576"/>
      <c r="C185" s="65"/>
      <c r="D185" s="168"/>
      <c r="E185" s="393"/>
    </row>
    <row r="186" spans="1:5" x14ac:dyDescent="0.25">
      <c r="A186" s="65"/>
      <c r="B186" s="576"/>
      <c r="C186" s="65"/>
      <c r="D186" s="168"/>
      <c r="E186" s="393"/>
    </row>
    <row r="187" spans="1:5" x14ac:dyDescent="0.25">
      <c r="A187" s="65"/>
      <c r="B187" s="134"/>
      <c r="C187" s="65"/>
      <c r="D187" s="168"/>
      <c r="E187" s="393"/>
    </row>
    <row r="188" spans="1:5" x14ac:dyDescent="0.25">
      <c r="A188" s="65"/>
      <c r="B188" s="134"/>
      <c r="C188" s="65"/>
      <c r="D188" s="168"/>
      <c r="E188" s="393"/>
    </row>
    <row r="189" spans="1:5" x14ac:dyDescent="0.25">
      <c r="A189" s="65"/>
      <c r="B189" s="134"/>
      <c r="C189" s="65"/>
      <c r="D189" s="168"/>
      <c r="E189" s="393"/>
    </row>
    <row r="190" spans="1:5" ht="16.5" x14ac:dyDescent="0.25">
      <c r="A190" s="663"/>
      <c r="B190" s="663"/>
      <c r="C190" s="663"/>
      <c r="D190" s="664"/>
      <c r="E190" s="393"/>
    </row>
    <row r="191" spans="1:5" x14ac:dyDescent="0.25">
      <c r="A191" s="65"/>
      <c r="B191" s="106"/>
      <c r="C191" s="65"/>
      <c r="D191" s="168"/>
      <c r="E191" s="393"/>
    </row>
    <row r="192" spans="1:5" x14ac:dyDescent="0.25">
      <c r="A192" s="65"/>
      <c r="B192" s="134"/>
      <c r="C192" s="65"/>
      <c r="D192" s="168"/>
      <c r="E192" s="393"/>
    </row>
    <row r="193" spans="1:5" x14ac:dyDescent="0.25">
      <c r="A193" s="65"/>
      <c r="B193" s="576"/>
      <c r="C193" s="65"/>
      <c r="D193" s="168"/>
      <c r="E193" s="393"/>
    </row>
    <row r="194" spans="1:5" x14ac:dyDescent="0.25">
      <c r="A194" s="65"/>
      <c r="B194" s="576"/>
      <c r="C194" s="65"/>
      <c r="D194" s="168"/>
      <c r="E194" s="393"/>
    </row>
    <row r="195" spans="1:5" x14ac:dyDescent="0.25">
      <c r="A195" s="65"/>
      <c r="B195" s="576"/>
      <c r="C195" s="65"/>
      <c r="D195" s="168"/>
      <c r="E195" s="393"/>
    </row>
    <row r="196" spans="1:5" x14ac:dyDescent="0.25">
      <c r="A196" s="65"/>
      <c r="B196" s="576"/>
      <c r="C196" s="65"/>
      <c r="D196" s="168"/>
      <c r="E196" s="393"/>
    </row>
    <row r="197" spans="1:5" x14ac:dyDescent="0.25">
      <c r="A197" s="65"/>
      <c r="B197" s="576"/>
      <c r="C197" s="65"/>
      <c r="D197" s="168"/>
      <c r="E197" s="393"/>
    </row>
    <row r="198" spans="1:5" x14ac:dyDescent="0.25">
      <c r="A198" s="65"/>
      <c r="B198" s="576"/>
      <c r="C198" s="65"/>
      <c r="D198" s="168"/>
      <c r="E198" s="393"/>
    </row>
    <row r="199" spans="1:5" ht="16.5" x14ac:dyDescent="0.25">
      <c r="A199" s="663"/>
      <c r="B199" s="663"/>
      <c r="C199" s="663"/>
      <c r="D199" s="664"/>
      <c r="E199" s="393"/>
    </row>
    <row r="200" spans="1:5" x14ac:dyDescent="0.25">
      <c r="A200" s="65"/>
      <c r="B200" s="134"/>
      <c r="C200" s="65"/>
      <c r="D200" s="168"/>
      <c r="E200" s="393"/>
    </row>
    <row r="201" spans="1:5" x14ac:dyDescent="0.25">
      <c r="A201" s="65"/>
      <c r="B201" s="134"/>
      <c r="C201" s="65"/>
      <c r="D201" s="168"/>
      <c r="E201" s="393"/>
    </row>
    <row r="202" spans="1:5" x14ac:dyDescent="0.25">
      <c r="A202" s="65"/>
      <c r="B202" s="576"/>
      <c r="C202" s="65"/>
      <c r="D202" s="168"/>
      <c r="E202" s="393"/>
    </row>
    <row r="203" spans="1:5" x14ac:dyDescent="0.25">
      <c r="A203" s="65"/>
      <c r="B203" s="576"/>
      <c r="C203" s="65"/>
      <c r="D203" s="168"/>
      <c r="E203" s="393"/>
    </row>
    <row r="204" spans="1:5" x14ac:dyDescent="0.25">
      <c r="A204" s="65"/>
      <c r="B204" s="134"/>
      <c r="C204" s="65"/>
      <c r="D204" s="168"/>
      <c r="E204" s="393"/>
    </row>
    <row r="205" spans="1:5" ht="16.5" x14ac:dyDescent="0.25">
      <c r="A205" s="663"/>
      <c r="B205" s="663"/>
      <c r="C205" s="663"/>
      <c r="D205" s="664"/>
      <c r="E205" s="393"/>
    </row>
    <row r="206" spans="1:5" x14ac:dyDescent="0.25">
      <c r="A206" s="65"/>
      <c r="B206" s="134"/>
      <c r="C206" s="65"/>
      <c r="D206" s="168"/>
      <c r="E206" s="393"/>
    </row>
    <row r="207" spans="1:5" x14ac:dyDescent="0.25">
      <c r="A207" s="65"/>
      <c r="B207" s="576"/>
      <c r="C207" s="65"/>
      <c r="D207" s="168"/>
      <c r="E207" s="393"/>
    </row>
    <row r="208" spans="1:5" x14ac:dyDescent="0.25">
      <c r="A208" s="65"/>
      <c r="B208" s="576"/>
      <c r="C208" s="65"/>
      <c r="D208" s="168"/>
      <c r="E208" s="393"/>
    </row>
    <row r="209" spans="1:5" x14ac:dyDescent="0.25">
      <c r="A209" s="65"/>
      <c r="B209" s="576"/>
      <c r="C209" s="65"/>
      <c r="D209" s="168"/>
      <c r="E209" s="393"/>
    </row>
    <row r="210" spans="1:5" x14ac:dyDescent="0.25">
      <c r="A210" s="65"/>
      <c r="B210" s="576"/>
      <c r="C210" s="65"/>
      <c r="D210" s="168"/>
      <c r="E210" s="393"/>
    </row>
    <row r="211" spans="1:5" ht="16.5" x14ac:dyDescent="0.25">
      <c r="A211" s="665"/>
      <c r="B211" s="665"/>
      <c r="C211" s="665"/>
      <c r="D211" s="666"/>
      <c r="E211" s="393"/>
    </row>
    <row r="212" spans="1:5" x14ac:dyDescent="0.25">
      <c r="A212" s="10"/>
      <c r="B212" s="595"/>
      <c r="C212" s="10"/>
      <c r="D212" s="153"/>
      <c r="E212" s="393"/>
    </row>
    <row r="213" spans="1:5" x14ac:dyDescent="0.25">
      <c r="A213" s="10"/>
      <c r="B213" s="596"/>
      <c r="C213" s="10"/>
      <c r="D213" s="153"/>
      <c r="E213" s="393"/>
    </row>
    <row r="214" spans="1:5" x14ac:dyDescent="0.25">
      <c r="A214" s="10"/>
      <c r="B214" s="595"/>
      <c r="C214" s="10"/>
      <c r="D214" s="153"/>
      <c r="E214" s="393"/>
    </row>
    <row r="215" spans="1:5" x14ac:dyDescent="0.25">
      <c r="A215" s="10"/>
      <c r="B215" s="596"/>
      <c r="C215" s="10"/>
      <c r="D215" s="153"/>
      <c r="E215" s="393"/>
    </row>
    <row r="216" spans="1:5" x14ac:dyDescent="0.25">
      <c r="A216" s="10"/>
      <c r="B216" s="595"/>
      <c r="C216" s="10"/>
      <c r="D216" s="153"/>
      <c r="E216" s="393"/>
    </row>
    <row r="217" spans="1:5" x14ac:dyDescent="0.25">
      <c r="A217" s="10"/>
      <c r="B217" s="596"/>
      <c r="C217" s="10"/>
      <c r="D217" s="153"/>
      <c r="E217" s="393"/>
    </row>
    <row r="218" spans="1:5" ht="16.5" x14ac:dyDescent="0.25">
      <c r="A218" s="662"/>
      <c r="B218" s="662"/>
      <c r="C218" s="662"/>
      <c r="D218" s="662"/>
      <c r="E218" s="393"/>
    </row>
    <row r="219" spans="1:5" x14ac:dyDescent="0.25">
      <c r="A219" s="10"/>
      <c r="B219" s="595"/>
      <c r="C219" s="10"/>
      <c r="D219" s="153"/>
      <c r="E219" s="393"/>
    </row>
    <row r="220" spans="1:5" x14ac:dyDescent="0.25">
      <c r="A220" s="86"/>
      <c r="B220" s="596"/>
      <c r="C220" s="10"/>
      <c r="D220" s="153"/>
      <c r="E220" s="393"/>
    </row>
    <row r="221" spans="1:5" x14ac:dyDescent="0.25">
      <c r="A221" s="99"/>
      <c r="B221" s="100"/>
      <c r="C221" s="101"/>
      <c r="D221" s="101"/>
      <c r="E221" s="393"/>
    </row>
    <row r="222" spans="1:5" x14ac:dyDescent="0.25">
      <c r="A222" s="99"/>
      <c r="B222" s="100"/>
      <c r="C222" s="101"/>
      <c r="D222" s="101"/>
      <c r="E222" s="393"/>
    </row>
    <row r="223" spans="1:5" x14ac:dyDescent="0.25">
      <c r="A223" s="99"/>
      <c r="B223" s="100"/>
      <c r="C223" s="101"/>
      <c r="D223" s="101"/>
    </row>
    <row r="224" spans="1:5" x14ac:dyDescent="0.25">
      <c r="A224" s="99"/>
      <c r="B224" s="100"/>
      <c r="C224" s="101"/>
      <c r="D224" s="101"/>
    </row>
    <row r="225" spans="1:4" x14ac:dyDescent="0.25">
      <c r="A225" s="99"/>
      <c r="B225" s="100"/>
      <c r="C225" s="101"/>
      <c r="D225" s="101"/>
    </row>
    <row r="226" spans="1:4" x14ac:dyDescent="0.25">
      <c r="A226" s="99"/>
      <c r="B226" s="100"/>
      <c r="C226" s="101"/>
      <c r="D226" s="101"/>
    </row>
    <row r="227" spans="1:4" x14ac:dyDescent="0.25">
      <c r="A227" s="99"/>
      <c r="B227" s="100"/>
      <c r="C227" s="101"/>
      <c r="D227" s="101"/>
    </row>
  </sheetData>
  <mergeCells count="70">
    <mergeCell ref="A1:D1"/>
    <mergeCell ref="A3:D3"/>
    <mergeCell ref="A7:D7"/>
    <mergeCell ref="B12:B13"/>
    <mergeCell ref="A21:D21"/>
    <mergeCell ref="B30:B32"/>
    <mergeCell ref="A33:D33"/>
    <mergeCell ref="B34:B35"/>
    <mergeCell ref="B36:B37"/>
    <mergeCell ref="B40:B41"/>
    <mergeCell ref="A86:D86"/>
    <mergeCell ref="A78:D78"/>
    <mergeCell ref="A44:D44"/>
    <mergeCell ref="A54:D54"/>
    <mergeCell ref="A58:D58"/>
    <mergeCell ref="A65:D65"/>
    <mergeCell ref="B45:B46"/>
    <mergeCell ref="B48:B49"/>
    <mergeCell ref="B50:B51"/>
    <mergeCell ref="B52:B53"/>
    <mergeCell ref="B99:B101"/>
    <mergeCell ref="B102:B103"/>
    <mergeCell ref="B104:B105"/>
    <mergeCell ref="B106:B107"/>
    <mergeCell ref="A89:D89"/>
    <mergeCell ref="A94:D94"/>
    <mergeCell ref="B108:B109"/>
    <mergeCell ref="A111:D111"/>
    <mergeCell ref="B113:B115"/>
    <mergeCell ref="B116:B117"/>
    <mergeCell ref="B118:B119"/>
    <mergeCell ref="A123:D123"/>
    <mergeCell ref="B124:B125"/>
    <mergeCell ref="B126:B127"/>
    <mergeCell ref="B128:B129"/>
    <mergeCell ref="B130:B131"/>
    <mergeCell ref="B132:B133"/>
    <mergeCell ref="A136:D136"/>
    <mergeCell ref="B137:B138"/>
    <mergeCell ref="B139:B140"/>
    <mergeCell ref="B141:B142"/>
    <mergeCell ref="A143:D143"/>
    <mergeCell ref="B145:B146"/>
    <mergeCell ref="B147:B148"/>
    <mergeCell ref="A150:D150"/>
    <mergeCell ref="A153:D153"/>
    <mergeCell ref="A156:D156"/>
    <mergeCell ref="A162:D162"/>
    <mergeCell ref="B167:B169"/>
    <mergeCell ref="A171:D171"/>
    <mergeCell ref="A176:D176"/>
    <mergeCell ref="A180:D180"/>
    <mergeCell ref="B181:B182"/>
    <mergeCell ref="B183:B184"/>
    <mergeCell ref="B185:B186"/>
    <mergeCell ref="A190:D190"/>
    <mergeCell ref="B193:B194"/>
    <mergeCell ref="B195:B196"/>
    <mergeCell ref="B197:B198"/>
    <mergeCell ref="A199:D199"/>
    <mergeCell ref="B202:B203"/>
    <mergeCell ref="B214:B215"/>
    <mergeCell ref="B216:B217"/>
    <mergeCell ref="A218:D218"/>
    <mergeCell ref="B219:B220"/>
    <mergeCell ref="A205:D205"/>
    <mergeCell ref="B207:B208"/>
    <mergeCell ref="B209:B210"/>
    <mergeCell ref="A211:D211"/>
    <mergeCell ref="B212:B2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E1" sqref="E1:E1048576"/>
    </sheetView>
  </sheetViews>
  <sheetFormatPr defaultColWidth="9.140625" defaultRowHeight="15" x14ac:dyDescent="0.25"/>
  <cols>
    <col min="1" max="1" width="9.5703125" style="1" customWidth="1"/>
    <col min="2" max="2" width="38.7109375" style="113" customWidth="1"/>
    <col min="3" max="4" width="12.7109375" style="1" customWidth="1"/>
    <col min="5" max="5" width="12.7109375" style="521" customWidth="1"/>
    <col min="6" max="6" width="12.7109375" style="1" hidden="1" customWidth="1"/>
    <col min="7" max="16384" width="9.140625" style="1"/>
  </cols>
  <sheetData>
    <row r="1" spans="1:6" ht="17.45" x14ac:dyDescent="0.3">
      <c r="A1" s="588" t="s">
        <v>1128</v>
      </c>
      <c r="B1" s="673"/>
      <c r="C1" s="673"/>
      <c r="D1" s="673"/>
      <c r="E1" s="522"/>
      <c r="F1" s="200"/>
    </row>
    <row r="2" spans="1:6" s="4" customFormat="1" ht="15.75" x14ac:dyDescent="0.25">
      <c r="A2" s="2" t="s">
        <v>1</v>
      </c>
      <c r="B2" s="3" t="s">
        <v>2</v>
      </c>
      <c r="C2" s="2" t="s">
        <v>3</v>
      </c>
      <c r="D2" s="152" t="s">
        <v>1502</v>
      </c>
      <c r="E2" s="523" t="s">
        <v>1501</v>
      </c>
      <c r="F2" s="289" t="s">
        <v>1501</v>
      </c>
    </row>
    <row r="3" spans="1:6" ht="15" customHeight="1" x14ac:dyDescent="0.3">
      <c r="A3" s="679" t="s">
        <v>1129</v>
      </c>
      <c r="B3" s="680"/>
      <c r="C3" s="680"/>
      <c r="D3" s="681"/>
      <c r="E3" s="545"/>
    </row>
    <row r="4" spans="1:6" s="46" customFormat="1" x14ac:dyDescent="0.25">
      <c r="A4" s="53">
        <v>5</v>
      </c>
      <c r="B4" s="590" t="s">
        <v>1130</v>
      </c>
      <c r="C4" s="53">
        <v>250</v>
      </c>
      <c r="D4" s="162">
        <v>51</v>
      </c>
      <c r="E4" s="364">
        <v>36</v>
      </c>
      <c r="F4" s="231">
        <f>E4*3.5/3.8</f>
        <v>33.15789473684211</v>
      </c>
    </row>
    <row r="5" spans="1:6" x14ac:dyDescent="0.25">
      <c r="A5" s="50">
        <v>12</v>
      </c>
      <c r="B5" s="590"/>
      <c r="C5" s="50">
        <v>50</v>
      </c>
      <c r="D5" s="163">
        <v>31</v>
      </c>
      <c r="E5" s="364">
        <v>22</v>
      </c>
      <c r="F5" s="231">
        <f t="shared" ref="F5:F37" si="0">E5*3.5/3.8</f>
        <v>20.263157894736842</v>
      </c>
    </row>
    <row r="6" spans="1:6" ht="13.9" x14ac:dyDescent="0.3">
      <c r="A6" s="50">
        <v>29</v>
      </c>
      <c r="B6" s="179" t="s">
        <v>1131</v>
      </c>
      <c r="C6" s="50">
        <v>50</v>
      </c>
      <c r="D6" s="50">
        <v>45</v>
      </c>
      <c r="E6" s="364">
        <v>32</v>
      </c>
      <c r="F6" s="231">
        <f t="shared" si="0"/>
        <v>29.473684210526319</v>
      </c>
    </row>
    <row r="7" spans="1:6" x14ac:dyDescent="0.25">
      <c r="A7" s="50">
        <v>36</v>
      </c>
      <c r="B7" s="624" t="s">
        <v>752</v>
      </c>
      <c r="C7" s="50">
        <v>250</v>
      </c>
      <c r="D7" s="50">
        <v>51</v>
      </c>
      <c r="E7" s="364">
        <v>36</v>
      </c>
      <c r="F7" s="231">
        <f t="shared" si="0"/>
        <v>33.15789473684211</v>
      </c>
    </row>
    <row r="8" spans="1:6" x14ac:dyDescent="0.25">
      <c r="A8" s="50">
        <v>272</v>
      </c>
      <c r="B8" s="592"/>
      <c r="C8" s="50">
        <v>100</v>
      </c>
      <c r="D8" s="163">
        <v>29</v>
      </c>
      <c r="E8" s="364">
        <v>21</v>
      </c>
      <c r="F8" s="231">
        <f t="shared" si="0"/>
        <v>19.342105263157897</v>
      </c>
    </row>
    <row r="9" spans="1:6" ht="14.45" customHeight="1" x14ac:dyDescent="0.3">
      <c r="A9" s="685" t="s">
        <v>1132</v>
      </c>
      <c r="B9" s="686"/>
      <c r="C9" s="686"/>
      <c r="D9" s="686"/>
      <c r="E9" s="687"/>
      <c r="F9" s="231"/>
    </row>
    <row r="10" spans="1:6" x14ac:dyDescent="0.25">
      <c r="A10" s="50">
        <v>43</v>
      </c>
      <c r="B10" s="591" t="s">
        <v>1133</v>
      </c>
      <c r="C10" s="50">
        <v>250</v>
      </c>
      <c r="D10" s="163">
        <v>63</v>
      </c>
      <c r="E10" s="364">
        <v>44</v>
      </c>
      <c r="F10" s="231">
        <f t="shared" si="0"/>
        <v>40.526315789473685</v>
      </c>
    </row>
    <row r="11" spans="1:6" x14ac:dyDescent="0.25">
      <c r="A11" s="50">
        <v>289</v>
      </c>
      <c r="B11" s="592"/>
      <c r="C11" s="50">
        <v>100</v>
      </c>
      <c r="D11" s="163">
        <v>31</v>
      </c>
      <c r="E11" s="364">
        <v>22</v>
      </c>
      <c r="F11" s="231">
        <f t="shared" si="0"/>
        <v>20.263157894736842</v>
      </c>
    </row>
    <row r="12" spans="1:6" ht="13.9" x14ac:dyDescent="0.3">
      <c r="A12" s="50">
        <v>67</v>
      </c>
      <c r="B12" s="148" t="s">
        <v>1135</v>
      </c>
      <c r="C12" s="50">
        <v>250</v>
      </c>
      <c r="D12" s="163">
        <v>29</v>
      </c>
      <c r="E12" s="364">
        <v>20</v>
      </c>
      <c r="F12" s="231">
        <f t="shared" si="0"/>
        <v>18.421052631578949</v>
      </c>
    </row>
    <row r="13" spans="1:6" ht="13.9" x14ac:dyDescent="0.3">
      <c r="A13" s="50">
        <v>50</v>
      </c>
      <c r="B13" s="148" t="s">
        <v>1134</v>
      </c>
      <c r="C13" s="50">
        <v>50</v>
      </c>
      <c r="D13" s="163">
        <v>74</v>
      </c>
      <c r="E13" s="364">
        <v>52</v>
      </c>
      <c r="F13" s="231">
        <f t="shared" si="0"/>
        <v>47.894736842105267</v>
      </c>
    </row>
    <row r="14" spans="1:6" s="37" customFormat="1" ht="16.899999999999999" x14ac:dyDescent="0.3">
      <c r="A14" s="682" t="s">
        <v>1136</v>
      </c>
      <c r="B14" s="683"/>
      <c r="C14" s="683"/>
      <c r="D14" s="684"/>
      <c r="E14" s="531"/>
      <c r="F14" s="231"/>
    </row>
    <row r="15" spans="1:6" s="37" customFormat="1" ht="16.899999999999999" x14ac:dyDescent="0.3">
      <c r="A15" s="149">
        <v>74</v>
      </c>
      <c r="B15" s="148" t="s">
        <v>1137</v>
      </c>
      <c r="C15" s="131">
        <v>500</v>
      </c>
      <c r="D15" s="163">
        <v>39</v>
      </c>
      <c r="E15" s="533">
        <v>28</v>
      </c>
      <c r="F15" s="231">
        <f t="shared" si="0"/>
        <v>25.789473684210527</v>
      </c>
    </row>
    <row r="16" spans="1:6" x14ac:dyDescent="0.25">
      <c r="A16" s="50">
        <v>81</v>
      </c>
      <c r="B16" s="594" t="s">
        <v>1138</v>
      </c>
      <c r="C16" s="50">
        <v>250</v>
      </c>
      <c r="D16" s="163">
        <v>27</v>
      </c>
      <c r="E16" s="364">
        <v>19</v>
      </c>
      <c r="F16" s="231">
        <f t="shared" si="0"/>
        <v>17.5</v>
      </c>
    </row>
    <row r="17" spans="1:6" x14ac:dyDescent="0.25">
      <c r="A17" s="50">
        <v>302</v>
      </c>
      <c r="B17" s="594"/>
      <c r="C17" s="50">
        <v>100</v>
      </c>
      <c r="D17" s="163">
        <v>17</v>
      </c>
      <c r="E17" s="364">
        <v>12</v>
      </c>
      <c r="F17" s="231">
        <f t="shared" si="0"/>
        <v>11.052631578947368</v>
      </c>
    </row>
    <row r="18" spans="1:6" x14ac:dyDescent="0.25">
      <c r="A18" s="53">
        <v>326</v>
      </c>
      <c r="B18" s="590" t="s">
        <v>1139</v>
      </c>
      <c r="C18" s="53">
        <v>1000</v>
      </c>
      <c r="D18" s="162">
        <v>52</v>
      </c>
      <c r="E18" s="364">
        <v>37</v>
      </c>
      <c r="F18" s="231">
        <f t="shared" si="0"/>
        <v>34.078947368421055</v>
      </c>
    </row>
    <row r="19" spans="1:6" s="5" customFormat="1" x14ac:dyDescent="0.25">
      <c r="A19" s="54">
        <v>98</v>
      </c>
      <c r="B19" s="590"/>
      <c r="C19" s="54">
        <v>250</v>
      </c>
      <c r="D19" s="164">
        <v>26</v>
      </c>
      <c r="E19" s="364">
        <v>18</v>
      </c>
      <c r="F19" s="231">
        <f t="shared" si="0"/>
        <v>16.578947368421055</v>
      </c>
    </row>
    <row r="20" spans="1:6" s="11" customFormat="1" ht="13.9" x14ac:dyDescent="0.3">
      <c r="A20" s="150">
        <v>104</v>
      </c>
      <c r="B20" s="180" t="s">
        <v>1140</v>
      </c>
      <c r="C20" s="150">
        <v>30</v>
      </c>
      <c r="D20" s="166">
        <v>14</v>
      </c>
      <c r="E20" s="371">
        <v>10</v>
      </c>
      <c r="F20" s="231">
        <f t="shared" si="0"/>
        <v>9.2105263157894743</v>
      </c>
    </row>
    <row r="21" spans="1:6" s="11" customFormat="1" ht="13.9" x14ac:dyDescent="0.3">
      <c r="A21" s="150">
        <v>111</v>
      </c>
      <c r="B21" s="180" t="s">
        <v>1141</v>
      </c>
      <c r="C21" s="150">
        <v>250</v>
      </c>
      <c r="D21" s="166">
        <v>26</v>
      </c>
      <c r="E21" s="371">
        <v>17</v>
      </c>
      <c r="F21" s="231">
        <f t="shared" si="0"/>
        <v>15.657894736842106</v>
      </c>
    </row>
    <row r="22" spans="1:6" s="16" customFormat="1" ht="13.9" x14ac:dyDescent="0.3">
      <c r="A22" s="150">
        <v>128</v>
      </c>
      <c r="B22" s="274" t="s">
        <v>752</v>
      </c>
      <c r="C22" s="267">
        <v>250</v>
      </c>
      <c r="D22" s="267">
        <v>51</v>
      </c>
      <c r="E22" s="371">
        <v>36</v>
      </c>
      <c r="F22" s="231">
        <f t="shared" si="0"/>
        <v>33.15789473684211</v>
      </c>
    </row>
    <row r="23" spans="1:6" s="11" customFormat="1" ht="14.45" customHeight="1" x14ac:dyDescent="0.3">
      <c r="A23" s="694" t="s">
        <v>1142</v>
      </c>
      <c r="B23" s="695"/>
      <c r="C23" s="695"/>
      <c r="D23" s="695"/>
      <c r="E23" s="696"/>
      <c r="F23" s="231"/>
    </row>
    <row r="24" spans="1:6" s="11" customFormat="1" ht="13.9" x14ac:dyDescent="0.3">
      <c r="A24" s="150">
        <v>135</v>
      </c>
      <c r="B24" s="146" t="s">
        <v>1143</v>
      </c>
      <c r="C24" s="150">
        <v>250</v>
      </c>
      <c r="D24" s="166">
        <v>91</v>
      </c>
      <c r="E24" s="371">
        <v>64</v>
      </c>
      <c r="F24" s="231">
        <f t="shared" si="0"/>
        <v>58.947368421052637</v>
      </c>
    </row>
    <row r="25" spans="1:6" s="11" customFormat="1" ht="13.9" x14ac:dyDescent="0.3">
      <c r="A25" s="150">
        <v>142</v>
      </c>
      <c r="B25" s="146" t="s">
        <v>1144</v>
      </c>
      <c r="C25" s="150">
        <v>50</v>
      </c>
      <c r="D25" s="166">
        <v>45</v>
      </c>
      <c r="E25" s="371">
        <v>32</v>
      </c>
      <c r="F25" s="231">
        <f t="shared" si="0"/>
        <v>29.473684210526319</v>
      </c>
    </row>
    <row r="26" spans="1:6" s="11" customFormat="1" x14ac:dyDescent="0.25">
      <c r="A26" s="150">
        <v>166</v>
      </c>
      <c r="B26" s="599" t="s">
        <v>1146</v>
      </c>
      <c r="C26" s="150">
        <v>1000</v>
      </c>
      <c r="D26" s="166">
        <v>128</v>
      </c>
      <c r="E26" s="371">
        <v>90</v>
      </c>
      <c r="F26" s="231">
        <f t="shared" si="0"/>
        <v>82.89473684210526</v>
      </c>
    </row>
    <row r="27" spans="1:6" s="11" customFormat="1" x14ac:dyDescent="0.25">
      <c r="A27" s="150">
        <v>173</v>
      </c>
      <c r="B27" s="600"/>
      <c r="C27" s="150">
        <v>250</v>
      </c>
      <c r="D27" s="166">
        <v>41</v>
      </c>
      <c r="E27" s="371">
        <v>29</v>
      </c>
      <c r="F27" s="231">
        <f t="shared" si="0"/>
        <v>26.710526315789476</v>
      </c>
    </row>
    <row r="28" spans="1:6" s="11" customFormat="1" x14ac:dyDescent="0.25">
      <c r="A28" s="150">
        <v>180</v>
      </c>
      <c r="B28" s="599" t="s">
        <v>1147</v>
      </c>
      <c r="C28" s="150">
        <v>1000</v>
      </c>
      <c r="D28" s="166">
        <v>51</v>
      </c>
      <c r="E28" s="371">
        <v>36</v>
      </c>
      <c r="F28" s="231">
        <f t="shared" si="0"/>
        <v>33.15789473684211</v>
      </c>
    </row>
    <row r="29" spans="1:6" s="11" customFormat="1" x14ac:dyDescent="0.25">
      <c r="A29" s="150">
        <v>197</v>
      </c>
      <c r="B29" s="600"/>
      <c r="C29" s="150">
        <v>250</v>
      </c>
      <c r="D29" s="166">
        <v>26</v>
      </c>
      <c r="E29" s="371">
        <v>18</v>
      </c>
      <c r="F29" s="231">
        <f t="shared" si="0"/>
        <v>16.578947368421055</v>
      </c>
    </row>
    <row r="30" spans="1:6" s="11" customFormat="1" x14ac:dyDescent="0.25">
      <c r="A30" s="150">
        <v>159</v>
      </c>
      <c r="B30" s="146" t="s">
        <v>1145</v>
      </c>
      <c r="C30" s="150">
        <v>250</v>
      </c>
      <c r="D30" s="166">
        <v>37</v>
      </c>
      <c r="E30" s="371">
        <v>28</v>
      </c>
      <c r="F30" s="231">
        <f t="shared" si="0"/>
        <v>25.789473684210527</v>
      </c>
    </row>
    <row r="31" spans="1:6" s="59" customFormat="1" ht="17.25" x14ac:dyDescent="0.25">
      <c r="A31" s="691" t="s">
        <v>1148</v>
      </c>
      <c r="B31" s="692"/>
      <c r="C31" s="692"/>
      <c r="D31" s="692"/>
      <c r="E31" s="693"/>
      <c r="F31" s="231"/>
    </row>
    <row r="32" spans="1:6" s="182" customFormat="1" x14ac:dyDescent="0.25">
      <c r="A32" s="10">
        <v>203</v>
      </c>
      <c r="B32" s="595" t="s">
        <v>752</v>
      </c>
      <c r="C32" s="10">
        <v>250</v>
      </c>
      <c r="D32" s="153">
        <v>63</v>
      </c>
      <c r="E32" s="371">
        <v>44</v>
      </c>
      <c r="F32" s="231">
        <f t="shared" si="0"/>
        <v>40.526315789473685</v>
      </c>
    </row>
    <row r="33" spans="1:6" s="11" customFormat="1" x14ac:dyDescent="0.25">
      <c r="A33" s="150">
        <v>296</v>
      </c>
      <c r="B33" s="596"/>
      <c r="C33" s="150">
        <v>100</v>
      </c>
      <c r="D33" s="166">
        <v>31</v>
      </c>
      <c r="E33" s="371">
        <v>22</v>
      </c>
      <c r="F33" s="231">
        <f t="shared" si="0"/>
        <v>20.263157894736842</v>
      </c>
    </row>
    <row r="34" spans="1:6" x14ac:dyDescent="0.25">
      <c r="A34" s="54">
        <v>210</v>
      </c>
      <c r="B34" s="181" t="s">
        <v>1149</v>
      </c>
      <c r="C34" s="54">
        <v>50</v>
      </c>
      <c r="D34" s="164">
        <v>79</v>
      </c>
      <c r="E34" s="364">
        <v>56</v>
      </c>
      <c r="F34" s="231">
        <f t="shared" si="0"/>
        <v>51.578947368421055</v>
      </c>
    </row>
    <row r="35" spans="1:6" ht="14.45" customHeight="1" x14ac:dyDescent="0.25">
      <c r="A35" s="688" t="s">
        <v>1150</v>
      </c>
      <c r="B35" s="689"/>
      <c r="C35" s="689"/>
      <c r="D35" s="689"/>
      <c r="E35" s="690"/>
      <c r="F35" s="231"/>
    </row>
    <row r="36" spans="1:6" x14ac:dyDescent="0.25">
      <c r="A36" s="54">
        <v>227</v>
      </c>
      <c r="B36" s="585" t="s">
        <v>1151</v>
      </c>
      <c r="C36" s="54">
        <v>500</v>
      </c>
      <c r="D36" s="164">
        <v>45</v>
      </c>
      <c r="E36" s="364">
        <v>32</v>
      </c>
      <c r="F36" s="231">
        <f t="shared" si="0"/>
        <v>29.473684210526319</v>
      </c>
    </row>
    <row r="37" spans="1:6" x14ac:dyDescent="0.25">
      <c r="A37" s="54">
        <v>234</v>
      </c>
      <c r="B37" s="585"/>
      <c r="C37" s="54">
        <v>100</v>
      </c>
      <c r="D37" s="164">
        <v>20</v>
      </c>
      <c r="E37" s="364">
        <v>14</v>
      </c>
      <c r="F37" s="231">
        <f t="shared" si="0"/>
        <v>12.894736842105264</v>
      </c>
    </row>
    <row r="38" spans="1:6" x14ac:dyDescent="0.25">
      <c r="A38" s="54"/>
      <c r="B38" s="147"/>
      <c r="C38" s="54"/>
      <c r="D38" s="164"/>
      <c r="E38" s="364"/>
    </row>
  </sheetData>
  <mergeCells count="16">
    <mergeCell ref="B36:B37"/>
    <mergeCell ref="A1:D1"/>
    <mergeCell ref="A3:D3"/>
    <mergeCell ref="B4:B5"/>
    <mergeCell ref="A14:D14"/>
    <mergeCell ref="B16:B17"/>
    <mergeCell ref="B7:B8"/>
    <mergeCell ref="A9:E9"/>
    <mergeCell ref="A35:E35"/>
    <mergeCell ref="A31:E31"/>
    <mergeCell ref="B28:B29"/>
    <mergeCell ref="B26:B27"/>
    <mergeCell ref="A23:E23"/>
    <mergeCell ref="B10:B11"/>
    <mergeCell ref="B32:B33"/>
    <mergeCell ref="B18:B19"/>
  </mergeCells>
  <pageMargins left="0.7" right="0.7" top="0.75" bottom="0.75" header="0.3" footer="0.3"/>
  <pageSetup paperSize="9" orientation="portrait" horizontalDpi="4294967293" verticalDpi="4294967293" r:id="rId1"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Christina</vt:lpstr>
      <vt:lpstr>HolyLand</vt:lpstr>
      <vt:lpstr>Anna Lotan</vt:lpstr>
      <vt:lpstr>GIGI</vt:lpstr>
      <vt:lpstr>Dr.Kadir</vt:lpstr>
      <vt:lpstr>KART</vt:lpstr>
      <vt:lpstr>Haviva Rivkin</vt:lpstr>
      <vt:lpstr>SR</vt:lpstr>
      <vt:lpstr>PHD</vt:lpstr>
      <vt:lpstr>Leorex</vt:lpstr>
      <vt:lpstr>Renew</vt:lpstr>
      <vt:lpstr>Portcare</vt:lpstr>
      <vt:lpstr>Tapuach</vt:lpstr>
      <vt:lpstr>Magiray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2013-04-08T07:54:49Z</cp:lastPrinted>
  <dcterms:created xsi:type="dcterms:W3CDTF">2013-03-28T08:15:42Z</dcterms:created>
  <dcterms:modified xsi:type="dcterms:W3CDTF">2017-03-18T17:45:58Z</dcterms:modified>
</cp:coreProperties>
</file>