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hidePivotFieldList="1" defaultThemeVersion="124226"/>
  <bookViews>
    <workbookView xWindow="360" yWindow="270" windowWidth="14940" windowHeight="9150"/>
  </bookViews>
  <sheets>
    <sheet name="малыши" sheetId="5" r:id="rId1"/>
  </sheets>
  <definedNames>
    <definedName name="_xlnm._FilterDatabase" localSheetId="0" hidden="1">малыши!$A$5:$CO$377</definedName>
  </definedNames>
  <calcPr calcId="125725" refMode="R1C1"/>
</workbook>
</file>

<file path=xl/calcChain.xml><?xml version="1.0" encoding="utf-8"?>
<calcChain xmlns="http://schemas.openxmlformats.org/spreadsheetml/2006/main">
  <c r="Y10" i="5"/>
  <c r="Z10" s="1"/>
  <c r="Y11"/>
  <c r="Z11" s="1"/>
  <c r="Y12"/>
  <c r="Z12" s="1"/>
  <c r="Y13"/>
  <c r="Z13" s="1"/>
  <c r="Y14"/>
  <c r="Z14" s="1"/>
  <c r="Y15"/>
  <c r="Z15" s="1"/>
  <c r="Y16"/>
  <c r="Z16" s="1"/>
  <c r="Y17"/>
  <c r="Z17" s="1"/>
  <c r="Y18"/>
  <c r="Z18" s="1"/>
  <c r="Y19"/>
  <c r="Z19" s="1"/>
  <c r="Y20"/>
  <c r="Z20" s="1"/>
  <c r="Y21"/>
  <c r="Z21" s="1"/>
  <c r="Y22"/>
  <c r="Z22" s="1"/>
  <c r="Y23"/>
  <c r="Z23" s="1"/>
  <c r="Y24"/>
  <c r="Z24" s="1"/>
  <c r="Y25"/>
  <c r="Z25" s="1"/>
  <c r="Y26"/>
  <c r="Z26" s="1"/>
  <c r="Y27"/>
  <c r="Z27" s="1"/>
  <c r="Y28"/>
  <c r="Z28" s="1"/>
  <c r="Y29"/>
  <c r="Z29" s="1"/>
  <c r="Y30"/>
  <c r="Z30" s="1"/>
  <c r="Y31"/>
  <c r="Z31" s="1"/>
  <c r="Y32"/>
  <c r="Z32" s="1"/>
  <c r="Y33"/>
  <c r="Z33" s="1"/>
  <c r="Y34"/>
  <c r="Z34" s="1"/>
  <c r="Y35"/>
  <c r="Z35" s="1"/>
  <c r="Y36"/>
  <c r="Z36" s="1"/>
  <c r="Y37"/>
  <c r="Z37" s="1"/>
  <c r="Y38"/>
  <c r="Z38" s="1"/>
  <c r="Y39"/>
  <c r="Z39" s="1"/>
  <c r="Y40"/>
  <c r="Z40" s="1"/>
  <c r="Y41"/>
  <c r="Z41" s="1"/>
  <c r="Y42"/>
  <c r="Z42" s="1"/>
  <c r="Y43"/>
  <c r="Z43" s="1"/>
  <c r="Y44"/>
  <c r="Z44" s="1"/>
  <c r="Y45"/>
  <c r="Z45" s="1"/>
  <c r="Y46"/>
  <c r="Z46" s="1"/>
  <c r="Y47"/>
  <c r="Z47" s="1"/>
  <c r="Y48"/>
  <c r="Z48" s="1"/>
  <c r="Y49"/>
  <c r="Z49" s="1"/>
  <c r="Y50"/>
  <c r="Z50" s="1"/>
  <c r="Y51"/>
  <c r="Z51" s="1"/>
  <c r="Y52"/>
  <c r="Z52" s="1"/>
  <c r="Y53"/>
  <c r="Z53" s="1"/>
  <c r="Y54"/>
  <c r="Z54" s="1"/>
  <c r="Y55"/>
  <c r="Z55" s="1"/>
  <c r="Y56"/>
  <c r="Z56" s="1"/>
  <c r="Y7"/>
  <c r="Z7" s="1"/>
  <c r="Y8"/>
  <c r="Z8" s="1"/>
  <c r="Y9"/>
  <c r="Z9" s="1"/>
  <c r="Y57"/>
  <c r="Z57" s="1"/>
  <c r="Y58"/>
  <c r="Z58" s="1"/>
  <c r="Y59"/>
  <c r="Z59" s="1"/>
  <c r="Y60"/>
  <c r="Z60" s="1"/>
  <c r="Y61"/>
  <c r="Z61" s="1"/>
  <c r="Y62"/>
  <c r="Z62" s="1"/>
  <c r="Y63"/>
  <c r="Z63" s="1"/>
  <c r="Y64"/>
  <c r="Z64" s="1"/>
  <c r="Y65"/>
  <c r="Z65" s="1"/>
  <c r="Y66"/>
  <c r="Z66" s="1"/>
  <c r="Y67"/>
  <c r="Z67" s="1"/>
  <c r="Y68"/>
  <c r="Z68" s="1"/>
  <c r="Y69"/>
  <c r="Z69" s="1"/>
  <c r="Y70"/>
  <c r="Z70" s="1"/>
  <c r="Y71"/>
  <c r="Z71" s="1"/>
  <c r="Y72"/>
  <c r="Z72" s="1"/>
  <c r="Y73"/>
  <c r="Z73" s="1"/>
  <c r="Y74"/>
  <c r="Z74" s="1"/>
  <c r="Y75"/>
  <c r="Z75" s="1"/>
  <c r="Y76"/>
  <c r="Z76" s="1"/>
  <c r="Y77"/>
  <c r="Z77" s="1"/>
  <c r="Y78"/>
  <c r="Z78" s="1"/>
  <c r="Y79"/>
  <c r="Z79" s="1"/>
  <c r="Y80"/>
  <c r="Z80" s="1"/>
  <c r="Y81"/>
  <c r="Z81" s="1"/>
  <c r="Y82"/>
  <c r="Z82" s="1"/>
  <c r="Y83"/>
  <c r="Z83" s="1"/>
  <c r="Y84"/>
  <c r="Z84" s="1"/>
  <c r="Y85"/>
  <c r="Z85" s="1"/>
  <c r="Y86"/>
  <c r="Z86" s="1"/>
  <c r="Y87"/>
  <c r="Z87" s="1"/>
  <c r="Y88"/>
  <c r="Z88" s="1"/>
  <c r="Y89"/>
  <c r="Z89" s="1"/>
  <c r="Y90"/>
  <c r="Z90" s="1"/>
  <c r="Y91"/>
  <c r="Z91" s="1"/>
  <c r="Y92"/>
  <c r="Z92" s="1"/>
  <c r="Y93"/>
  <c r="Z93" s="1"/>
  <c r="Y94"/>
  <c r="Z94" s="1"/>
  <c r="Y95"/>
  <c r="Z95" s="1"/>
  <c r="Y96"/>
  <c r="Z96" s="1"/>
  <c r="Y97"/>
  <c r="Z97" s="1"/>
  <c r="Y98"/>
  <c r="Z98" s="1"/>
  <c r="Y99"/>
  <c r="Z99" s="1"/>
  <c r="Y100"/>
  <c r="Z100" s="1"/>
  <c r="Y101"/>
  <c r="Z101" s="1"/>
  <c r="Y102"/>
  <c r="Z102" s="1"/>
  <c r="Y103"/>
  <c r="Z103" s="1"/>
  <c r="Y104"/>
  <c r="Z104" s="1"/>
  <c r="Y105"/>
  <c r="Z105" s="1"/>
  <c r="Y106"/>
  <c r="Z106" s="1"/>
  <c r="Y107"/>
  <c r="Z107" s="1"/>
  <c r="Y108"/>
  <c r="Z108" s="1"/>
  <c r="Y109"/>
  <c r="Z109" s="1"/>
  <c r="Y110"/>
  <c r="Z110" s="1"/>
  <c r="Y111"/>
  <c r="Z111" s="1"/>
  <c r="Y112"/>
  <c r="Z112" s="1"/>
  <c r="Y113"/>
  <c r="Z113" s="1"/>
  <c r="Y114"/>
  <c r="Z114" s="1"/>
  <c r="Y115"/>
  <c r="Z115" s="1"/>
  <c r="Y116"/>
  <c r="Z116" s="1"/>
  <c r="Y117"/>
  <c r="Z117" s="1"/>
  <c r="Y118"/>
  <c r="Z118" s="1"/>
  <c r="Y119"/>
  <c r="Z119" s="1"/>
  <c r="Y120"/>
  <c r="Z120" s="1"/>
  <c r="Y121"/>
  <c r="Z121" s="1"/>
  <c r="Y122"/>
  <c r="Z122" s="1"/>
  <c r="Y123"/>
  <c r="Z123" s="1"/>
  <c r="Y124"/>
  <c r="Z124" s="1"/>
  <c r="Y125"/>
  <c r="Z125" s="1"/>
  <c r="Y126"/>
  <c r="Z126" s="1"/>
  <c r="Y127"/>
  <c r="Z127" s="1"/>
  <c r="Y128"/>
  <c r="Z128" s="1"/>
  <c r="Y129"/>
  <c r="Z129" s="1"/>
  <c r="Y130"/>
  <c r="Z130" s="1"/>
  <c r="Y131"/>
  <c r="Z131" s="1"/>
  <c r="Y132"/>
  <c r="Z132" s="1"/>
  <c r="Y133"/>
  <c r="Z133" s="1"/>
  <c r="Y134"/>
  <c r="Z134" s="1"/>
  <c r="Y135"/>
  <c r="Z135" s="1"/>
  <c r="Y136"/>
  <c r="Z136" s="1"/>
  <c r="Y137"/>
  <c r="Z137" s="1"/>
  <c r="Y138"/>
  <c r="Z138" s="1"/>
  <c r="Y139"/>
  <c r="Z139" s="1"/>
  <c r="Y140"/>
  <c r="Z140" s="1"/>
  <c r="Y141"/>
  <c r="Z141" s="1"/>
  <c r="Y142"/>
  <c r="Z142" s="1"/>
  <c r="Y143"/>
  <c r="Z143" s="1"/>
  <c r="Y144"/>
  <c r="Z144" s="1"/>
  <c r="Y145"/>
  <c r="Z145" s="1"/>
  <c r="Y146"/>
  <c r="Z146" s="1"/>
  <c r="Y147"/>
  <c r="Z147" s="1"/>
  <c r="Y148"/>
  <c r="Z148" s="1"/>
  <c r="Y149"/>
  <c r="Z149" s="1"/>
  <c r="Y150"/>
  <c r="Z150" s="1"/>
  <c r="Y151"/>
  <c r="Z151" s="1"/>
  <c r="Y152"/>
  <c r="Z152" s="1"/>
  <c r="Y153"/>
  <c r="Z153" s="1"/>
  <c r="Y154"/>
  <c r="Z154" s="1"/>
  <c r="Y155"/>
  <c r="Z155" s="1"/>
  <c r="Y156"/>
  <c r="Z156" s="1"/>
  <c r="Y157"/>
  <c r="Z157" s="1"/>
  <c r="Y158"/>
  <c r="Z158" s="1"/>
  <c r="Y159"/>
  <c r="Z159" s="1"/>
  <c r="Y160"/>
  <c r="Z160" s="1"/>
  <c r="Y161"/>
  <c r="Z161" s="1"/>
  <c r="Y162"/>
  <c r="Z162" s="1"/>
  <c r="Y163"/>
  <c r="Z163" s="1"/>
  <c r="Y164"/>
  <c r="Z164" s="1"/>
  <c r="Y165"/>
  <c r="Z165" s="1"/>
  <c r="Y166"/>
  <c r="Z166" s="1"/>
  <c r="Y167"/>
  <c r="Z167" s="1"/>
  <c r="Y168"/>
  <c r="Z168" s="1"/>
  <c r="Y169"/>
  <c r="Z169" s="1"/>
  <c r="Y170"/>
  <c r="Z170" s="1"/>
  <c r="Y171"/>
  <c r="Z171" s="1"/>
  <c r="Y172"/>
  <c r="Z172" s="1"/>
  <c r="Y173"/>
  <c r="Z173" s="1"/>
  <c r="Y174"/>
  <c r="Z174" s="1"/>
  <c r="Y175"/>
  <c r="Z175" s="1"/>
  <c r="Y176"/>
  <c r="Z176" s="1"/>
  <c r="Y177"/>
  <c r="Z177" s="1"/>
  <c r="Y178"/>
  <c r="Z178" s="1"/>
  <c r="Y179"/>
  <c r="Z179" s="1"/>
  <c r="Y180"/>
  <c r="Z180" s="1"/>
  <c r="Y181"/>
  <c r="Z181" s="1"/>
  <c r="Y182"/>
  <c r="Z182" s="1"/>
  <c r="Y183"/>
  <c r="Z183" s="1"/>
  <c r="Y184"/>
  <c r="Z184" s="1"/>
  <c r="Y185"/>
  <c r="Z185" s="1"/>
  <c r="Y186"/>
  <c r="Z186" s="1"/>
  <c r="Y187"/>
  <c r="Z187" s="1"/>
  <c r="Y188"/>
  <c r="Z188" s="1"/>
  <c r="Y189"/>
  <c r="Z189" s="1"/>
  <c r="Y190"/>
  <c r="Z190" s="1"/>
  <c r="Y191"/>
  <c r="Z191" s="1"/>
  <c r="Y192"/>
  <c r="Z192" s="1"/>
  <c r="Y193"/>
  <c r="Z193" s="1"/>
  <c r="Y194"/>
  <c r="Z194" s="1"/>
  <c r="Y195"/>
  <c r="Z195" s="1"/>
  <c r="Y196"/>
  <c r="Z196" s="1"/>
  <c r="Y197"/>
  <c r="Z197" s="1"/>
  <c r="Y198"/>
  <c r="Z198" s="1"/>
  <c r="Y199"/>
  <c r="Z199" s="1"/>
  <c r="Y200"/>
  <c r="Z200" s="1"/>
  <c r="Y201"/>
  <c r="Z201" s="1"/>
  <c r="Y202"/>
  <c r="Z202" s="1"/>
  <c r="Y203"/>
  <c r="Z203" s="1"/>
  <c r="Y204"/>
  <c r="Z204" s="1"/>
  <c r="Y205"/>
  <c r="Z205" s="1"/>
  <c r="Y206"/>
  <c r="Z206" s="1"/>
  <c r="Y207"/>
  <c r="Z207" s="1"/>
  <c r="Y208"/>
  <c r="Z208" s="1"/>
  <c r="Y209"/>
  <c r="Z209" s="1"/>
  <c r="Y210"/>
  <c r="Z210" s="1"/>
  <c r="Y211"/>
  <c r="Z211" s="1"/>
  <c r="Y212"/>
  <c r="Z212" s="1"/>
  <c r="Y213"/>
  <c r="Z213" s="1"/>
  <c r="Y214"/>
  <c r="Z214" s="1"/>
  <c r="Y215"/>
  <c r="Z215" s="1"/>
  <c r="Y216"/>
  <c r="Z216" s="1"/>
  <c r="Y217"/>
  <c r="Z217" s="1"/>
  <c r="Y218"/>
  <c r="Z218" s="1"/>
  <c r="Y219"/>
  <c r="Z219" s="1"/>
  <c r="Y220"/>
  <c r="Z220" s="1"/>
  <c r="Y221"/>
  <c r="Z221" s="1"/>
  <c r="Y222"/>
  <c r="Z222" s="1"/>
  <c r="Y223"/>
  <c r="Z223" s="1"/>
  <c r="Y224"/>
  <c r="Z224" s="1"/>
  <c r="Y225"/>
  <c r="Z225" s="1"/>
  <c r="Y226"/>
  <c r="Z226" s="1"/>
  <c r="Y227"/>
  <c r="Z227" s="1"/>
  <c r="Y228"/>
  <c r="Z228" s="1"/>
  <c r="Y229"/>
  <c r="Z229" s="1"/>
  <c r="Y230"/>
  <c r="Z230" s="1"/>
  <c r="Y231"/>
  <c r="Z231" s="1"/>
  <c r="Y232"/>
  <c r="Z232" s="1"/>
  <c r="Y233"/>
  <c r="Z233" s="1"/>
  <c r="Y234"/>
  <c r="Z234" s="1"/>
  <c r="Y235"/>
  <c r="Z235" s="1"/>
  <c r="Y236"/>
  <c r="Z236" s="1"/>
  <c r="Y237"/>
  <c r="Z237" s="1"/>
  <c r="Y238"/>
  <c r="Z238" s="1"/>
  <c r="Y239"/>
  <c r="Z239" s="1"/>
  <c r="Y240"/>
  <c r="Z240" s="1"/>
  <c r="Y241"/>
  <c r="Z241" s="1"/>
  <c r="Y242"/>
  <c r="Z242" s="1"/>
  <c r="Y243"/>
  <c r="Z243" s="1"/>
  <c r="Y244"/>
  <c r="Z244" s="1"/>
  <c r="Y245"/>
  <c r="Z245" s="1"/>
  <c r="Y246"/>
  <c r="Z246" s="1"/>
  <c r="Y247"/>
  <c r="Z247" s="1"/>
  <c r="Y248"/>
  <c r="Z248" s="1"/>
  <c r="Y249"/>
  <c r="Z249" s="1"/>
  <c r="Y250"/>
  <c r="Z250" s="1"/>
  <c r="Y251"/>
  <c r="Z251" s="1"/>
  <c r="Y252"/>
  <c r="Z252" s="1"/>
  <c r="Y253"/>
  <c r="Z253" s="1"/>
  <c r="Y254"/>
  <c r="Z254" s="1"/>
  <c r="Y255"/>
  <c r="Z255" s="1"/>
  <c r="Y256"/>
  <c r="Z256" s="1"/>
  <c r="Y257"/>
  <c r="Z257" s="1"/>
  <c r="Y258"/>
  <c r="Z258" s="1"/>
  <c r="Y259"/>
  <c r="Z259" s="1"/>
  <c r="Y260"/>
  <c r="Z260" s="1"/>
  <c r="Y261"/>
  <c r="Z261" s="1"/>
  <c r="Y262"/>
  <c r="Z262" s="1"/>
  <c r="Y263"/>
  <c r="Z263" s="1"/>
  <c r="Y264"/>
  <c r="Z264" s="1"/>
  <c r="Y265"/>
  <c r="Z265" s="1"/>
  <c r="Y266"/>
  <c r="Z266" s="1"/>
  <c r="Y267"/>
  <c r="Z267" s="1"/>
  <c r="Y268"/>
  <c r="Z268" s="1"/>
  <c r="Y269"/>
  <c r="Z269" s="1"/>
  <c r="Y270"/>
  <c r="Z270" s="1"/>
  <c r="Y271"/>
  <c r="Z271" s="1"/>
  <c r="Y272"/>
  <c r="Z272" s="1"/>
  <c r="Y273"/>
  <c r="Z273" s="1"/>
  <c r="Y274"/>
  <c r="Z274" s="1"/>
  <c r="Y275"/>
  <c r="Z275" s="1"/>
  <c r="Y276"/>
  <c r="Z276" s="1"/>
  <c r="Y277"/>
  <c r="Z277" s="1"/>
  <c r="Y278"/>
  <c r="Z278" s="1"/>
  <c r="Y279"/>
  <c r="Z279" s="1"/>
  <c r="Y280"/>
  <c r="Z280" s="1"/>
  <c r="Y281"/>
  <c r="Z281" s="1"/>
  <c r="Y282"/>
  <c r="Z282" s="1"/>
  <c r="Y283"/>
  <c r="Z283" s="1"/>
  <c r="Y284"/>
  <c r="Z284" s="1"/>
  <c r="Y285"/>
  <c r="Z285" s="1"/>
  <c r="Y286"/>
  <c r="Z286" s="1"/>
  <c r="Y287"/>
  <c r="Z287" s="1"/>
  <c r="Y288"/>
  <c r="Z288" s="1"/>
  <c r="Y289"/>
  <c r="Z289" s="1"/>
  <c r="Y290"/>
  <c r="Z290" s="1"/>
  <c r="Y291"/>
  <c r="Z291" s="1"/>
  <c r="Y292"/>
  <c r="Z292" s="1"/>
  <c r="Y293"/>
  <c r="Z293" s="1"/>
  <c r="Y294"/>
  <c r="Z294" s="1"/>
  <c r="Y295"/>
  <c r="Z295" s="1"/>
  <c r="Y296"/>
  <c r="Z296" s="1"/>
  <c r="Y297"/>
  <c r="Z297" s="1"/>
  <c r="Y298"/>
  <c r="Z298" s="1"/>
  <c r="Y299"/>
  <c r="Z299" s="1"/>
  <c r="Y300"/>
  <c r="Z300" s="1"/>
  <c r="Y301"/>
  <c r="Z301" s="1"/>
  <c r="Y302"/>
  <c r="Z302" s="1"/>
  <c r="Y303"/>
  <c r="Z303" s="1"/>
  <c r="Y304"/>
  <c r="Z304" s="1"/>
  <c r="Y305"/>
  <c r="Z305" s="1"/>
  <c r="Y306"/>
  <c r="Z306" s="1"/>
  <c r="Y307"/>
  <c r="Z307" s="1"/>
  <c r="Y308"/>
  <c r="Z308" s="1"/>
  <c r="Y309"/>
  <c r="Z309" s="1"/>
  <c r="Y310"/>
  <c r="Z310" s="1"/>
  <c r="Y311"/>
  <c r="Z311" s="1"/>
  <c r="Y312"/>
  <c r="Z312" s="1"/>
  <c r="Y313"/>
  <c r="Z313" s="1"/>
  <c r="Y314"/>
  <c r="Z314" s="1"/>
  <c r="Y315"/>
  <c r="Z315" s="1"/>
  <c r="Y316"/>
  <c r="Z316" s="1"/>
  <c r="Y317"/>
  <c r="Z317" s="1"/>
  <c r="Y318"/>
  <c r="Z318" s="1"/>
  <c r="Y319"/>
  <c r="Z319" s="1"/>
  <c r="Y320"/>
  <c r="Z320" s="1"/>
  <c r="Y321"/>
  <c r="Z321" s="1"/>
  <c r="Y322"/>
  <c r="Z322" s="1"/>
  <c r="Y323"/>
  <c r="Z323" s="1"/>
  <c r="Y324"/>
  <c r="Z324" s="1"/>
  <c r="Y325"/>
  <c r="Z325" s="1"/>
  <c r="Y326"/>
  <c r="Z326" s="1"/>
  <c r="Y327"/>
  <c r="Z327" s="1"/>
  <c r="Y328"/>
  <c r="Z328" s="1"/>
  <c r="Y329"/>
  <c r="Z329" s="1"/>
  <c r="Y330"/>
  <c r="Z330" s="1"/>
  <c r="Y331"/>
  <c r="Z331" s="1"/>
  <c r="Y332"/>
  <c r="Z332" s="1"/>
  <c r="Y333"/>
  <c r="Z333" s="1"/>
  <c r="Y334"/>
  <c r="Z334" s="1"/>
  <c r="Y335"/>
  <c r="Z335" s="1"/>
  <c r="Y336"/>
  <c r="Z336" s="1"/>
  <c r="Y337"/>
  <c r="Z337" s="1"/>
  <c r="Y338"/>
  <c r="Z338" s="1"/>
  <c r="Y339"/>
  <c r="Z339" s="1"/>
  <c r="Y340"/>
  <c r="Z340" s="1"/>
  <c r="Y341"/>
  <c r="Z341" s="1"/>
  <c r="Y342"/>
  <c r="Z342" s="1"/>
  <c r="Y343"/>
  <c r="Z343" s="1"/>
  <c r="Y344"/>
  <c r="Z344" s="1"/>
  <c r="Y345"/>
  <c r="Z345" s="1"/>
  <c r="Y346"/>
  <c r="Z346" s="1"/>
  <c r="Y347"/>
  <c r="Z347" s="1"/>
  <c r="Y348"/>
  <c r="Z348" s="1"/>
  <c r="Y349"/>
  <c r="Z349" s="1"/>
  <c r="Y350"/>
  <c r="Z350" s="1"/>
  <c r="Y351"/>
  <c r="Z351" s="1"/>
  <c r="Y352"/>
  <c r="Z352" s="1"/>
  <c r="Y353"/>
  <c r="Z353" s="1"/>
  <c r="Y354"/>
  <c r="Z354" s="1"/>
  <c r="Y355"/>
  <c r="Z355" s="1"/>
  <c r="Y356"/>
  <c r="Z356" s="1"/>
  <c r="Y357"/>
  <c r="Z357" s="1"/>
  <c r="Y358"/>
  <c r="Z358" s="1"/>
  <c r="Y359"/>
  <c r="Z359" s="1"/>
  <c r="Y360"/>
  <c r="Z360" s="1"/>
  <c r="Y361"/>
  <c r="Z361" s="1"/>
  <c r="Y362"/>
  <c r="Z362" s="1"/>
  <c r="Y363"/>
  <c r="Z363" s="1"/>
  <c r="Y364"/>
  <c r="Z364" s="1"/>
  <c r="Y365"/>
  <c r="Z365" s="1"/>
  <c r="Y366"/>
  <c r="Z366" s="1"/>
  <c r="Y367"/>
  <c r="Z367" s="1"/>
  <c r="Y368"/>
  <c r="Z368" s="1"/>
  <c r="Y369"/>
  <c r="Z369" s="1"/>
  <c r="Y370"/>
  <c r="Z370" s="1"/>
  <c r="Y371"/>
  <c r="Z371" s="1"/>
  <c r="Y372"/>
  <c r="Z372" s="1"/>
  <c r="Y373"/>
  <c r="Z373" s="1"/>
  <c r="Y374"/>
  <c r="Z374" s="1"/>
  <c r="Y375"/>
  <c r="Z375" s="1"/>
  <c r="Y376"/>
  <c r="Z376" s="1"/>
  <c r="Y377"/>
  <c r="Y6"/>
  <c r="Z6" s="1"/>
  <c r="AA4" l="1"/>
  <c r="Z377"/>
  <c r="AA5" s="1"/>
</calcChain>
</file>

<file path=xl/sharedStrings.xml><?xml version="1.0" encoding="utf-8"?>
<sst xmlns="http://schemas.openxmlformats.org/spreadsheetml/2006/main" count="5618" uniqueCount="617">
  <si>
    <t>Фото</t>
  </si>
  <si>
    <t>Артикул</t>
  </si>
  <si>
    <t>Цена Опт</t>
  </si>
  <si>
    <t>КОЛ-ВО</t>
  </si>
  <si>
    <t>СУММА</t>
  </si>
  <si>
    <t>1-1-102-150-rozowy</t>
  </si>
  <si>
    <t>1-1-102-180-fioletowy</t>
  </si>
  <si>
    <t>1-1-102-690-fioletowy</t>
  </si>
  <si>
    <t xml:space="preserve">1-1-104-010-ecru </t>
  </si>
  <si>
    <t xml:space="preserve">1-1-104-010-szary </t>
  </si>
  <si>
    <t xml:space="preserve">1-1-104-014-ecru </t>
  </si>
  <si>
    <t>1-1-104-040-rozowy</t>
  </si>
  <si>
    <t>1-1-104-050-ecru</t>
  </si>
  <si>
    <t>1-1-104-070-rozowy</t>
  </si>
  <si>
    <t>1-1-104-070-zielony</t>
  </si>
  <si>
    <t>1-1-104-100-ecru</t>
  </si>
  <si>
    <t>1-1-104-130-ecru</t>
  </si>
  <si>
    <t>1-1-104-150-rozowy</t>
  </si>
  <si>
    <t>1-1-104-150-zielony</t>
  </si>
  <si>
    <t>1-1-104-180-zielony</t>
  </si>
  <si>
    <t>1-1-104-520-szary</t>
  </si>
  <si>
    <t>1-1-104-520-zielony</t>
  </si>
  <si>
    <t>1-1-104-530-szary</t>
  </si>
  <si>
    <t>1-1-104-670-rozowy</t>
  </si>
  <si>
    <t>1-1-104-670-szary</t>
  </si>
  <si>
    <t>1-1-104-680-rozowy</t>
  </si>
  <si>
    <t>1-1-104-680-zielony</t>
  </si>
  <si>
    <t>1-1-104-720-szary</t>
  </si>
  <si>
    <t>1-1-105-010-BE</t>
  </si>
  <si>
    <t>1-1-105-010-EC</t>
  </si>
  <si>
    <t>1-1-105-014-BR</t>
  </si>
  <si>
    <t>1-1-105-014-EC</t>
  </si>
  <si>
    <t>1-1-105-040-BE</t>
  </si>
  <si>
    <t>1-1-105-040-TU</t>
  </si>
  <si>
    <t>1-1-105-050-BE</t>
  </si>
  <si>
    <t>1-1-105-070-BR</t>
  </si>
  <si>
    <t>1-1-105-070-TU</t>
  </si>
  <si>
    <t>1-1-105-100-BE</t>
  </si>
  <si>
    <t>1-1-105-100-EC</t>
  </si>
  <si>
    <t>1-1-105-150-BR</t>
  </si>
  <si>
    <t>1-1-105-150-TU</t>
  </si>
  <si>
    <t>1-1-105-180-BR</t>
  </si>
  <si>
    <t>1-1-105-180-TU</t>
  </si>
  <si>
    <t>1-1-105-520-BR</t>
  </si>
  <si>
    <t>1-1-105-520-CR</t>
  </si>
  <si>
    <t>1-1-105-530-EC</t>
  </si>
  <si>
    <t>1-1-105-530-ZO</t>
  </si>
  <si>
    <t>1-1-105-670-BR</t>
  </si>
  <si>
    <t>1-1-105-670-TU</t>
  </si>
  <si>
    <t>11004010004koralowy</t>
  </si>
  <si>
    <t>11004010004braz</t>
  </si>
  <si>
    <t>11004010004ecru</t>
  </si>
  <si>
    <t>1-1-0051-0004-koralowy</t>
  </si>
  <si>
    <t>1-1-0051-0004-braz</t>
  </si>
  <si>
    <t>1-1-0051-0004-ecru</t>
  </si>
  <si>
    <t>1-1-004-014-braz</t>
  </si>
  <si>
    <t>1-1-004-014-ecru</t>
  </si>
  <si>
    <t>11009000004braz</t>
  </si>
  <si>
    <t>11012000004braz</t>
  </si>
  <si>
    <t>11012000004ecru</t>
  </si>
  <si>
    <t>11013000004braz</t>
  </si>
  <si>
    <t>11013000004ecru</t>
  </si>
  <si>
    <t>11017000004ecru-braz</t>
  </si>
  <si>
    <t>11017000004ecru-czerwony</t>
  </si>
  <si>
    <t>11027000004ecru</t>
  </si>
  <si>
    <t>11027000004koralowy</t>
  </si>
  <si>
    <t>11027000004braz</t>
  </si>
  <si>
    <t>11028000004braz</t>
  </si>
  <si>
    <t>11028000004ecru</t>
  </si>
  <si>
    <t>1-1-004-102-ecru</t>
  </si>
  <si>
    <t>11036000004ecru</t>
  </si>
  <si>
    <t>11036000004braz</t>
  </si>
  <si>
    <t>11039000004ecru</t>
  </si>
  <si>
    <t>11039000004braz</t>
  </si>
  <si>
    <t>11002000004braz</t>
  </si>
  <si>
    <t>11003000004braz</t>
  </si>
  <si>
    <t>11003000004ecru</t>
  </si>
  <si>
    <t>11003000004czerwony</t>
  </si>
  <si>
    <t>11041000004braz</t>
  </si>
  <si>
    <t>11025000004braz</t>
  </si>
  <si>
    <t>1-1-0411-0004-braz</t>
  </si>
  <si>
    <t>11042000004braz</t>
  </si>
  <si>
    <t>11004010031rozowy</t>
  </si>
  <si>
    <t>11004010031szary</t>
  </si>
  <si>
    <t>11004020031rozowy</t>
  </si>
  <si>
    <t>11004020031szary</t>
  </si>
  <si>
    <t>11008000031rozowy</t>
  </si>
  <si>
    <t>11008000031szary</t>
  </si>
  <si>
    <t>11012000031rozowy</t>
  </si>
  <si>
    <t>11012000031szary</t>
  </si>
  <si>
    <t>11017000031rozowy</t>
  </si>
  <si>
    <t>11017000031szary</t>
  </si>
  <si>
    <t>11027000031rozowy</t>
  </si>
  <si>
    <t>11027000031szary</t>
  </si>
  <si>
    <t>11036000031rozowy</t>
  </si>
  <si>
    <t>11036000031szary</t>
  </si>
  <si>
    <t>11039000031rozowy</t>
  </si>
  <si>
    <t>11039000031szary</t>
  </si>
  <si>
    <t>1-1-0500-0087-bialy</t>
  </si>
  <si>
    <t>1-1-0552-0087-bialy</t>
  </si>
  <si>
    <t>1-1-0550-0087-bialy</t>
  </si>
  <si>
    <t>1-1-0120-0087-bialy</t>
  </si>
  <si>
    <t>1-1-0170-0087-bialy</t>
  </si>
  <si>
    <t>1-1-0360-0087-bialy</t>
  </si>
  <si>
    <t>1-1-0390-0087-bialy</t>
  </si>
  <si>
    <t>1-1-087-630-zolty</t>
  </si>
  <si>
    <t>1-1-0500-0088-bialy</t>
  </si>
  <si>
    <t>1-1-0550-0088-bialy</t>
  </si>
  <si>
    <t>1-1-0551-0088-bialy</t>
  </si>
  <si>
    <t>1-1-0080-0088-bialy</t>
  </si>
  <si>
    <t>1-1-0120-0088-bialy</t>
  </si>
  <si>
    <t>1-1-0170-0088-bialy</t>
  </si>
  <si>
    <t>1-1-0280-0088-bialy</t>
  </si>
  <si>
    <t>1-1-0360-0088-bialy</t>
  </si>
  <si>
    <t>1-1-0390-0088-bialy</t>
  </si>
  <si>
    <t>1-1-0530-0089-bialy</t>
  </si>
  <si>
    <t>1-1-0120-0089-bialy</t>
  </si>
  <si>
    <t>1-1-0170-0089-bialy</t>
  </si>
  <si>
    <t>1-1-0165-0089-bialy</t>
  </si>
  <si>
    <t>1-1-089-100-bialy</t>
  </si>
  <si>
    <t>1-1-089-150-bialy</t>
  </si>
  <si>
    <t>1-1-0390-0089-bialy</t>
  </si>
  <si>
    <t>1-1-0500-0090-bialy</t>
  </si>
  <si>
    <t>1-1-090-011-bialy</t>
  </si>
  <si>
    <t>1-1-0520-0090-bialy</t>
  </si>
  <si>
    <t>1-1-090-014-bialy</t>
  </si>
  <si>
    <t>1-1-090-016-bialy</t>
  </si>
  <si>
    <t>1-1-090-040-bialy</t>
  </si>
  <si>
    <t>1-1-090-041-bialy</t>
  </si>
  <si>
    <t>1-1-090-050-bialy</t>
  </si>
  <si>
    <t>1-1-090-051-bialy</t>
  </si>
  <si>
    <t>1-1-090-052-bialy</t>
  </si>
  <si>
    <t>1-1-090-080-bialy</t>
  </si>
  <si>
    <t>1-1-090-100-bialy</t>
  </si>
  <si>
    <t>1-1-0570-0090-bialy</t>
  </si>
  <si>
    <t>1-1-0580-0090-bialy</t>
  </si>
  <si>
    <t>1-1-0590-0090-bialy</t>
  </si>
  <si>
    <t>1-1-090-145-bialy</t>
  </si>
  <si>
    <t>1-1-090-151-bialy</t>
  </si>
  <si>
    <t>1-1-090-180-bialy</t>
  </si>
  <si>
    <t>1-1-0500-0093-wrzosowy</t>
  </si>
  <si>
    <t>1-1-0500-0093-paski</t>
  </si>
  <si>
    <t>1-1-0530-0093-zielony</t>
  </si>
  <si>
    <t>1-1-0530-0093-fioletowy</t>
  </si>
  <si>
    <t>1-1-0530-0093-paski</t>
  </si>
  <si>
    <t>1-1-0120-0093-zielony</t>
  </si>
  <si>
    <t>1-1-0120-0093-fioletowy</t>
  </si>
  <si>
    <t>1-1-0170-0093-paski</t>
  </si>
  <si>
    <t>1-1-0170-0093-wrzosowy</t>
  </si>
  <si>
    <t>1-1-0160-0093-bialy</t>
  </si>
  <si>
    <t>1-1-0160-0093-wrzosowy</t>
  </si>
  <si>
    <t>1-1-0230-0093-kostka</t>
  </si>
  <si>
    <t>1-1-0270-0093-paski</t>
  </si>
  <si>
    <t>1-1-0270-0093-kostka</t>
  </si>
  <si>
    <t>1-1-0600-0093-wrzosowy</t>
  </si>
  <si>
    <t>1-1-0600-0093-zielony</t>
  </si>
  <si>
    <t>1-1-0360-0093-zielony</t>
  </si>
  <si>
    <t>1-1-0360-0093-fioletowy</t>
  </si>
  <si>
    <t>1-1-0380-0093-wrzosowy</t>
  </si>
  <si>
    <t>1-1-0380-0093-zielony</t>
  </si>
  <si>
    <t>1-1-0390-0093-zielony</t>
  </si>
  <si>
    <t>1-1-0390-0093-fioletowy</t>
  </si>
  <si>
    <t>1-1-0030-0093-wrzosowy</t>
  </si>
  <si>
    <t>1-1-0030-0093-zielony</t>
  </si>
  <si>
    <t>1-1-0030-0093-fioletowy</t>
  </si>
  <si>
    <t>1-1-0180-0093-zielony</t>
  </si>
  <si>
    <t>1-1-0180-0093-fioletowy</t>
  </si>
  <si>
    <t>1-1-0410-0093-zielony</t>
  </si>
  <si>
    <t>1-1-0420-0093-fioletowy</t>
  </si>
  <si>
    <t xml:space="preserve">1-1-094-051-zolty </t>
  </si>
  <si>
    <t>1-1-094-170-zielony</t>
  </si>
  <si>
    <t>1-1-094-530-zielony</t>
  </si>
  <si>
    <t>1-1-094-530-bezowy</t>
  </si>
  <si>
    <t>1-1-094-530-zolty</t>
  </si>
  <si>
    <t>1-1-095-010-niebieski</t>
  </si>
  <si>
    <t>1-1-095-010-rozowy</t>
  </si>
  <si>
    <t>1-1-095-010-zielony</t>
  </si>
  <si>
    <t>1-1-095-010-zolty</t>
  </si>
  <si>
    <t>1-1-095-011-niebieski</t>
  </si>
  <si>
    <t>1-1-095-011-rozowy</t>
  </si>
  <si>
    <t>1-1-095-011-zielony</t>
  </si>
  <si>
    <t>1-1-095-011-zolty</t>
  </si>
  <si>
    <t>1-1-095-013-niebieski</t>
  </si>
  <si>
    <t>1-1-095-013-rozowy</t>
  </si>
  <si>
    <t>1-1-095-013-zielony</t>
  </si>
  <si>
    <t>1-1-095-013-zolty</t>
  </si>
  <si>
    <t>1-1-095-016-niebieski</t>
  </si>
  <si>
    <t>1-1-095-016-rozowy</t>
  </si>
  <si>
    <t>1-1-095-016-zielony</t>
  </si>
  <si>
    <t>1-1-095-016-zolty</t>
  </si>
  <si>
    <t>1-1-095-040-niebieski</t>
  </si>
  <si>
    <t>1-1-095-040-rozowy</t>
  </si>
  <si>
    <t>1-1-095-040-zielony</t>
  </si>
  <si>
    <t>1-1-095-040-zolty</t>
  </si>
  <si>
    <t>1-1-095-041-niebieski</t>
  </si>
  <si>
    <t>1-1-095-041-rozowy</t>
  </si>
  <si>
    <t>1-1-095-041-zielony</t>
  </si>
  <si>
    <t>1-1-095-041-zolty</t>
  </si>
  <si>
    <t>1-1-095-050-niebieski</t>
  </si>
  <si>
    <t>1-1-095-050-rozowy</t>
  </si>
  <si>
    <t>1-1-095-050-zielony</t>
  </si>
  <si>
    <t>1-1-095-070-niebieski</t>
  </si>
  <si>
    <t>1-1-095-070-rozowy</t>
  </si>
  <si>
    <t>1-1-095-070-szary</t>
  </si>
  <si>
    <t>1-1-095-070-zielony</t>
  </si>
  <si>
    <t>1-1-095-070-zolty</t>
  </si>
  <si>
    <t>1-1-095-100-niebieski</t>
  </si>
  <si>
    <t>1-1-095-100-rozowy</t>
  </si>
  <si>
    <t>1-1-095-100-zielony</t>
  </si>
  <si>
    <t>1-1-095-100-zolty</t>
  </si>
  <si>
    <t>1-1-095-130-niebieski</t>
  </si>
  <si>
    <t>1-1-095-130-rozowy</t>
  </si>
  <si>
    <t>1-1-095-130-zielony</t>
  </si>
  <si>
    <t>1-1-095-130-zolty</t>
  </si>
  <si>
    <t>1-1-095-140-niebieski</t>
  </si>
  <si>
    <t>1-1-095-140-rozowy</t>
  </si>
  <si>
    <t>1-1-095-140-zielony</t>
  </si>
  <si>
    <t>1-1-095-140-zolty</t>
  </si>
  <si>
    <t>1-1-095-141-niebieski</t>
  </si>
  <si>
    <t>1-1-095-141-rozowy</t>
  </si>
  <si>
    <t>1-1-095-141-zielony</t>
  </si>
  <si>
    <t>1-1-095-141-zolty</t>
  </si>
  <si>
    <t>1-1-095-142-niebieski</t>
  </si>
  <si>
    <t>1-1-095-142-rozowy</t>
  </si>
  <si>
    <t>1-1-095-142-zielony</t>
  </si>
  <si>
    <t>1-1-095-142-zolty</t>
  </si>
  <si>
    <t>1-1-095-150-niebieski</t>
  </si>
  <si>
    <t>1-1-095-150-rozowy</t>
  </si>
  <si>
    <t>1-1-095-150-zielony</t>
  </si>
  <si>
    <t>1-1-095-150-zolty</t>
  </si>
  <si>
    <t>1-1-095-151-niebieski</t>
  </si>
  <si>
    <t>1-1-095-151-rozowy</t>
  </si>
  <si>
    <t>1-1-095-151-szary</t>
  </si>
  <si>
    <t>1-1-095-151-zielony</t>
  </si>
  <si>
    <t>1-1-095-180-niebieski</t>
  </si>
  <si>
    <t>1-1-095-180-rozowy</t>
  </si>
  <si>
    <t>1-1-095-180-zielony</t>
  </si>
  <si>
    <t>1-1-095-180-zolty</t>
  </si>
  <si>
    <t>1-1-095-200-niebieski</t>
  </si>
  <si>
    <t>1-1-095-200-rozowy</t>
  </si>
  <si>
    <t>1-1-095-200-zielony</t>
  </si>
  <si>
    <t>1-1-095-200-zolty</t>
  </si>
  <si>
    <t>1-1-096-102-kwiaty-S</t>
  </si>
  <si>
    <t>1-1-096-102-turkusowy-S</t>
  </si>
  <si>
    <t>1-1-096-102-zielony-S</t>
  </si>
  <si>
    <t>1-1-096-102-zolty-S</t>
  </si>
  <si>
    <t>1-1-096-530-morelowy-S</t>
  </si>
  <si>
    <t>1-1-097-013-bialy</t>
  </si>
  <si>
    <t>1-1-097-102-chabrowy</t>
  </si>
  <si>
    <t>1-1-097-102-granatowy</t>
  </si>
  <si>
    <t>1-1-097-102-niebieski</t>
  </si>
  <si>
    <t>1-1-097-102-pomaranczowy</t>
  </si>
  <si>
    <t>1-1-097-142-pomaranczowy</t>
  </si>
  <si>
    <t>1-1-097-535-bialy</t>
  </si>
  <si>
    <t>1-1-097-535-pomaranczowy</t>
  </si>
  <si>
    <t>1-1-097-660-chabrowy</t>
  </si>
  <si>
    <t>1-1-097-660-granatowy</t>
  </si>
  <si>
    <t>1-1-097-660-pomaranczowy</t>
  </si>
  <si>
    <t>1-1-098-014-szary</t>
  </si>
  <si>
    <t>1-1-098-040-comics</t>
  </si>
  <si>
    <t>1-1-098-040-szary</t>
  </si>
  <si>
    <t>1-1-098-050-bialy</t>
  </si>
  <si>
    <t>1-1-098-090-comics</t>
  </si>
  <si>
    <t>1-1-098-180-comics</t>
  </si>
  <si>
    <t>1-1-101-010-bezowy</t>
  </si>
  <si>
    <t>1-1-101-010-bialy</t>
  </si>
  <si>
    <t>1-1-101-010-niebieski</t>
  </si>
  <si>
    <t>1-1-101-010-rozowy</t>
  </si>
  <si>
    <t>1-1-101-011-bialy</t>
  </si>
  <si>
    <t>1-1-101-011-niebieski</t>
  </si>
  <si>
    <t>1-1-101-011-rozowy</t>
  </si>
  <si>
    <t>1-1-101-012-niebieski</t>
  </si>
  <si>
    <t>1-1-101-012-rozowy</t>
  </si>
  <si>
    <t>1-1-101-014-bezowy</t>
  </si>
  <si>
    <t>1-1-101-014-bialy</t>
  </si>
  <si>
    <t>1-1-101-014-niebieski</t>
  </si>
  <si>
    <t>1-1-101-014-rozowy</t>
  </si>
  <si>
    <t>1-1-101-030-malinowy</t>
  </si>
  <si>
    <t>1-1-101-030-niebieski</t>
  </si>
  <si>
    <t>1-1-101-040-bezowy</t>
  </si>
  <si>
    <t>1-1-101-040-malinowy</t>
  </si>
  <si>
    <t>1-1-101-050-niebieski</t>
  </si>
  <si>
    <t>1-1-101-050-rozowy</t>
  </si>
  <si>
    <t>1-1-101-070-bezowy</t>
  </si>
  <si>
    <t>1-1-101-100-bezowy</t>
  </si>
  <si>
    <t>1-1-101-100-malinowy</t>
  </si>
  <si>
    <t>1-1-101-105-rozowy</t>
  </si>
  <si>
    <t>1-1-101-150-bezowy</t>
  </si>
  <si>
    <t>1-1-101-180-bezowy</t>
  </si>
  <si>
    <t>1-1-101-180-malinowy</t>
  </si>
  <si>
    <t xml:space="preserve">1-1-101-180-N1 </t>
  </si>
  <si>
    <t xml:space="preserve">1-1-102-010-folkbialy </t>
  </si>
  <si>
    <t xml:space="preserve">1-1-102-010-folkfioletowy </t>
  </si>
  <si>
    <t xml:space="preserve">1-1-102-011-bialy </t>
  </si>
  <si>
    <t xml:space="preserve">1-1-102-011-folkbialy </t>
  </si>
  <si>
    <t xml:space="preserve">1-1-102-011-folkfioletowy </t>
  </si>
  <si>
    <t xml:space="preserve">1-1-102-014-bialy </t>
  </si>
  <si>
    <t xml:space="preserve">1-1-102-040-rozowy </t>
  </si>
  <si>
    <t xml:space="preserve">1-1-102-050-folkbialy </t>
  </si>
  <si>
    <t xml:space="preserve">1-1-102-070-folkfioletowy </t>
  </si>
  <si>
    <t>1-1-102-100-folkbialy</t>
  </si>
  <si>
    <t>1-1-102-100-folkfioletowy</t>
  </si>
  <si>
    <t xml:space="preserve">1-1-102-103-folkbialy </t>
  </si>
  <si>
    <t>1-1-102-103-folkfioletowy</t>
  </si>
  <si>
    <t>1-1-103-010-granatowepaski</t>
  </si>
  <si>
    <t>1-1-103-010-zielony</t>
  </si>
  <si>
    <t>1-1-103-011-zielonepaski</t>
  </si>
  <si>
    <t>1-1-103-011-granatowepaski</t>
  </si>
  <si>
    <t>1-1-103-014-czerwonepaski</t>
  </si>
  <si>
    <t>1-1-103-014-zielonepaski</t>
  </si>
  <si>
    <t>1-1-103-015-czerwonepaski</t>
  </si>
  <si>
    <t>1-1-103-040-granatowepaski</t>
  </si>
  <si>
    <t>1-1-103-040-zielonepaski</t>
  </si>
  <si>
    <t>1-1-103-050-zielonepaski</t>
  </si>
  <si>
    <t>1-1-103-070-granatowy</t>
  </si>
  <si>
    <t>1-1-103-100-zielony</t>
  </si>
  <si>
    <t>1-1-103-102-czerwonepaski</t>
  </si>
  <si>
    <t>1-1-103-102-zielonepaski</t>
  </si>
  <si>
    <t>1-1-103-103-zielony</t>
  </si>
  <si>
    <t>1-1-103-180-granatowepaski</t>
  </si>
  <si>
    <t>1-1-103-520-zielony</t>
  </si>
  <si>
    <t>1-1-103-530-czerwonepaski</t>
  </si>
  <si>
    <t xml:space="preserve">1-1-103-535-czerwonepaski </t>
  </si>
  <si>
    <t>1-1-103-660-granatowy</t>
  </si>
  <si>
    <t>1-1-103-670-granatowy</t>
  </si>
  <si>
    <t>1-1-103-670-zielony</t>
  </si>
  <si>
    <t>1-1-123-133-Boat</t>
  </si>
  <si>
    <t>1-1-123-133-Rock</t>
  </si>
  <si>
    <t>1-1-123-133-Lion</t>
  </si>
  <si>
    <t>1-1-123-133-Books</t>
  </si>
  <si>
    <t>РАЗМЕРЫ, РОСТ РЕБЕНКА В СМ.</t>
  </si>
  <si>
    <t>Н/Р</t>
  </si>
  <si>
    <t>Описание</t>
  </si>
  <si>
    <t>Состав</t>
  </si>
  <si>
    <t>Наименование</t>
  </si>
  <si>
    <t>Цвет</t>
  </si>
  <si>
    <t>Кофта "MIS"</t>
  </si>
  <si>
    <t>Кофта на кнопках из коллекции "MIS". Модель выполнена из высококачественного органического хлопка.</t>
  </si>
  <si>
    <t>Коричневый</t>
  </si>
  <si>
    <t>100% Хлопок</t>
  </si>
  <si>
    <t>Футболка с длинным рукавом "MIS"</t>
  </si>
  <si>
    <t>Футболка с длинным рукавом</t>
  </si>
  <si>
    <t>Коралловый</t>
  </si>
  <si>
    <t>Бежевый</t>
  </si>
  <si>
    <t>Футболка с длинны рукавом</t>
  </si>
  <si>
    <t>Фиолетовый</t>
  </si>
  <si>
    <t>Сиреневый</t>
  </si>
  <si>
    <t>Желтый</t>
  </si>
  <si>
    <t>Боди с длинным рукавом "MIS"</t>
  </si>
  <si>
    <t xml:space="preserve">Боди с длинным рукавом из коллекции "MIS". Выполнено из высококачественного органического хлопка. Благодаря нижним кнопкам, можно быстро сменить подгузник. </t>
  </si>
  <si>
    <t>Боди с длинным рукавом</t>
  </si>
  <si>
    <t xml:space="preserve">Боди с длинным рукавом.  Модель выполнена из высококачественного органического хлопка. Благодаря нижним кнопкам, можно быстро сменить подгузник. </t>
  </si>
  <si>
    <t xml:space="preserve">Боди с длинным  рукавом  из коллекции "MIS". Модель выполнена из высококачественного органического хлопка. Сохраняет форму и краски после многочисленных стирок. </t>
  </si>
  <si>
    <t xml:space="preserve">Боди с длинным  рукавом для девочек. Модель выполнена из высококачественного органического хлопка. Сохраняет форму и краски после многочисленных стирок. </t>
  </si>
  <si>
    <t>Розовый</t>
  </si>
  <si>
    <t>Голубой</t>
  </si>
  <si>
    <t>Боди на кнопках "MIS"</t>
  </si>
  <si>
    <t xml:space="preserve">Боди с длинным рукавом.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</si>
  <si>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Боди на кнопках</t>
  </si>
  <si>
    <t xml:space="preserve">Боди с длинным  рукавом  из коллекции "MIS". Модель выполнена из высококачественного органического хлопка. 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</si>
  <si>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Боди с коротким рукавом</t>
  </si>
  <si>
    <t xml:space="preserve">Боди с коротким рукавом для девочек. Модель выполнена из высококачественного органического хлопка. Сохраняет форму и краски после многочисленных стирок. </t>
  </si>
  <si>
    <t>Комбинезон д/м "MIS"</t>
  </si>
  <si>
    <t xml:space="preserve">Комбинезон с капюшоном из коллекции "MIS".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</si>
  <si>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Боди с коротким рукавом "MIS"</t>
  </si>
  <si>
    <t xml:space="preserve">Боди с коротким рукавом. Модель выполнена из высококачественного органического хлопка. Благодаря нижним кнопкам, можно быстро сменить подгузник. </t>
  </si>
  <si>
    <t xml:space="preserve">Боди с коротким рукавом из коллекции "MIS"унисекс. Модель выполнена из высококачественного органического хлопка. Сохраняет форму и краски после многочисленных стирок. </t>
  </si>
  <si>
    <t>Пинетки</t>
  </si>
  <si>
    <t>Пинетки для девочек. Модель выполнена из высококачественного органического хлопка. Сохраняет цвет и форму даже после многочисленных стирок.</t>
  </si>
  <si>
    <t>Белый</t>
  </si>
  <si>
    <t>Пинетки "MIS"</t>
  </si>
  <si>
    <t>Пинетки из коллекции "MIS". Модель выполнена из высококачественного органического хлопка. Сохраняет цвет и форму даже после многочисленных стирок.</t>
  </si>
  <si>
    <t>Шапка для нр "MIS"</t>
  </si>
  <si>
    <t>Шапочка на завязках из коллекции "MIS". Модель выполнена из высококачественного органического хлопка.</t>
  </si>
  <si>
    <t>Шапочка</t>
  </si>
  <si>
    <t>Шапка для девочек. Модель выполнена из высококачественного органического хлопка.</t>
  </si>
  <si>
    <t>Шапочка на завязках для мальчиков из коллекции "GREAT DAY". Модель выполнена из высококачественного органического хлопка.</t>
  </si>
  <si>
    <t>Шапка на завязках для девочек из коллекции "GREAT DAY". Модель выполнена из высококачественного органического хлопка.</t>
  </si>
  <si>
    <t>Шапка</t>
  </si>
  <si>
    <t>Шапочка из коллекции "LITTLE PONY". Модель выполнена из высококачественного органического хлопка.</t>
  </si>
  <si>
    <t>Шапка для девочек из коллекции "SOWA". Модель выполнена из высококачественного органического хлопка.</t>
  </si>
  <si>
    <t>Распашонка</t>
  </si>
  <si>
    <t>Распашонка на завязках из коллекции "SOWA". Модель выполнена из высококачественного органического хлопка.</t>
  </si>
  <si>
    <t>Распашонка на завязках из коллекции "LITTLE PONY". Модель выполнена из высококачественного органического хлопка.</t>
  </si>
  <si>
    <t>Кофточка д/м "MIS"</t>
  </si>
  <si>
    <t>Бежевый, Коричневый</t>
  </si>
  <si>
    <t>Кофта</t>
  </si>
  <si>
    <t xml:space="preserve">Кофта для девочки на кнопках. Модель выполнена из деликатного шелковистого трикотажа. </t>
  </si>
  <si>
    <t>Кофта на кнопках. Модель выполнена из высококачественного органического хлопка.</t>
  </si>
  <si>
    <t xml:space="preserve">Кофта для девочки на кнопках, с оригинальными манжетами. Модель выполнена из деликатного шелковистого трикотажа. </t>
  </si>
  <si>
    <t xml:space="preserve">Кофта на кнопках из коллекции "LITTLE PONY". Модель выполнена из деликатного шелковистого трикотажа. </t>
  </si>
  <si>
    <t xml:space="preserve">Кофта для девочки на кнопках из коллекции "SOWA". Модель выполнена из деликатного шелковистого трикотажа. </t>
  </si>
  <si>
    <t>Разноцветный</t>
  </si>
  <si>
    <t>Жилет</t>
  </si>
  <si>
    <t xml:space="preserve">Оригинальная яркая жилетка из коллекции "SOWA". Модель выполнена из высококачественного органического хлопка. Сохраняют цвет и форму даже после многочисленных стирок. </t>
  </si>
  <si>
    <t>Царапки</t>
  </si>
  <si>
    <t>Царапки для девочек из коллекции "SOWA". Модель выполнена из высококачественного органического хлопка.</t>
  </si>
  <si>
    <t>Полукмбинезон "MIS"</t>
  </si>
  <si>
    <t xml:space="preserve">Трикотажный полукомбинезон из коллекции "MIS".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</si>
  <si>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 xml:space="preserve">Комбинезон из коллекции "MIS".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</si>
  <si>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Комбинезон </t>
  </si>
  <si>
    <t xml:space="preserve">Удобный, практичный и яркий комбинезон на каждый день из коллекции "MIS" 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</si>
  <si>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Удобный, практичный и яркий комбинезон для девочки. Выполнен из высококачественного органического хлопка. Благодаря оригинальному жабо, модель идеально подойдет как для сна так и для выхода в свет. 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</si>
  <si>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Комбинезон</t>
  </si>
  <si>
    <t xml:space="preserve">Комбинезон для девочки из коллекции "SOWA".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Сохраняет цвет и форму даже после многочисленных стирок. </t>
  </si>
  <si>
    <t xml:space="preserve">Комбинезон для девочки. Модель выполнена из высококачественного органического хлопка.Застежки располагаются на спине по всей длине, что позволяет легко одевать и раздевать малыша. Благодаря нижним кнопкам, можно быстро сменить подгузник. </t>
  </si>
  <si>
    <t>Ползунки для нр "MIS"</t>
  </si>
  <si>
    <t xml:space="preserve">Ползунки для мальчиков из коллекции "MIS".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</si>
  <si>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>Ползунки</t>
  </si>
  <si>
    <t xml:space="preserve">Ползунки для девочек.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</si>
  <si>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 xml:space="preserve">Ползунки для мальчиков.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</si>
  <si>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 xml:space="preserve">Ползунки для девочек из коллекции "SOWA".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</si>
  <si>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>Слюнявчик</t>
  </si>
  <si>
    <t>Слюнявчик на липучках из коллекции "SOWA". Модель выполнена из высококачественного органического хлопка.</t>
  </si>
  <si>
    <t>Полукомбинезон для нр "MIS"</t>
  </si>
  <si>
    <t>Ползунки с короткими рукавами из коллекции "MIS".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</si>
  <si>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Ползунки с короткими рукавами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</si>
  <si>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Ползунки с короткими рукавами для девочек.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</si>
  <si>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Ползунки с короткими рукавами из коллекции "LITTLE PONY".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</si>
  <si>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Ползунки с короткими рукавами из коллекции "SOWA".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</si>
  <si>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Брюки "MIS"</t>
  </si>
  <si>
    <t xml:space="preserve">Трикотажные брюки. Модель выполнена из высококачественного органического хлопка. Сохраняют цвет и форму даже после многочисленных стирок. </t>
  </si>
  <si>
    <t>Леггинсы</t>
  </si>
  <si>
    <t xml:space="preserve">Леггинсы для девочек. Модель выполнена из высококачественного органического хлопка. Сохраняют цвет и форму даже после многочисленных стирок. </t>
  </si>
  <si>
    <t>Платье "MIS"</t>
  </si>
  <si>
    <t>Платье для девочки из коллекции "MIS". Модель выполнена из высококачественного органического хлопка. Сохраняет цвет и форму даже после многочисленных стирок.</t>
  </si>
  <si>
    <t>Платье</t>
  </si>
  <si>
    <t>Платье для девочки. Модель выполнена из высококачественного органического хлопка. Сохраняет цвет и форму даже после многочисленных стирок.</t>
  </si>
  <si>
    <t>Серый</t>
  </si>
  <si>
    <t>95% хлопок, 5% эластан</t>
  </si>
  <si>
    <t xml:space="preserve">Классическое боди с длинным рукавом. Выполнено из высококачественного органического хлопка. Благодаря нижним кнопкам, можно быстро сменить подгузник. </t>
  </si>
  <si>
    <t>Боди с длинным рукавом х2</t>
  </si>
  <si>
    <t xml:space="preserve">Боди с длинным  рукавом для девочек из коллекции "SOWA". Модель выполнена из высококачественного органического хлопка. Сохраняет форму и краски после многочисленных стирок. </t>
  </si>
  <si>
    <t>Боди х2</t>
  </si>
  <si>
    <t xml:space="preserve">Боди с длинным рукавом. 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</si>
  <si>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Боди с длинным  рукавом  из коллекции "GREAT DAY".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</si>
  <si>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Боди Поло</t>
  </si>
  <si>
    <t xml:space="preserve">Боди-поло для мальчика. Модель выполнена из высококачественного органического хлопка. Благодаря нижним кнопкам, можно быстро сменить подгузник. </t>
  </si>
  <si>
    <t>Футболка с длинны рукавом х2</t>
  </si>
  <si>
    <t>Футболка с длиннм рукавом унисекс. Модель выполнена из высококачественного органического хлопка. В комплекте 2 шт.</t>
  </si>
  <si>
    <t>Футболка х2</t>
  </si>
  <si>
    <t>Футболка унисекс. Модель выполнена из высококачественного органического хлопка. В комплекте 2 шт.</t>
  </si>
  <si>
    <t>Майка</t>
  </si>
  <si>
    <t xml:space="preserve">Майка из высококачественного органического хлопка. </t>
  </si>
  <si>
    <t>Пижама</t>
  </si>
  <si>
    <t>Пижама для девочки из коллекции "SOWA". Модель выполнена из высококачественного органического хлопка. Сохраняет цвет и форму даже после многочисленных стирок.</t>
  </si>
  <si>
    <t>Бабочка</t>
  </si>
  <si>
    <t>Бабочка, неотемлемый аксессуар для юного модника. Изготовлена из высококачественного органического хлопка. Крепеж на липучке.</t>
  </si>
  <si>
    <t xml:space="preserve">Комбинезон для мальчиков.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</si>
  <si>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Боди с коротким рукавом х2</t>
  </si>
  <si>
    <t>Классическая шапочка на завязках. Модель выполнена из высококачественного органического хлопка.</t>
  </si>
  <si>
    <t>Шапочка. Модель выполнена из высококачественного органического хлопка.</t>
  </si>
  <si>
    <t>Распашонка на кнопках.  Модель выполнена из высококачественного органического хлопка.</t>
  </si>
  <si>
    <t>Царапки унисекс. Модель выполнена из высококачественного органического хлопка.</t>
  </si>
  <si>
    <t xml:space="preserve">Комбинезон унисекс.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</si>
  <si>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Ползунки с короткими рукавами 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</si>
  <si>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Распашонка на завязках из коллекции "SERIOUS MAN". Модель выполнена из высококачественного органического хлопка.</t>
  </si>
  <si>
    <t>Слюнявчик на липучках из коллекции "SERIOUS MAN". Модель выполнена из высококачественного органического хлопка.</t>
  </si>
  <si>
    <t>Зеленый</t>
  </si>
  <si>
    <t>Футболка с длиннм рукавом для мальчиков из коллекции "SERIOUS MAN".  Модель выполнена из высококачественного органического хлопка.</t>
  </si>
  <si>
    <t>Классическое боди с длинным рукавом для мальчиков. Выполнено из высококачественного органического хлопка.</t>
  </si>
  <si>
    <t xml:space="preserve">Классическое боди с коротким рукавом для мальчиков. Модель выполнена из высококачественного органического хлопка. Благодаря нижним кнопкам, можно быстро сменить подгузник.  </t>
  </si>
  <si>
    <t>Боди</t>
  </si>
  <si>
    <t>Классическое боди для мальчиков. Выполнено из высококачественного органического хлопка.</t>
  </si>
  <si>
    <t>Классическое боди для девочек. Выполнено из высококачественного органического хлопка. Сохраняет форму и цвета даже при многочисленных стирок.</t>
  </si>
  <si>
    <t>Классическое боди для девочек. Выполнено из высококачественного органического хлопка. Сохраняет форму и цвета даже при многочисленныхсстирок.</t>
  </si>
  <si>
    <t>Боди с длинными рукавами Pinokio обеспечит Вашему ребенку спокойствие, крепкий сон и приятные прогулки. Специальный крой и эластичные швы приятны телу малыша и не стесняют его движения.Три удобные кнопки между ножек позволят Вам с лёгкостью переодевать кроху, не создавая при этом дискомфорта. Приятный цвет и рисунок будет радовать Вас и Вашего малыша. Изделие обладает особой мягкостью, так как изготовлено из 100% экологически чистого хлопка, идеально подходит даже детям с особо чувствительной кожей. Боди сшито в Польше в соответствии со строгими требованиями стандартов Евросоюза и высоким уровнем контроля на всех этапах производства, что позволяет гарантировать отличное качество изделия.</t>
  </si>
  <si>
    <t>Классическая шапочка для мальчиков. Модель выполнена из высококачественного органического хлопка.</t>
  </si>
  <si>
    <t>Классическая шапочка для девочек. Модель выполнена из высококачественного органического хлопка.</t>
  </si>
  <si>
    <t>Классическая шапочка на завязках для девочек. Модель выполнена из высококачественного органического хлопка.</t>
  </si>
  <si>
    <t>Классическая кофта на кнопках. Модель выполнена из высококачественного органического хлопка.</t>
  </si>
  <si>
    <t xml:space="preserve">Классическая кофта для девочки на кнопках. Модель выполнена из деликатного шелковистого трикотажа. </t>
  </si>
  <si>
    <t xml:space="preserve">Леггинсы для мальчиков. Модель выполнена из высококачественного органического хлопка. Сохраняют цвет и форму даже после многочисленных стирок. </t>
  </si>
  <si>
    <t xml:space="preserve">Классические леггинсы для девочек. Модель выполнена из высококачественного органического хлопка. Сохраняют цвет и форму даже после многочисленных стирок. </t>
  </si>
  <si>
    <t xml:space="preserve">Классический комбинезон для мальчиков.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</si>
  <si>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Комбинезон для девочки.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</si>
  <si>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Классическая пижама для мальчиков. Модель выполнена из высококачественного органического хлопка. Сохраняет цвет и форму даже после многочисленных стирок.</t>
  </si>
  <si>
    <t>Классическая пижама для девочек. Модель выполнена из высококачественного органического хлопка. Сохраняет цвет и форму даже после многочисленных стирок.</t>
  </si>
  <si>
    <t>Классическая футболка с длиннм рукавом для мальчиков. Модель выполнена из высококачественного органического хлопка.</t>
  </si>
  <si>
    <t>Классическая футболка с длиннм рукавом для девочек. Модель выполнена из высококачественного органического хлопка.</t>
  </si>
  <si>
    <t>Футболка</t>
  </si>
  <si>
    <t>Классичекая футболка для мальчиков. Модель выполнена из высококачественного органического хлопка.</t>
  </si>
  <si>
    <t>Классичекая футболка для девочек. Модель выполнена из высококачественного органического хлопка.</t>
  </si>
  <si>
    <t>Классическая майка для мальчиков. Модель выполнена из высококачественного органического хлопка. Сохраняет цвет и форму даже после многочисленных стирок.</t>
  </si>
  <si>
    <t>Классическая майка для девочек. Модель выполнена из высококачественного органического хлопка. Сохраняет цвет и форму даже после многочисленных стирок.</t>
  </si>
  <si>
    <t xml:space="preserve">Классические ползунки для мальчиков.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</si>
  <si>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 xml:space="preserve">Классические ползунки для девочек.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</si>
  <si>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>Классические ползунки с коротким рукавом.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</si>
  <si>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Трусы</t>
  </si>
  <si>
    <t>Классические трусы из высококачественного органического хлопка.</t>
  </si>
  <si>
    <t>Песочник</t>
  </si>
  <si>
    <t>Песочник из коллекции "JUNGLE". Модель выполнена из высококачественного органического хлопка. Сохраняет цвет и форму даже после многочисленных стирок.</t>
  </si>
  <si>
    <t>Красный</t>
  </si>
  <si>
    <t>Песочник для девочек. Модель выполнена из высококачественного органического хлопка. Сохраняет цвет и форму даже после многочисленных стирок.</t>
  </si>
  <si>
    <t>Бирюзовый</t>
  </si>
  <si>
    <t>Футблка</t>
  </si>
  <si>
    <t>Футболка для девочек. Модель выполнена из высококачественного органического хлопка.</t>
  </si>
  <si>
    <t>Классическое боди для мальчиков из коллекции "JUNGLE". Выполнено из высококачественного органического хлопка.</t>
  </si>
  <si>
    <t>Синий</t>
  </si>
  <si>
    <t>Песочник . Модель выполнена из высококачественного органического хлопка. Сохраняет цвет и форму даже после многочисленных стирок.</t>
  </si>
  <si>
    <t xml:space="preserve">Майка из высококачественного органического хлопка.Сохраняет цвет и форму даже после многочисленных стирок. </t>
  </si>
  <si>
    <t>Футболка для мальчиков из коллекции "JUNGLE". Модель выполнена из высококачественного органического хлопка.</t>
  </si>
  <si>
    <t>Футболка из коллекции "JUNGLE". Модель выполнена из высококачественного органического хлопка.</t>
  </si>
  <si>
    <t>Шорты</t>
  </si>
  <si>
    <t>Шорты для мальчиков. Модель выполнена из высококачественного органического хлопка.</t>
  </si>
  <si>
    <t xml:space="preserve">Шапка </t>
  </si>
  <si>
    <t>Шапочка на завязках из коллекции "KOMIKS". Модель выполнена из высококачественного органического хлопка.</t>
  </si>
  <si>
    <t>Комикс</t>
  </si>
  <si>
    <t>Ползунки с коротким рукавом из коллекции "KOMIKS".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</si>
  <si>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Классическое боди с длинным рукавом. Выполнено из высококачественного органического хлопка.</t>
  </si>
  <si>
    <t xml:space="preserve">Классическое боди с коротким рукавом. Модель выполнена из высококачественного органического хлопка. Благодаря нижним кнопкам, можно быстро сменить подгузник.  </t>
  </si>
  <si>
    <t xml:space="preserve">Боди-поло. Модель выполнена из высококачественного органического хлопка. Благодаря нижним кнопкам, можно быстро сменить подгузник. </t>
  </si>
  <si>
    <t>Пинетки из коллекции "KIDS &amp; BRICKS". Модель выполнена из высококачественного органического хлопка. Сохраняет цвет и форму даже после многочисленных стирок.</t>
  </si>
  <si>
    <t>Шапочка на завязках из коллекции "KIDS &amp; BRICKS". Модель выполнена из высококачественного органического хлопка.</t>
  </si>
  <si>
    <t>Брюки</t>
  </si>
  <si>
    <t xml:space="preserve">Комбинезон из коллекции "KIDS &amp; BRICKS".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</si>
  <si>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Комбинезон из коллекции "KIDS &amp; BRICKS"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</si>
  <si>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Малиновый</t>
  </si>
  <si>
    <t xml:space="preserve">Боди с коротким рукавом для девочек из коллекции "FOLK". Модель выполнена из высококачественного органического хлопка. Сохраняет форму и краски после многочисленных стирок. </t>
  </si>
  <si>
    <t>Шапка для девочек из коллекции "FOLK". Модель выполнена из высококачественного органического хлопка.</t>
  </si>
  <si>
    <t xml:space="preserve">Кофта для девочки на кнопках из коллекции "FOLK". Модель выполнена из деликатного шелковистого трикотажа. </t>
  </si>
  <si>
    <t xml:space="preserve">Комбинезон из коллекции "FOLK"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</si>
  <si>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 xml:space="preserve">Комбинезон из коллекции "FOLK".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</si>
  <si>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Удобный, практичный и яркий комбинезон на каждый день из коллекции "FOLK". Застежки располагаются по всей длине, что позволяет легко одевать и раздевать малыша. Благодаря нижним кнопкам, можно легко сменить подгузник. Модель выполнена из высококачественного органического хлопка.</t>
  </si>
  <si>
    <t>Платье для девочки из коллекции "FOLK" с молнией на спине. Модель выполнена из высококачественного органического хлопка. Сохраняет цвет и форму даже после многочисленных стирок.</t>
  </si>
  <si>
    <t xml:space="preserve">Боди с длинным рукавом для мальчиков. Модель выполнена из высококачественного органического хлопка. Благодаря нижним кнопкам, можно быстро сменить подгузник. </t>
  </si>
  <si>
    <t>Голубовато-Зеленый</t>
  </si>
  <si>
    <t xml:space="preserve">Боди с коротким рукавом. 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</si>
  <si>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Шапочка из коллекции "BIKE". Модель выполнена из высококачественного органического хлопка.</t>
  </si>
  <si>
    <t xml:space="preserve">Комбинезон из коллекции "BIKE".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</si>
  <si>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Песочник для мальчика из коллекции "BIKE" . Модель выполнена из высококачественного органического хлопка. Сохраняет цвет и форму даже после многочисленных стирок.</t>
  </si>
  <si>
    <t>Толствка</t>
  </si>
  <si>
    <t>Толстовка с капюшоном  на молнии из коллекции "BIKE" Модель выполнена из высококачественного органического хлопка. Уплотнительные ленты в горловине и на стыках швов сохранят форму даже после многочисленных стирок.</t>
  </si>
  <si>
    <t>Футболка с длиннм рукавом из коллекции "BIKE".  Модель выполнена из высококачественного органического хлопка.</t>
  </si>
  <si>
    <t xml:space="preserve">Футболка </t>
  </si>
  <si>
    <t xml:space="preserve">Боди с длинным  рукавом для девочек из коллекции "APPLE". Модель выполнена из высококачественного органического хлопка. Сохраняет форму и краски после многочисленных стирок. </t>
  </si>
  <si>
    <t>Шапочка из коллекции "APPLE". Модель выполнена из высококачественного органического хлопка.</t>
  </si>
  <si>
    <t xml:space="preserve">Кофта для девочки на кнопках из коллекции "APPLE". Модель выполнена из деликатного шелковистого трикотажа. </t>
  </si>
  <si>
    <t>Удобный, практичный и яркий комбинезон на каждый день из коллекции "APPLE". Застежки располагаются по всей длине, что позволяет легко одевать и раздевать малыша. Благодаря нижним кнопкам, можно легко сменить подгузник. Модель выполнена из высококачественного органического хлопка.</t>
  </si>
  <si>
    <t>Пижама для девочек из коллекции "APPLE". Модель выполнена из высококачественного органического хлопка. Сохраняет цвет и форму даже после многочисленных стирок.</t>
  </si>
  <si>
    <t xml:space="preserve">Ползунки для девочек из коллекции "APPLE".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</si>
  <si>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>Ползунки с короткими рукавами из коллекции "APPLE".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</si>
  <si>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>Толстовка с капюшоном  на молнии из коллекции "APPLE". Модель выполнена из высококачественного органического хлопка. Уплотнительные ленты в горловине и на стыках швов сохранят форму даже после многочисленных стирок.</t>
  </si>
  <si>
    <t>Футболка с длиннм рукавом для девочек из коллекции "APPLE".  Модель выполнена из высококачественного органического хлопка.</t>
  </si>
  <si>
    <t xml:space="preserve">Трикотажные брюки для девочек со шнурком из коллекции "APPLE". Выполнены из высококачественного органического хлопка. Сохраняют цвет и форму даже после многочисленных стирок. </t>
  </si>
  <si>
    <t>Юбка</t>
  </si>
  <si>
    <t>Юбка для девочек из коллекции "APPLE". Модель выполнена из высококачественного органического хлопка.</t>
  </si>
  <si>
    <t>Туника</t>
  </si>
  <si>
    <t>Туника из коллекции "APPLE". Модель выполнена из высококачественного органического хлопка.</t>
  </si>
  <si>
    <t>Светло-Коричневый</t>
  </si>
  <si>
    <t>Шапка для мальчиков из коллекции "TIPI". Модель выполнена из высококачественного органического хлопка.</t>
  </si>
  <si>
    <t>Кофточка</t>
  </si>
  <si>
    <t>Кардиган</t>
  </si>
  <si>
    <t xml:space="preserve">Трикотажный кардиган. Модель выполнена из высококачественного органического хлопка. Сохраняют цвет и форму даже после многочисленных стирок. </t>
  </si>
  <si>
    <t>Футболка с длиннм рукавом.  Модель выполнена из высококачественного органического хлопка.</t>
  </si>
  <si>
    <t>Пижама для мальчиков. Модель выполнена из высококачественного органического хлопка. Сохраняет цвет и форму даже после многочисленных стирок.</t>
  </si>
  <si>
    <t>Пижама для девочек. Модель выполнена из высококачественного органического хлопка. Сохраняет цвет и форму даже после многочисленных стирок.</t>
  </si>
  <si>
    <t>Верх велюр, подкладка 100% Хлопок</t>
  </si>
  <si>
    <r>
      <rPr>
        <b/>
        <sz val="14"/>
        <color theme="0"/>
        <rFont val="Arial"/>
        <family val="2"/>
        <charset val="204"/>
      </rPr>
      <t xml:space="preserve">            ДОСТУПНЫЕ РАЗМЕРЫ ДЛЯ ЗАКАЗА ОБОЗНАЧЕНЫ</t>
    </r>
    <r>
      <rPr>
        <b/>
        <sz val="14"/>
        <rFont val="Arial"/>
        <family val="2"/>
        <charset val="204"/>
      </rPr>
      <t xml:space="preserve"> </t>
    </r>
    <r>
      <rPr>
        <b/>
        <sz val="14"/>
        <color rgb="FFDCDC44"/>
        <rFont val="Arial"/>
        <family val="2"/>
        <charset val="204"/>
      </rPr>
      <t xml:space="preserve">ЗЕЛЕНЫМ ЦВЕТОМ  </t>
    </r>
    <r>
      <rPr>
        <b/>
        <sz val="14"/>
        <rFont val="Arial"/>
        <family val="2"/>
        <charset val="204"/>
      </rPr>
      <t xml:space="preserve">   </t>
    </r>
    <r>
      <rPr>
        <sz val="14"/>
        <rFont val="Arial"/>
        <family val="2"/>
        <charset val="204"/>
      </rPr>
      <t xml:space="preserve">                                                                    </t>
    </r>
    <r>
      <rPr>
        <b/>
        <sz val="14"/>
        <rFont val="Arial"/>
        <family val="2"/>
        <charset val="204"/>
      </rPr>
      <t xml:space="preserve"> </t>
    </r>
    <r>
      <rPr>
        <b/>
        <sz val="14"/>
        <color theme="0"/>
        <rFont val="Arial"/>
        <family val="2"/>
        <charset val="204"/>
      </rPr>
      <t xml:space="preserve"> тел. 8(499)394-36-73   info@pinokio.net.ru</t>
    </r>
  </si>
  <si>
    <t>-</t>
  </si>
  <si>
    <t>1-1-108-010-NIEBIESKI</t>
  </si>
  <si>
    <t>1-1-108-010-ROZOWY</t>
  </si>
  <si>
    <t>1-1-108-010-SZARY</t>
  </si>
  <si>
    <t>1-1-108-013-SZARY</t>
  </si>
  <si>
    <t>1-1-108-014-NIEBIESKI</t>
  </si>
  <si>
    <t>1-1-108-014-ROZOWY</t>
  </si>
  <si>
    <t>1-1-108-014-SZARY</t>
  </si>
  <si>
    <t>1-1-108-040-NIEBIESKI</t>
  </si>
  <si>
    <t>1-1-108-040-ROZOWY</t>
  </si>
  <si>
    <t>1-1-108-040-SZARY</t>
  </si>
  <si>
    <t>1-1-108-041-PASKI NIEBIESKIE</t>
  </si>
  <si>
    <t>1-1-108-041-PASKI ROZOWE</t>
  </si>
  <si>
    <t>1-1-108-041-PASKI SZARE</t>
  </si>
  <si>
    <t>1-1-108-042-SZARY</t>
  </si>
  <si>
    <t>1-1-108-050-NIEBIESKI</t>
  </si>
  <si>
    <t>1-1-108-050-ROZOWY</t>
  </si>
  <si>
    <t>1-1-108-050-SZARY</t>
  </si>
  <si>
    <t>1-1-108-051-NIEBIESKI</t>
  </si>
  <si>
    <t>1-1-108-051-ROZOWY</t>
  </si>
  <si>
    <t>1-1-108-051-SZARY</t>
  </si>
  <si>
    <t>1-1-108-070-ROZOWY</t>
  </si>
  <si>
    <t>1-1-108-080-NIEBIESKI</t>
  </si>
  <si>
    <t>1-1-108-080-ROZOWY (1)</t>
  </si>
  <si>
    <t>1-1-108-080-SZARY</t>
  </si>
  <si>
    <t>1-1-108-100-NIEBIESKI</t>
  </si>
  <si>
    <t>1-1-108-100-ROZOWY</t>
  </si>
  <si>
    <t>1-1-108-100-SZARY</t>
  </si>
  <si>
    <t>1-1-108-130-ROZOWY</t>
  </si>
  <si>
    <t>1-1-108-130-SZARY</t>
  </si>
  <si>
    <t>1-1-108-140-NIEBIESKI</t>
  </si>
  <si>
    <t>1-1-108-140-ROZOWY</t>
  </si>
  <si>
    <t>1-1-108-140-SZARY</t>
  </si>
  <si>
    <t>1-1-108-142-NIEBIESKI</t>
  </si>
  <si>
    <t>1-1-108-142-ROZOWY</t>
  </si>
  <si>
    <t>1-1-108-142-SZARY</t>
  </si>
  <si>
    <t>1-1-108-150-NIEBIESKI</t>
  </si>
  <si>
    <t>1-1-108-150-ROZOWY</t>
  </si>
  <si>
    <t>1-1-108-150-SZARY</t>
  </si>
  <si>
    <t>1-1-108-180-NIEBIESKI</t>
  </si>
  <si>
    <t>1-1-108-180-ROZOWY</t>
  </si>
  <si>
    <t>1-1-108-180-SZARY</t>
  </si>
  <si>
    <t>1-1-108-520-SZARY</t>
  </si>
  <si>
    <t>1-1-108-530-ROZOWY</t>
  </si>
  <si>
    <t>1-1-108-530-SZARY</t>
  </si>
  <si>
    <t>1-1-108-670-SZARY</t>
  </si>
  <si>
    <t>1-1-108-671-SZARY</t>
  </si>
  <si>
    <t>1-1-108-720-SZARY</t>
  </si>
  <si>
    <t>голубой</t>
  </si>
  <si>
    <t xml:space="preserve">Комбинезон для девочек. Модель выполнена из высококачественного органического хлопка.Застежки располагаются по всей длине, что позволяет легко одевать и раздевать малыша. Благодаря нижним кнопкам, можно быстро сменить подгузник. </t>
  </si>
  <si>
    <t>Футболка с длинным рукавом из коллекции "MIS".  Модель выполнена из высококачественного органического хлопка.</t>
  </si>
  <si>
    <t>Футболка с длинным рукавом для девочек из коллекции "SOWA".  Модель выполнена из высококачественного органического хлопка.</t>
  </si>
  <si>
    <t>Футболка с длинным рукавом.  Модель выполнена из высококачественного органического хлопка.</t>
  </si>
  <si>
    <t>Толстовка с капюшоном. Модель выполнена из высококачественного органического хлопка. Уплотнительные ленты в горловине и на стыках швов сохранят форму даже после многочисленных стирок.</t>
  </si>
  <si>
    <t>Ползунки с короткими рукавами. Модель является обязательной и основной одеждой для малыша. Зимой может выполнять функции нижнего белья, а летом полностью заменить всю необходимую одежду. Кнопки между ног позволят быстро и легко переодеть ребенка. Все кнопки обработаны защитным слоем и не вызывают раздражения. Польский производитель Pinokio использует отобранный материал из 100% хлопка, который удовлетворяет всем жестким требованиям соответствующих европейских стандартов. С нами Вы можете быть уверены, Ваш ребенок одет в качественную и безопасную одежду.</t>
  </si>
  <si>
    <t xml:space="preserve">Ползунки. Изделие обладает особой мягкостью, так как изготовлено из 100% экологически чистого хлопка, идеально подходит детям с особо чувствительной кожей. </t>
  </si>
  <si>
    <t>Пижама унисекс. Модель выполнена из высококачественного органического хлопка. Сохраняет цвет и форму даже после многочисленных стирок.</t>
  </si>
  <si>
    <t>Шапочка для младенца. Модель выполнена из высококачественного органического хлопка.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</si>
</sst>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rgb="FFDCDC44"/>
      <name val="Arial"/>
      <family val="2"/>
      <charset val="204"/>
    </font>
    <font>
      <b/>
      <sz val="14"/>
      <color theme="0"/>
      <name val="Arial"/>
      <family val="2"/>
      <charset val="204"/>
    </font>
    <font>
      <sz val="1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DC4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0" borderId="0" xfId="0" applyFill="1"/>
    <xf numFmtId="1" fontId="6" fillId="0" borderId="13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6" fillId="0" borderId="11" xfId="0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20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Border="1" applyAlignment="1">
      <alignment horizontal="center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1" fontId="7" fillId="0" borderId="35" xfId="0" applyNumberFormat="1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left" vertical="center" wrapText="1"/>
    </xf>
    <xf numFmtId="0" fontId="5" fillId="5" borderId="24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/>
    </xf>
    <xf numFmtId="0" fontId="2" fillId="5" borderId="25" xfId="0" applyFont="1" applyFill="1" applyBorder="1" applyAlignment="1">
      <alignment horizontal="left"/>
    </xf>
    <xf numFmtId="0" fontId="2" fillId="5" borderId="26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27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29" xfId="0" applyFont="1" applyFill="1" applyBorder="1" applyAlignment="1">
      <alignment horizontal="left"/>
    </xf>
    <xf numFmtId="0" fontId="12" fillId="6" borderId="16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CDC4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2.jpeg"/><Relationship Id="rId299" Type="http://schemas.openxmlformats.org/officeDocument/2006/relationships/image" Target="../media/image215.jpeg"/><Relationship Id="rId671" Type="http://schemas.openxmlformats.org/officeDocument/2006/relationships/image" Target="../media/image338.jpeg"/><Relationship Id="rId727" Type="http://schemas.openxmlformats.org/officeDocument/2006/relationships/image" Target="../media/image366.jpeg"/><Relationship Id="rId21" Type="http://schemas.openxmlformats.org/officeDocument/2006/relationships/hyperlink" Target="http://ezamowienia.pinokio.net.pl/photos/1-1-0051-0004-ecru.jpg" TargetMode="External"/><Relationship Id="rId63" Type="http://schemas.openxmlformats.org/officeDocument/2006/relationships/image" Target="../media/image32.jpeg"/><Relationship Id="rId159" Type="http://schemas.openxmlformats.org/officeDocument/2006/relationships/hyperlink" Target="http://ezamowienia.pinokio.net.pl/photos/1-1-0170-0093-paski.jpg" TargetMode="External"/><Relationship Id="rId324" Type="http://schemas.openxmlformats.org/officeDocument/2006/relationships/image" Target="../media/image240.jpeg"/><Relationship Id="rId366" Type="http://schemas.openxmlformats.org/officeDocument/2006/relationships/image" Target="../media/image282.jpeg"/><Relationship Id="rId531" Type="http://schemas.openxmlformats.org/officeDocument/2006/relationships/hyperlink" Target="http://ezamowienia.pinokio.net.pl/photos/1-1-101-180-N1.jpg" TargetMode="External"/><Relationship Id="rId573" Type="http://schemas.openxmlformats.org/officeDocument/2006/relationships/hyperlink" Target="http://ezamowienia.pinokio.net.pl/photos/1-1-095-041-rozowy.jpg" TargetMode="External"/><Relationship Id="rId629" Type="http://schemas.openxmlformats.org/officeDocument/2006/relationships/hyperlink" Target="http://ezamowienia.pinokio.net.pl/photos/1-1-102-690-fioletowy.jpg" TargetMode="External"/><Relationship Id="rId170" Type="http://schemas.openxmlformats.org/officeDocument/2006/relationships/image" Target="../media/image100.jpeg"/><Relationship Id="rId226" Type="http://schemas.openxmlformats.org/officeDocument/2006/relationships/image" Target="../media/image142.jpeg"/><Relationship Id="rId433" Type="http://schemas.openxmlformats.org/officeDocument/2006/relationships/hyperlink" Target="http://ezamowienia.pinokio.net.pl/photos/1-1-0580-0090-bialy.jpg" TargetMode="External"/><Relationship Id="rId268" Type="http://schemas.openxmlformats.org/officeDocument/2006/relationships/image" Target="../media/image184.jpeg"/><Relationship Id="rId475" Type="http://schemas.openxmlformats.org/officeDocument/2006/relationships/hyperlink" Target="http://ezamowienia.pinokio.net.pl/photos/1-1-095-100-zielony.jpg" TargetMode="External"/><Relationship Id="rId640" Type="http://schemas.openxmlformats.org/officeDocument/2006/relationships/hyperlink" Target="http://ezamowienia.pinokio.net.pl/photos/1-1-103-070-granatowy.jpg" TargetMode="External"/><Relationship Id="rId682" Type="http://schemas.openxmlformats.org/officeDocument/2006/relationships/hyperlink" Target="http://ezamowienia.pinokio.net.pl/photos/1-1-108-050-ROZOWY.jpg" TargetMode="External"/><Relationship Id="rId738" Type="http://schemas.openxmlformats.org/officeDocument/2006/relationships/hyperlink" Target="http://ezamowienia.pinokio.net.pl/photos/1-1-108-530-SZARY.jpg" TargetMode="External"/><Relationship Id="rId32" Type="http://schemas.openxmlformats.org/officeDocument/2006/relationships/hyperlink" Target="http://ezamowienia.pinokio.net.pl/photos/11027000004braz.jpg" TargetMode="External"/><Relationship Id="rId74" Type="http://schemas.openxmlformats.org/officeDocument/2006/relationships/hyperlink" Target="http://ezamowienia.pinokio.net.pl/photos/11008000031rozowy.jpg" TargetMode="External"/><Relationship Id="rId128" Type="http://schemas.openxmlformats.org/officeDocument/2006/relationships/image" Target="../media/image68.jpeg"/><Relationship Id="rId335" Type="http://schemas.openxmlformats.org/officeDocument/2006/relationships/image" Target="../media/image251.jpeg"/><Relationship Id="rId377" Type="http://schemas.openxmlformats.org/officeDocument/2006/relationships/image" Target="../media/image293.jpeg"/><Relationship Id="rId500" Type="http://schemas.openxmlformats.org/officeDocument/2006/relationships/hyperlink" Target="http://ezamowienia.pinokio.net.pl/photos/1-1-095-151-zielony.jpg" TargetMode="External"/><Relationship Id="rId542" Type="http://schemas.openxmlformats.org/officeDocument/2006/relationships/hyperlink" Target="http://ezamowienia.pinokio.net.pl/photos/1-1-097-102-pomaranczowy.jpg" TargetMode="External"/><Relationship Id="rId584" Type="http://schemas.openxmlformats.org/officeDocument/2006/relationships/hyperlink" Target="http://ezamowienia.pinokio.net.pl/photos/1-1-101-011-niebieski.jpg" TargetMode="External"/><Relationship Id="rId5" Type="http://schemas.openxmlformats.org/officeDocument/2006/relationships/image" Target="../media/image5.jpeg"/><Relationship Id="rId181" Type="http://schemas.openxmlformats.org/officeDocument/2006/relationships/hyperlink" Target="http://ezamowienia.pinokio.net.pl/photos/1-1-0380-0093-zielony.jpg" TargetMode="External"/><Relationship Id="rId237" Type="http://schemas.openxmlformats.org/officeDocument/2006/relationships/image" Target="../media/image153.jpeg"/><Relationship Id="rId402" Type="http://schemas.openxmlformats.org/officeDocument/2006/relationships/image" Target="../media/image318.jpeg"/><Relationship Id="rId279" Type="http://schemas.openxmlformats.org/officeDocument/2006/relationships/image" Target="../media/image195.jpeg"/><Relationship Id="rId444" Type="http://schemas.openxmlformats.org/officeDocument/2006/relationships/hyperlink" Target="http://ezamowienia.pinokio.net.pl/photos/1-1-094-530-bezowy.jpg" TargetMode="External"/><Relationship Id="rId486" Type="http://schemas.openxmlformats.org/officeDocument/2006/relationships/hyperlink" Target="http://ezamowienia.pinokio.net.pl/photos/1-1-095-141-rozowy.jpg" TargetMode="External"/><Relationship Id="rId651" Type="http://schemas.openxmlformats.org/officeDocument/2006/relationships/hyperlink" Target="http://ezamowienia.pinokio.net.pl/photos/1-1-103-670-zielony.jpg" TargetMode="External"/><Relationship Id="rId693" Type="http://schemas.openxmlformats.org/officeDocument/2006/relationships/image" Target="../media/image349.jpeg"/><Relationship Id="rId707" Type="http://schemas.openxmlformats.org/officeDocument/2006/relationships/image" Target="../media/image356.jpeg"/><Relationship Id="rId43" Type="http://schemas.openxmlformats.org/officeDocument/2006/relationships/image" Target="../media/image22.jpeg"/><Relationship Id="rId139" Type="http://schemas.openxmlformats.org/officeDocument/2006/relationships/image" Target="../media/image77.jpeg"/><Relationship Id="rId290" Type="http://schemas.openxmlformats.org/officeDocument/2006/relationships/image" Target="../media/image206.jpeg"/><Relationship Id="rId304" Type="http://schemas.openxmlformats.org/officeDocument/2006/relationships/image" Target="../media/image220.jpeg"/><Relationship Id="rId346" Type="http://schemas.openxmlformats.org/officeDocument/2006/relationships/image" Target="../media/image262.jpeg"/><Relationship Id="rId388" Type="http://schemas.openxmlformats.org/officeDocument/2006/relationships/image" Target="../media/image304.jpeg"/><Relationship Id="rId511" Type="http://schemas.openxmlformats.org/officeDocument/2006/relationships/hyperlink" Target="http://ezamowienia.pinokio.net.pl/photos/1-1-101-010-niebieski.jpg" TargetMode="External"/><Relationship Id="rId553" Type="http://schemas.openxmlformats.org/officeDocument/2006/relationships/hyperlink" Target="http://ezamowienia.pinokio.net.pl/photos/1-1-102-011-folkfioletowy.jpg" TargetMode="External"/><Relationship Id="rId609" Type="http://schemas.openxmlformats.org/officeDocument/2006/relationships/hyperlink" Target="http://ezamowienia.pinokio.net.pl/photos/1-1-105-010-EC.jpg" TargetMode="External"/><Relationship Id="rId85" Type="http://schemas.openxmlformats.org/officeDocument/2006/relationships/image" Target="../media/image43.jpeg"/><Relationship Id="rId150" Type="http://schemas.openxmlformats.org/officeDocument/2006/relationships/image" Target="../media/image88.jpeg"/><Relationship Id="rId192" Type="http://schemas.openxmlformats.org/officeDocument/2006/relationships/image" Target="../media/image112.jpeg"/><Relationship Id="rId206" Type="http://schemas.openxmlformats.org/officeDocument/2006/relationships/image" Target="../media/image122.jpeg"/><Relationship Id="rId413" Type="http://schemas.openxmlformats.org/officeDocument/2006/relationships/hyperlink" Target="http://ezamowienia.pinokio.net.pl/photos/1-1-087-630-zolty.jpg" TargetMode="External"/><Relationship Id="rId595" Type="http://schemas.openxmlformats.org/officeDocument/2006/relationships/hyperlink" Target="http://ezamowienia.pinokio.net.pl/photos/1-1-104-070-zielony.jpg" TargetMode="External"/><Relationship Id="rId248" Type="http://schemas.openxmlformats.org/officeDocument/2006/relationships/image" Target="../media/image164.jpeg"/><Relationship Id="rId455" Type="http://schemas.openxmlformats.org/officeDocument/2006/relationships/hyperlink" Target="http://ezamowienia.pinokio.net.pl/photos/1-1-095-013-rozowy.jpg" TargetMode="External"/><Relationship Id="rId497" Type="http://schemas.openxmlformats.org/officeDocument/2006/relationships/hyperlink" Target="http://ezamowienia.pinokio.net.pl/photos/1-1-095-151-niebieski.jpg" TargetMode="External"/><Relationship Id="rId620" Type="http://schemas.openxmlformats.org/officeDocument/2006/relationships/hyperlink" Target="http://ezamowienia.pinokio.net.pl/photos/1-1-105-150-TU.jpg" TargetMode="External"/><Relationship Id="rId662" Type="http://schemas.openxmlformats.org/officeDocument/2006/relationships/hyperlink" Target="http://ezamowienia.pinokio.net.pl/photos/1-1-108-014-ROZOWY.jpg" TargetMode="External"/><Relationship Id="rId718" Type="http://schemas.openxmlformats.org/officeDocument/2006/relationships/hyperlink" Target="http://ezamowienia.pinokio.net.pl/photos/1-1-108-142-ROZOWY.jpg" TargetMode="External"/><Relationship Id="rId12" Type="http://schemas.openxmlformats.org/officeDocument/2006/relationships/hyperlink" Target="http://ezamowienia.pinokio.net.pl/photos/11013000004braz.jpg" TargetMode="External"/><Relationship Id="rId108" Type="http://schemas.openxmlformats.org/officeDocument/2006/relationships/image" Target="../media/image56.jpeg"/><Relationship Id="rId315" Type="http://schemas.openxmlformats.org/officeDocument/2006/relationships/image" Target="../media/image231.jpeg"/><Relationship Id="rId357" Type="http://schemas.openxmlformats.org/officeDocument/2006/relationships/image" Target="../media/image273.jpeg"/><Relationship Id="rId522" Type="http://schemas.openxmlformats.org/officeDocument/2006/relationships/hyperlink" Target="http://ezamowienia.pinokio.net.pl/photos/1-1-101-050-niebieski.jpg" TargetMode="External"/><Relationship Id="rId54" Type="http://schemas.openxmlformats.org/officeDocument/2006/relationships/hyperlink" Target="http://ezamowienia.pinokio.net.pl/photos/11003000004ecru.jpg" TargetMode="External"/><Relationship Id="rId96" Type="http://schemas.openxmlformats.org/officeDocument/2006/relationships/hyperlink" Target="http://ezamowienia.pinokio.net.pl/photos/11039000031szary.jpg" TargetMode="External"/><Relationship Id="rId161" Type="http://schemas.openxmlformats.org/officeDocument/2006/relationships/hyperlink" Target="http://ezamowienia.pinokio.net.pl/photos/1-1-0170-0093-wrzosowy.jpg" TargetMode="External"/><Relationship Id="rId217" Type="http://schemas.openxmlformats.org/officeDocument/2006/relationships/image" Target="../media/image133.jpeg"/><Relationship Id="rId399" Type="http://schemas.openxmlformats.org/officeDocument/2006/relationships/image" Target="../media/image315.jpeg"/><Relationship Id="rId564" Type="http://schemas.openxmlformats.org/officeDocument/2006/relationships/hyperlink" Target="http://ezamowienia.pinokio.net.pl/photos/1-1-102-180-fioletowy.jpg" TargetMode="External"/><Relationship Id="rId259" Type="http://schemas.openxmlformats.org/officeDocument/2006/relationships/image" Target="../media/image175.jpeg"/><Relationship Id="rId424" Type="http://schemas.openxmlformats.org/officeDocument/2006/relationships/hyperlink" Target="http://ezamowienia.pinokio.net.pl/photos/1-1-090-016-bialy.jpg" TargetMode="External"/><Relationship Id="rId466" Type="http://schemas.openxmlformats.org/officeDocument/2006/relationships/hyperlink" Target="http://ezamowienia.pinokio.net.pl/photos/1-1-095-050-rozowy.jpg" TargetMode="External"/><Relationship Id="rId631" Type="http://schemas.openxmlformats.org/officeDocument/2006/relationships/hyperlink" Target="http://ezamowienia.pinokio.net.pl/photos/1-1-103-010-zielony.jpg" TargetMode="External"/><Relationship Id="rId673" Type="http://schemas.openxmlformats.org/officeDocument/2006/relationships/image" Target="../media/image339.jpeg"/><Relationship Id="rId729" Type="http://schemas.openxmlformats.org/officeDocument/2006/relationships/image" Target="../media/image367.jpeg"/><Relationship Id="rId23" Type="http://schemas.openxmlformats.org/officeDocument/2006/relationships/hyperlink" Target="http://ezamowienia.pinokio.net.pl/photos/11009000004braz.jpg" TargetMode="External"/><Relationship Id="rId119" Type="http://schemas.openxmlformats.org/officeDocument/2006/relationships/image" Target="../media/image63.jpeg"/><Relationship Id="rId270" Type="http://schemas.openxmlformats.org/officeDocument/2006/relationships/image" Target="../media/image186.jpeg"/><Relationship Id="rId326" Type="http://schemas.openxmlformats.org/officeDocument/2006/relationships/image" Target="../media/image242.jpeg"/><Relationship Id="rId533" Type="http://schemas.openxmlformats.org/officeDocument/2006/relationships/hyperlink" Target="http://ezamowienia.pinokio.net.pl/photos/1-1-096-102-kwiaty-S.jpg" TargetMode="External"/><Relationship Id="rId65" Type="http://schemas.openxmlformats.org/officeDocument/2006/relationships/image" Target="../media/image33.jpeg"/><Relationship Id="rId130" Type="http://schemas.openxmlformats.org/officeDocument/2006/relationships/image" Target="../media/image69.jpeg"/><Relationship Id="rId368" Type="http://schemas.openxmlformats.org/officeDocument/2006/relationships/image" Target="../media/image284.jpeg"/><Relationship Id="rId575" Type="http://schemas.openxmlformats.org/officeDocument/2006/relationships/hyperlink" Target="http://ezamowienia.pinokio.net.pl/photos/1-1-095-041-zolty.jpg" TargetMode="External"/><Relationship Id="rId740" Type="http://schemas.openxmlformats.org/officeDocument/2006/relationships/hyperlink" Target="http://ezamowienia.pinokio.net.pl/photos/1-1-108-670-SZARY.jpg" TargetMode="External"/><Relationship Id="rId172" Type="http://schemas.openxmlformats.org/officeDocument/2006/relationships/image" Target="../media/image101.jpeg"/><Relationship Id="rId228" Type="http://schemas.openxmlformats.org/officeDocument/2006/relationships/image" Target="../media/image144.jpeg"/><Relationship Id="rId435" Type="http://schemas.openxmlformats.org/officeDocument/2006/relationships/hyperlink" Target="http://ezamowienia.pinokio.net.pl/photos/1-1-090-151-bialy.jpg" TargetMode="External"/><Relationship Id="rId477" Type="http://schemas.openxmlformats.org/officeDocument/2006/relationships/hyperlink" Target="http://ezamowienia.pinokio.net.pl/photos/1-1-095-130-niebieski.jpg" TargetMode="External"/><Relationship Id="rId600" Type="http://schemas.openxmlformats.org/officeDocument/2006/relationships/hyperlink" Target="http://ezamowienia.pinokio.net.pl/photos/1-1-104-180-zielony.jpg" TargetMode="External"/><Relationship Id="rId642" Type="http://schemas.openxmlformats.org/officeDocument/2006/relationships/hyperlink" Target="http://ezamowienia.pinokio.net.pl/photos/1-1-103-102-czerwonepaski.jpg" TargetMode="External"/><Relationship Id="rId684" Type="http://schemas.openxmlformats.org/officeDocument/2006/relationships/hyperlink" Target="http://ezamowienia.pinokio.net.pl/photos/1-1-108-050-SZARY.jpg" TargetMode="External"/><Relationship Id="rId281" Type="http://schemas.openxmlformats.org/officeDocument/2006/relationships/image" Target="../media/image197.jpeg"/><Relationship Id="rId337" Type="http://schemas.openxmlformats.org/officeDocument/2006/relationships/image" Target="../media/image253.jpeg"/><Relationship Id="rId502" Type="http://schemas.openxmlformats.org/officeDocument/2006/relationships/hyperlink" Target="http://ezamowienia.pinokio.net.pl/photos/1-1-095-180-rozowy.jpg" TargetMode="External"/><Relationship Id="rId34" Type="http://schemas.openxmlformats.org/officeDocument/2006/relationships/hyperlink" Target="http://ezamowienia.pinokio.net.pl/photos/11027000004ecru.jpg" TargetMode="External"/><Relationship Id="rId76" Type="http://schemas.openxmlformats.org/officeDocument/2006/relationships/hyperlink" Target="http://ezamowienia.pinokio.net.pl/photos/11008000031szary.jpg" TargetMode="External"/><Relationship Id="rId141" Type="http://schemas.openxmlformats.org/officeDocument/2006/relationships/image" Target="../media/image79.jpeg"/><Relationship Id="rId379" Type="http://schemas.openxmlformats.org/officeDocument/2006/relationships/image" Target="../media/image295.jpeg"/><Relationship Id="rId544" Type="http://schemas.openxmlformats.org/officeDocument/2006/relationships/hyperlink" Target="http://ezamowienia.pinokio.net.pl/photos/1-1-097-535-bialy.jpg" TargetMode="External"/><Relationship Id="rId586" Type="http://schemas.openxmlformats.org/officeDocument/2006/relationships/hyperlink" Target="http://ezamowienia.pinokio.net.pl/photos/1-1-123-133-Books.jpg" TargetMode="External"/><Relationship Id="rId7" Type="http://schemas.openxmlformats.org/officeDocument/2006/relationships/image" Target="../media/image7.jpeg"/><Relationship Id="rId183" Type="http://schemas.openxmlformats.org/officeDocument/2006/relationships/hyperlink" Target="http://ezamowienia.pinokio.net.pl/photos/1-1-0390-0093-zielony.jpg" TargetMode="External"/><Relationship Id="rId239" Type="http://schemas.openxmlformats.org/officeDocument/2006/relationships/image" Target="../media/image155.jpeg"/><Relationship Id="rId390" Type="http://schemas.openxmlformats.org/officeDocument/2006/relationships/image" Target="../media/image306.jpeg"/><Relationship Id="rId404" Type="http://schemas.openxmlformats.org/officeDocument/2006/relationships/image" Target="../media/image320.jpeg"/><Relationship Id="rId446" Type="http://schemas.openxmlformats.org/officeDocument/2006/relationships/hyperlink" Target="http://ezamowienia.pinokio.net.pl/photos/1-1-095-010-niebieski.jpg" TargetMode="External"/><Relationship Id="rId611" Type="http://schemas.openxmlformats.org/officeDocument/2006/relationships/hyperlink" Target="http://ezamowienia.pinokio.net.pl/photos/1-1-105-014-EC.jpg" TargetMode="External"/><Relationship Id="rId653" Type="http://schemas.openxmlformats.org/officeDocument/2006/relationships/image" Target="../media/image329.jpeg"/><Relationship Id="rId250" Type="http://schemas.openxmlformats.org/officeDocument/2006/relationships/image" Target="../media/image166.jpeg"/><Relationship Id="rId292" Type="http://schemas.openxmlformats.org/officeDocument/2006/relationships/image" Target="../media/image208.jpeg"/><Relationship Id="rId306" Type="http://schemas.openxmlformats.org/officeDocument/2006/relationships/image" Target="../media/image222.jpeg"/><Relationship Id="rId488" Type="http://schemas.openxmlformats.org/officeDocument/2006/relationships/hyperlink" Target="http://ezamowienia.pinokio.net.pl/photos/1-1-095-141-zolty.jpg" TargetMode="External"/><Relationship Id="rId695" Type="http://schemas.openxmlformats.org/officeDocument/2006/relationships/image" Target="../media/image350.jpeg"/><Relationship Id="rId709" Type="http://schemas.openxmlformats.org/officeDocument/2006/relationships/image" Target="../media/image357.jpeg"/><Relationship Id="rId45" Type="http://schemas.openxmlformats.org/officeDocument/2006/relationships/image" Target="../media/image23.jpeg"/><Relationship Id="rId87" Type="http://schemas.openxmlformats.org/officeDocument/2006/relationships/image" Target="../media/image44.jpeg"/><Relationship Id="rId110" Type="http://schemas.openxmlformats.org/officeDocument/2006/relationships/image" Target="../media/image58.jpeg"/><Relationship Id="rId348" Type="http://schemas.openxmlformats.org/officeDocument/2006/relationships/image" Target="../media/image264.jpeg"/><Relationship Id="rId513" Type="http://schemas.openxmlformats.org/officeDocument/2006/relationships/hyperlink" Target="http://ezamowienia.pinokio.net.pl/photos/1-1-101-012-rozowy.jpg" TargetMode="External"/><Relationship Id="rId555" Type="http://schemas.openxmlformats.org/officeDocument/2006/relationships/hyperlink" Target="http://ezamowienia.pinokio.net.pl/photos/1-1-102-040-rozowy.jpg" TargetMode="External"/><Relationship Id="rId597" Type="http://schemas.openxmlformats.org/officeDocument/2006/relationships/hyperlink" Target="http://ezamowienia.pinokio.net.pl/photos/1-1-104-130-ecru.jpg" TargetMode="External"/><Relationship Id="rId720" Type="http://schemas.openxmlformats.org/officeDocument/2006/relationships/hyperlink" Target="http://ezamowienia.pinokio.net.pl/photos/1-1-108-142-SZARY.jpg" TargetMode="External"/><Relationship Id="rId152" Type="http://schemas.openxmlformats.org/officeDocument/2006/relationships/image" Target="../media/image90.jpeg"/><Relationship Id="rId194" Type="http://schemas.openxmlformats.org/officeDocument/2006/relationships/image" Target="../media/image113.jpeg"/><Relationship Id="rId208" Type="http://schemas.openxmlformats.org/officeDocument/2006/relationships/image" Target="../media/image124.jpeg"/><Relationship Id="rId415" Type="http://schemas.openxmlformats.org/officeDocument/2006/relationships/hyperlink" Target="http://ezamowienia.pinokio.net.pl/photos/1-1-0550-0088-bialy.jpg" TargetMode="External"/><Relationship Id="rId457" Type="http://schemas.openxmlformats.org/officeDocument/2006/relationships/hyperlink" Target="http://ezamowienia.pinokio.net.pl/photos/1-1-095-013-zolty.jpg" TargetMode="External"/><Relationship Id="rId622" Type="http://schemas.openxmlformats.org/officeDocument/2006/relationships/hyperlink" Target="http://ezamowienia.pinokio.net.pl/photos/1-1-105-180-TU.jpg" TargetMode="External"/><Relationship Id="rId261" Type="http://schemas.openxmlformats.org/officeDocument/2006/relationships/image" Target="../media/image177.jpeg"/><Relationship Id="rId499" Type="http://schemas.openxmlformats.org/officeDocument/2006/relationships/hyperlink" Target="http://ezamowienia.pinokio.net.pl/photos/1-1-095-151-szary.jpg" TargetMode="External"/><Relationship Id="rId664" Type="http://schemas.openxmlformats.org/officeDocument/2006/relationships/hyperlink" Target="http://ezamowienia.pinokio.net.pl/photos/1-1-108-014-SZARY.jpg" TargetMode="External"/><Relationship Id="rId14" Type="http://schemas.openxmlformats.org/officeDocument/2006/relationships/hyperlink" Target="http://ezamowienia.pinokio.net.pl/photos/11013000004ecru.jpg" TargetMode="External"/><Relationship Id="rId56" Type="http://schemas.openxmlformats.org/officeDocument/2006/relationships/hyperlink" Target="http://ezamowienia.pinokio.net.pl/photos/11003000004czerwony.jpg" TargetMode="External"/><Relationship Id="rId317" Type="http://schemas.openxmlformats.org/officeDocument/2006/relationships/image" Target="../media/image233.jpeg"/><Relationship Id="rId359" Type="http://schemas.openxmlformats.org/officeDocument/2006/relationships/image" Target="../media/image275.jpeg"/><Relationship Id="rId524" Type="http://schemas.openxmlformats.org/officeDocument/2006/relationships/hyperlink" Target="http://ezamowienia.pinokio.net.pl/photos/1-1-101-070-bezowy.jpg" TargetMode="External"/><Relationship Id="rId566" Type="http://schemas.openxmlformats.org/officeDocument/2006/relationships/image" Target="../media/image327.jpeg"/><Relationship Id="rId731" Type="http://schemas.openxmlformats.org/officeDocument/2006/relationships/image" Target="../media/image368.jpeg"/><Relationship Id="rId98" Type="http://schemas.openxmlformats.org/officeDocument/2006/relationships/image" Target="../media/image50.jpeg"/><Relationship Id="rId121" Type="http://schemas.openxmlformats.org/officeDocument/2006/relationships/image" Target="../media/image64.jpeg"/><Relationship Id="rId163" Type="http://schemas.openxmlformats.org/officeDocument/2006/relationships/hyperlink" Target="http://ezamowienia.pinokio.net.pl/photos/1-1-0160-0093-bialy.jpg" TargetMode="External"/><Relationship Id="rId219" Type="http://schemas.openxmlformats.org/officeDocument/2006/relationships/image" Target="../media/image135.jpeg"/><Relationship Id="rId370" Type="http://schemas.openxmlformats.org/officeDocument/2006/relationships/image" Target="../media/image286.jpeg"/><Relationship Id="rId426" Type="http://schemas.openxmlformats.org/officeDocument/2006/relationships/hyperlink" Target="http://ezamowienia.pinokio.net.pl/photos/1-1-090-041-bialy.jpg" TargetMode="External"/><Relationship Id="rId633" Type="http://schemas.openxmlformats.org/officeDocument/2006/relationships/hyperlink" Target="http://ezamowienia.pinokio.net.pl/photos/1-1-103-011-granatowepaski.jpg" TargetMode="External"/><Relationship Id="rId230" Type="http://schemas.openxmlformats.org/officeDocument/2006/relationships/image" Target="../media/image146.jpeg"/><Relationship Id="rId468" Type="http://schemas.openxmlformats.org/officeDocument/2006/relationships/hyperlink" Target="http://ezamowienia.pinokio.net.pl/photos/1-1-095-070-niebieski.jpg" TargetMode="External"/><Relationship Id="rId675" Type="http://schemas.openxmlformats.org/officeDocument/2006/relationships/image" Target="../media/image340.jpeg"/><Relationship Id="rId25" Type="http://schemas.openxmlformats.org/officeDocument/2006/relationships/hyperlink" Target="http://ezamowienia.pinokio.net.pl/photos/11012000004ecru.jpg" TargetMode="External"/><Relationship Id="rId67" Type="http://schemas.openxmlformats.org/officeDocument/2006/relationships/image" Target="../media/image34.jpeg"/><Relationship Id="rId272" Type="http://schemas.openxmlformats.org/officeDocument/2006/relationships/image" Target="../media/image188.jpeg"/><Relationship Id="rId328" Type="http://schemas.openxmlformats.org/officeDocument/2006/relationships/image" Target="../media/image244.jpeg"/><Relationship Id="rId535" Type="http://schemas.openxmlformats.org/officeDocument/2006/relationships/hyperlink" Target="http://ezamowienia.pinokio.net.pl/photos/1-1-096-102-zielony-S.jpg" TargetMode="External"/><Relationship Id="rId577" Type="http://schemas.openxmlformats.org/officeDocument/2006/relationships/hyperlink" Target="http://ezamowienia.pinokio.net.pl/photos/1-1-095-200-niebieski.jpg" TargetMode="External"/><Relationship Id="rId700" Type="http://schemas.openxmlformats.org/officeDocument/2006/relationships/hyperlink" Target="http://ezamowienia.pinokio.net.pl/photos/1-1-108-100-NIEBIESKI.jpg" TargetMode="External"/><Relationship Id="rId742" Type="http://schemas.openxmlformats.org/officeDocument/2006/relationships/hyperlink" Target="http://ezamowienia.pinokio.net.pl/photos/1-1-108-671-SZARY.jpg" TargetMode="External"/><Relationship Id="rId132" Type="http://schemas.openxmlformats.org/officeDocument/2006/relationships/image" Target="../media/image71.jpeg"/><Relationship Id="rId174" Type="http://schemas.openxmlformats.org/officeDocument/2006/relationships/image" Target="../media/image103.jpeg"/><Relationship Id="rId381" Type="http://schemas.openxmlformats.org/officeDocument/2006/relationships/image" Target="../media/image297.jpeg"/><Relationship Id="rId602" Type="http://schemas.openxmlformats.org/officeDocument/2006/relationships/hyperlink" Target="http://ezamowienia.pinokio.net.pl/photos/1-1-104-520-zielony.jpg" TargetMode="External"/><Relationship Id="rId241" Type="http://schemas.openxmlformats.org/officeDocument/2006/relationships/image" Target="../media/image157.jpeg"/><Relationship Id="rId437" Type="http://schemas.openxmlformats.org/officeDocument/2006/relationships/hyperlink" Target="http://ezamowienia.pinokio.net.pl/photos/1-1-0500-0093-wrzosowy.jpg" TargetMode="External"/><Relationship Id="rId479" Type="http://schemas.openxmlformats.org/officeDocument/2006/relationships/hyperlink" Target="http://ezamowienia.pinokio.net.pl/photos/1-1-095-130-zielony.jpg" TargetMode="External"/><Relationship Id="rId644" Type="http://schemas.openxmlformats.org/officeDocument/2006/relationships/hyperlink" Target="http://ezamowienia.pinokio.net.pl/photos/1-1-103-103-zielony.jpg" TargetMode="External"/><Relationship Id="rId686" Type="http://schemas.openxmlformats.org/officeDocument/2006/relationships/hyperlink" Target="http://ezamowienia.pinokio.net.pl/photos/1-1-108-051-NIEBIESKI.jpg" TargetMode="External"/><Relationship Id="rId36" Type="http://schemas.openxmlformats.org/officeDocument/2006/relationships/hyperlink" Target="http://ezamowienia.pinokio.net.pl/photos/11028000004braz.jpg" TargetMode="External"/><Relationship Id="rId283" Type="http://schemas.openxmlformats.org/officeDocument/2006/relationships/image" Target="../media/image199.jpeg"/><Relationship Id="rId339" Type="http://schemas.openxmlformats.org/officeDocument/2006/relationships/image" Target="../media/image255.jpeg"/><Relationship Id="rId490" Type="http://schemas.openxmlformats.org/officeDocument/2006/relationships/hyperlink" Target="http://ezamowienia.pinokio.net.pl/photos/1-1-095-142-rozowy.jpg" TargetMode="External"/><Relationship Id="rId504" Type="http://schemas.openxmlformats.org/officeDocument/2006/relationships/hyperlink" Target="http://ezamowienia.pinokio.net.pl/photos/1-1-098-014-szary.jpg" TargetMode="External"/><Relationship Id="rId546" Type="http://schemas.openxmlformats.org/officeDocument/2006/relationships/hyperlink" Target="http://ezamowienia.pinokio.net.pl/photos/1-1-097-660-chabrowy.jpg" TargetMode="External"/><Relationship Id="rId711" Type="http://schemas.openxmlformats.org/officeDocument/2006/relationships/image" Target="../media/image358.jpeg"/><Relationship Id="rId78" Type="http://schemas.openxmlformats.org/officeDocument/2006/relationships/hyperlink" Target="http://ezamowienia.pinokio.net.pl/photos/11012000031rozowy.jpg" TargetMode="External"/><Relationship Id="rId101" Type="http://schemas.openxmlformats.org/officeDocument/2006/relationships/hyperlink" Target="http://ezamowienia.pinokio.net.pl/photos/1-1-0120-0087-bialy.jpg" TargetMode="External"/><Relationship Id="rId143" Type="http://schemas.openxmlformats.org/officeDocument/2006/relationships/image" Target="../media/image81.jpeg"/><Relationship Id="rId185" Type="http://schemas.openxmlformats.org/officeDocument/2006/relationships/hyperlink" Target="http://ezamowienia.pinokio.net.pl/photos/1-1-0390-0093-fioletowy.jpg" TargetMode="External"/><Relationship Id="rId350" Type="http://schemas.openxmlformats.org/officeDocument/2006/relationships/image" Target="../media/image266.jpeg"/><Relationship Id="rId406" Type="http://schemas.openxmlformats.org/officeDocument/2006/relationships/hyperlink" Target="http://ezamowienia.pinokio.net.pl/photos/1-1-123-133-Lion.jpg" TargetMode="External"/><Relationship Id="rId588" Type="http://schemas.openxmlformats.org/officeDocument/2006/relationships/hyperlink" Target="http://ezamowienia.pinokio.net.pl/photos/1-1-123-133-Boat.jpg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126.jpeg"/><Relationship Id="rId392" Type="http://schemas.openxmlformats.org/officeDocument/2006/relationships/image" Target="../media/image308.jpeg"/><Relationship Id="rId448" Type="http://schemas.openxmlformats.org/officeDocument/2006/relationships/hyperlink" Target="http://ezamowienia.pinokio.net.pl/photos/1-1-095-010-zielony.jpg" TargetMode="External"/><Relationship Id="rId613" Type="http://schemas.openxmlformats.org/officeDocument/2006/relationships/hyperlink" Target="http://ezamowienia.pinokio.net.pl/photos/1-1-105-040-TU.jpg" TargetMode="External"/><Relationship Id="rId655" Type="http://schemas.openxmlformats.org/officeDocument/2006/relationships/image" Target="../media/image330.jpeg"/><Relationship Id="rId697" Type="http://schemas.openxmlformats.org/officeDocument/2006/relationships/image" Target="../media/image351.jpeg"/><Relationship Id="rId252" Type="http://schemas.openxmlformats.org/officeDocument/2006/relationships/image" Target="../media/image168.jpeg"/><Relationship Id="rId294" Type="http://schemas.openxmlformats.org/officeDocument/2006/relationships/image" Target="../media/image210.jpeg"/><Relationship Id="rId308" Type="http://schemas.openxmlformats.org/officeDocument/2006/relationships/image" Target="../media/image224.jpeg"/><Relationship Id="rId515" Type="http://schemas.openxmlformats.org/officeDocument/2006/relationships/hyperlink" Target="http://ezamowienia.pinokio.net.pl/photos/1-1-101-014-bialy.jpg" TargetMode="External"/><Relationship Id="rId722" Type="http://schemas.openxmlformats.org/officeDocument/2006/relationships/hyperlink" Target="http://ezamowienia.pinokio.net.pl/photos/1-1-108-150-NIEBIESKI.jpg" TargetMode="External"/><Relationship Id="rId47" Type="http://schemas.openxmlformats.org/officeDocument/2006/relationships/image" Target="../media/image24.jpeg"/><Relationship Id="rId89" Type="http://schemas.openxmlformats.org/officeDocument/2006/relationships/image" Target="../media/image45.jpeg"/><Relationship Id="rId112" Type="http://schemas.openxmlformats.org/officeDocument/2006/relationships/hyperlink" Target="http://ezamowienia.pinokio.net.pl/photos/1-1-0080-0088-bialy.jpg" TargetMode="External"/><Relationship Id="rId154" Type="http://schemas.openxmlformats.org/officeDocument/2006/relationships/image" Target="../media/image92.jpeg"/><Relationship Id="rId361" Type="http://schemas.openxmlformats.org/officeDocument/2006/relationships/image" Target="../media/image277.jpeg"/><Relationship Id="rId557" Type="http://schemas.openxmlformats.org/officeDocument/2006/relationships/hyperlink" Target="http://ezamowienia.pinokio.net.pl/photos/1-1-102-070-folkfioletowy.jpg" TargetMode="External"/><Relationship Id="rId599" Type="http://schemas.openxmlformats.org/officeDocument/2006/relationships/hyperlink" Target="http://ezamowienia.pinokio.net.pl/photos/1-1-104-150-zielony.jpg" TargetMode="External"/><Relationship Id="rId196" Type="http://schemas.openxmlformats.org/officeDocument/2006/relationships/image" Target="../media/image114.jpeg"/><Relationship Id="rId417" Type="http://schemas.openxmlformats.org/officeDocument/2006/relationships/hyperlink" Target="http://ezamowienia.pinokio.net.pl/photos/1-1-0530-0089-bialy.jpg" TargetMode="External"/><Relationship Id="rId459" Type="http://schemas.openxmlformats.org/officeDocument/2006/relationships/hyperlink" Target="http://ezamowienia.pinokio.net.pl/photos/1-1-095-016-rozowy.jpg" TargetMode="External"/><Relationship Id="rId624" Type="http://schemas.openxmlformats.org/officeDocument/2006/relationships/hyperlink" Target="http://ezamowienia.pinokio.net.pl/photos/1-1-105-520-CR.jpg" TargetMode="External"/><Relationship Id="rId666" Type="http://schemas.openxmlformats.org/officeDocument/2006/relationships/hyperlink" Target="http://ezamowienia.pinokio.net.pl/photos/1-1-108-040-NIEBIESKI.jpg" TargetMode="External"/><Relationship Id="rId16" Type="http://schemas.openxmlformats.org/officeDocument/2006/relationships/hyperlink" Target="http://ezamowienia.pinokio.net.pl/photos/11004010004koralowy.jpg" TargetMode="External"/><Relationship Id="rId221" Type="http://schemas.openxmlformats.org/officeDocument/2006/relationships/image" Target="../media/image137.jpeg"/><Relationship Id="rId263" Type="http://schemas.openxmlformats.org/officeDocument/2006/relationships/image" Target="../media/image179.jpeg"/><Relationship Id="rId319" Type="http://schemas.openxmlformats.org/officeDocument/2006/relationships/image" Target="../media/image235.jpeg"/><Relationship Id="rId470" Type="http://schemas.openxmlformats.org/officeDocument/2006/relationships/hyperlink" Target="http://ezamowienia.pinokio.net.pl/photos/1-1-095-070-szary.jpg" TargetMode="External"/><Relationship Id="rId526" Type="http://schemas.openxmlformats.org/officeDocument/2006/relationships/hyperlink" Target="http://ezamowienia.pinokio.net.pl/photos/1-1-101-100-malinowy.jpg" TargetMode="External"/><Relationship Id="rId58" Type="http://schemas.openxmlformats.org/officeDocument/2006/relationships/hyperlink" Target="http://ezamowienia.pinokio.net.pl/photos/11041000004braz.jpg" TargetMode="External"/><Relationship Id="rId123" Type="http://schemas.openxmlformats.org/officeDocument/2006/relationships/image" Target="../media/image65.jpeg"/><Relationship Id="rId330" Type="http://schemas.openxmlformats.org/officeDocument/2006/relationships/image" Target="../media/image246.jpeg"/><Relationship Id="rId568" Type="http://schemas.openxmlformats.org/officeDocument/2006/relationships/hyperlink" Target="http://ezamowienia.pinokio.net.pl/photos/1-1-0530-0093-fioletowy.jpg" TargetMode="External"/><Relationship Id="rId733" Type="http://schemas.openxmlformats.org/officeDocument/2006/relationships/image" Target="../media/image369.jpeg"/><Relationship Id="rId165" Type="http://schemas.openxmlformats.org/officeDocument/2006/relationships/hyperlink" Target="http://ezamowienia.pinokio.net.pl/photos/1-1-0160-0093-wrzosowy.jpg" TargetMode="External"/><Relationship Id="rId372" Type="http://schemas.openxmlformats.org/officeDocument/2006/relationships/image" Target="../media/image288.jpeg"/><Relationship Id="rId428" Type="http://schemas.openxmlformats.org/officeDocument/2006/relationships/hyperlink" Target="http://ezamowienia.pinokio.net.pl/photos/1-1-090-051-bialy.jpg" TargetMode="External"/><Relationship Id="rId635" Type="http://schemas.openxmlformats.org/officeDocument/2006/relationships/hyperlink" Target="http://ezamowienia.pinokio.net.pl/photos/1-1-103-014-zielonepaski.jpg" TargetMode="External"/><Relationship Id="rId677" Type="http://schemas.openxmlformats.org/officeDocument/2006/relationships/image" Target="../media/image341.jpeg"/><Relationship Id="rId232" Type="http://schemas.openxmlformats.org/officeDocument/2006/relationships/image" Target="../media/image148.jpeg"/><Relationship Id="rId274" Type="http://schemas.openxmlformats.org/officeDocument/2006/relationships/image" Target="../media/image190.jpeg"/><Relationship Id="rId481" Type="http://schemas.openxmlformats.org/officeDocument/2006/relationships/hyperlink" Target="http://ezamowienia.pinokio.net.pl/photos/1-1-095-140-niebieski.jpg" TargetMode="External"/><Relationship Id="rId702" Type="http://schemas.openxmlformats.org/officeDocument/2006/relationships/hyperlink" Target="http://ezamowienia.pinokio.net.pl/photos/1-1-108-100-ROZOWY.jpg" TargetMode="External"/><Relationship Id="rId27" Type="http://schemas.openxmlformats.org/officeDocument/2006/relationships/image" Target="../media/image14.jpeg"/><Relationship Id="rId69" Type="http://schemas.openxmlformats.org/officeDocument/2006/relationships/image" Target="../media/image35.jpeg"/><Relationship Id="rId134" Type="http://schemas.openxmlformats.org/officeDocument/2006/relationships/image" Target="../media/image72.jpeg"/><Relationship Id="rId537" Type="http://schemas.openxmlformats.org/officeDocument/2006/relationships/hyperlink" Target="http://ezamowienia.pinokio.net.pl/photos/1-1-096-530-morelowy-S.jpg" TargetMode="External"/><Relationship Id="rId579" Type="http://schemas.openxmlformats.org/officeDocument/2006/relationships/hyperlink" Target="http://ezamowienia.pinokio.net.pl/photos/1-1-095-200-zielony.jpg" TargetMode="External"/><Relationship Id="rId744" Type="http://schemas.openxmlformats.org/officeDocument/2006/relationships/hyperlink" Target="http://ezamowienia.pinokio.net.pl/photos/1-1-108-720-SZARY.jpg" TargetMode="External"/><Relationship Id="rId80" Type="http://schemas.openxmlformats.org/officeDocument/2006/relationships/hyperlink" Target="http://ezamowienia.pinokio.net.pl/photos/11012000031szary.jpg" TargetMode="External"/><Relationship Id="rId176" Type="http://schemas.openxmlformats.org/officeDocument/2006/relationships/image" Target="../media/image104.jpeg"/><Relationship Id="rId341" Type="http://schemas.openxmlformats.org/officeDocument/2006/relationships/image" Target="../media/image257.jpeg"/><Relationship Id="rId383" Type="http://schemas.openxmlformats.org/officeDocument/2006/relationships/image" Target="../media/image299.jpeg"/><Relationship Id="rId439" Type="http://schemas.openxmlformats.org/officeDocument/2006/relationships/hyperlink" Target="http://ezamowienia.pinokio.net.pl/photos/1-1-0530-0093-zielony.jpg" TargetMode="External"/><Relationship Id="rId590" Type="http://schemas.openxmlformats.org/officeDocument/2006/relationships/hyperlink" Target="http://ezamowienia.pinokio.net.pl/photos/1-1-104-010-szary.jpg" TargetMode="External"/><Relationship Id="rId604" Type="http://schemas.openxmlformats.org/officeDocument/2006/relationships/hyperlink" Target="http://ezamowienia.pinokio.net.pl/photos/1-1-104-670-szary.jpg" TargetMode="External"/><Relationship Id="rId646" Type="http://schemas.openxmlformats.org/officeDocument/2006/relationships/hyperlink" Target="http://ezamowienia.pinokio.net.pl/photos/1-1-103-520-zielony.jpg" TargetMode="External"/><Relationship Id="rId201" Type="http://schemas.openxmlformats.org/officeDocument/2006/relationships/hyperlink" Target="http://ezamowienia.pinokio.net.pl/photos/1-1-0420-0093-fioletowy.jpg" TargetMode="External"/><Relationship Id="rId243" Type="http://schemas.openxmlformats.org/officeDocument/2006/relationships/image" Target="../media/image159.jpeg"/><Relationship Id="rId285" Type="http://schemas.openxmlformats.org/officeDocument/2006/relationships/image" Target="../media/image201.jpeg"/><Relationship Id="rId450" Type="http://schemas.openxmlformats.org/officeDocument/2006/relationships/hyperlink" Target="http://ezamowienia.pinokio.net.pl/photos/1-1-095-011-niebieski.jpg" TargetMode="External"/><Relationship Id="rId506" Type="http://schemas.openxmlformats.org/officeDocument/2006/relationships/hyperlink" Target="http://ezamowienia.pinokio.net.pl/photos/1-1-098-040-szary.jpg" TargetMode="External"/><Relationship Id="rId688" Type="http://schemas.openxmlformats.org/officeDocument/2006/relationships/hyperlink" Target="http://ezamowienia.pinokio.net.pl/photos/1-1-108-051-ROZOWY.jpg" TargetMode="External"/><Relationship Id="rId38" Type="http://schemas.openxmlformats.org/officeDocument/2006/relationships/hyperlink" Target="http://ezamowienia.pinokio.net.pl/photos/11028000004ecru.jpg" TargetMode="External"/><Relationship Id="rId103" Type="http://schemas.openxmlformats.org/officeDocument/2006/relationships/hyperlink" Target="http://ezamowienia.pinokio.net.pl/photos/1-1-0170-0087-bialy.jpg" TargetMode="External"/><Relationship Id="rId310" Type="http://schemas.openxmlformats.org/officeDocument/2006/relationships/image" Target="../media/image226.jpeg"/><Relationship Id="rId492" Type="http://schemas.openxmlformats.org/officeDocument/2006/relationships/hyperlink" Target="http://ezamowienia.pinokio.net.pl/photos/1-1-095-142-zolty.jpg" TargetMode="External"/><Relationship Id="rId548" Type="http://schemas.openxmlformats.org/officeDocument/2006/relationships/hyperlink" Target="http://ezamowienia.pinokio.net.pl/photos/1-1-097-660-pomaranczowy.jpg" TargetMode="External"/><Relationship Id="rId713" Type="http://schemas.openxmlformats.org/officeDocument/2006/relationships/image" Target="../media/image359.jpeg"/><Relationship Id="rId91" Type="http://schemas.openxmlformats.org/officeDocument/2006/relationships/image" Target="../media/image46.jpeg"/><Relationship Id="rId145" Type="http://schemas.openxmlformats.org/officeDocument/2006/relationships/image" Target="../media/image83.jpeg"/><Relationship Id="rId187" Type="http://schemas.openxmlformats.org/officeDocument/2006/relationships/hyperlink" Target="http://ezamowienia.pinokio.net.pl/photos/1-1-0030-0093-wrzosowy.jpg" TargetMode="External"/><Relationship Id="rId352" Type="http://schemas.openxmlformats.org/officeDocument/2006/relationships/image" Target="../media/image268.jpeg"/><Relationship Id="rId394" Type="http://schemas.openxmlformats.org/officeDocument/2006/relationships/image" Target="../media/image310.jpeg"/><Relationship Id="rId408" Type="http://schemas.openxmlformats.org/officeDocument/2006/relationships/hyperlink" Target="http://ezamowienia.pinokio.net.pl/photos/1-1-123-133-Rock.jpg" TargetMode="External"/><Relationship Id="rId615" Type="http://schemas.openxmlformats.org/officeDocument/2006/relationships/hyperlink" Target="http://ezamowienia.pinokio.net.pl/photos/1-1-105-070-BR.jpg" TargetMode="External"/><Relationship Id="rId212" Type="http://schemas.openxmlformats.org/officeDocument/2006/relationships/image" Target="../media/image128.jpeg"/><Relationship Id="rId254" Type="http://schemas.openxmlformats.org/officeDocument/2006/relationships/image" Target="../media/image170.jpeg"/><Relationship Id="rId657" Type="http://schemas.openxmlformats.org/officeDocument/2006/relationships/image" Target="../media/image331.jpeg"/><Relationship Id="rId699" Type="http://schemas.openxmlformats.org/officeDocument/2006/relationships/image" Target="../media/image352.jpeg"/><Relationship Id="rId49" Type="http://schemas.openxmlformats.org/officeDocument/2006/relationships/image" Target="../media/image25.jpeg"/><Relationship Id="rId114" Type="http://schemas.openxmlformats.org/officeDocument/2006/relationships/hyperlink" Target="http://ezamowienia.pinokio.net.pl/photos/1-1-0120-0088-bialy.jpg" TargetMode="External"/><Relationship Id="rId296" Type="http://schemas.openxmlformats.org/officeDocument/2006/relationships/image" Target="../media/image212.jpeg"/><Relationship Id="rId461" Type="http://schemas.openxmlformats.org/officeDocument/2006/relationships/hyperlink" Target="http://ezamowienia.pinokio.net.pl/photos/1-1-095-016-zolty.jpg" TargetMode="External"/><Relationship Id="rId517" Type="http://schemas.openxmlformats.org/officeDocument/2006/relationships/hyperlink" Target="http://ezamowienia.pinokio.net.pl/photos/1-1-101-014-rozowy.jpg" TargetMode="External"/><Relationship Id="rId559" Type="http://schemas.openxmlformats.org/officeDocument/2006/relationships/hyperlink" Target="http://ezamowienia.pinokio.net.pl/photos/1-1-102-100-folkfioletowy.jpg" TargetMode="External"/><Relationship Id="rId724" Type="http://schemas.openxmlformats.org/officeDocument/2006/relationships/hyperlink" Target="http://ezamowienia.pinokio.net.pl/photos/1-1-108-150-ROZOWY.jpg" TargetMode="External"/><Relationship Id="rId60" Type="http://schemas.openxmlformats.org/officeDocument/2006/relationships/hyperlink" Target="http://ezamowienia.pinokio.net.pl/photos/11025000004braz.jpg" TargetMode="External"/><Relationship Id="rId156" Type="http://schemas.openxmlformats.org/officeDocument/2006/relationships/image" Target="../media/image93.jpeg"/><Relationship Id="rId198" Type="http://schemas.openxmlformats.org/officeDocument/2006/relationships/image" Target="../media/image115.jpeg"/><Relationship Id="rId321" Type="http://schemas.openxmlformats.org/officeDocument/2006/relationships/image" Target="../media/image237.jpeg"/><Relationship Id="rId363" Type="http://schemas.openxmlformats.org/officeDocument/2006/relationships/image" Target="../media/image279.jpeg"/><Relationship Id="rId419" Type="http://schemas.openxmlformats.org/officeDocument/2006/relationships/hyperlink" Target="http://ezamowienia.pinokio.net.pl/photos/1-1-089-150-bialy.jpg" TargetMode="External"/><Relationship Id="rId570" Type="http://schemas.openxmlformats.org/officeDocument/2006/relationships/hyperlink" Target="http://ezamowienia.pinokio.net.pl/photos/1-1-094-051-zolty.jpg" TargetMode="External"/><Relationship Id="rId626" Type="http://schemas.openxmlformats.org/officeDocument/2006/relationships/hyperlink" Target="http://ezamowienia.pinokio.net.pl/photos/1-1-105-530-ZO.jpg" TargetMode="External"/><Relationship Id="rId223" Type="http://schemas.openxmlformats.org/officeDocument/2006/relationships/image" Target="../media/image139.jpeg"/><Relationship Id="rId430" Type="http://schemas.openxmlformats.org/officeDocument/2006/relationships/hyperlink" Target="http://ezamowienia.pinokio.net.pl/photos/1-1-090-080-bialy.jpg" TargetMode="External"/><Relationship Id="rId668" Type="http://schemas.openxmlformats.org/officeDocument/2006/relationships/hyperlink" Target="http://ezamowienia.pinokio.net.pl/photos/1-1-108-040-ROZOWY.jpg" TargetMode="External"/><Relationship Id="rId18" Type="http://schemas.openxmlformats.org/officeDocument/2006/relationships/hyperlink" Target="http://ezamowienia.pinokio.net.pl/photos/11004010004ecru.jpg" TargetMode="External"/><Relationship Id="rId265" Type="http://schemas.openxmlformats.org/officeDocument/2006/relationships/image" Target="../media/image181.jpeg"/><Relationship Id="rId472" Type="http://schemas.openxmlformats.org/officeDocument/2006/relationships/hyperlink" Target="http://ezamowienia.pinokio.net.pl/photos/1-1-095-070-zolty.jpg" TargetMode="External"/><Relationship Id="rId528" Type="http://schemas.openxmlformats.org/officeDocument/2006/relationships/hyperlink" Target="http://ezamowienia.pinokio.net.pl/photos/1-1-101-150-bezowy.jpg" TargetMode="External"/><Relationship Id="rId735" Type="http://schemas.openxmlformats.org/officeDocument/2006/relationships/image" Target="../media/image370.jpeg"/><Relationship Id="rId125" Type="http://schemas.openxmlformats.org/officeDocument/2006/relationships/hyperlink" Target="http://ezamowienia.pinokio.net.pl/photos/1-1-0120-0089-bialy.jpg" TargetMode="External"/><Relationship Id="rId167" Type="http://schemas.openxmlformats.org/officeDocument/2006/relationships/hyperlink" Target="http://ezamowienia.pinokio.net.pl/photos/1-1-0230-0093-kostka.jpg" TargetMode="External"/><Relationship Id="rId332" Type="http://schemas.openxmlformats.org/officeDocument/2006/relationships/image" Target="../media/image248.jpeg"/><Relationship Id="rId374" Type="http://schemas.openxmlformats.org/officeDocument/2006/relationships/image" Target="../media/image290.jpeg"/><Relationship Id="rId581" Type="http://schemas.openxmlformats.org/officeDocument/2006/relationships/hyperlink" Target="http://ezamowienia.pinokio.net.pl/photos/1-1-098-180-comics.jpg" TargetMode="External"/><Relationship Id="rId71" Type="http://schemas.openxmlformats.org/officeDocument/2006/relationships/image" Target="../media/image36.jpeg"/><Relationship Id="rId234" Type="http://schemas.openxmlformats.org/officeDocument/2006/relationships/image" Target="../media/image150.jpeg"/><Relationship Id="rId637" Type="http://schemas.openxmlformats.org/officeDocument/2006/relationships/hyperlink" Target="http://ezamowienia.pinokio.net.pl/photos/1-1-103-040-granatowepaski.jpg" TargetMode="External"/><Relationship Id="rId679" Type="http://schemas.openxmlformats.org/officeDocument/2006/relationships/image" Target="../media/image342.jpeg"/><Relationship Id="rId2" Type="http://schemas.openxmlformats.org/officeDocument/2006/relationships/image" Target="../media/image2.jpeg"/><Relationship Id="rId29" Type="http://schemas.openxmlformats.org/officeDocument/2006/relationships/image" Target="../media/image15.jpeg"/><Relationship Id="rId276" Type="http://schemas.openxmlformats.org/officeDocument/2006/relationships/image" Target="../media/image192.jpeg"/><Relationship Id="rId441" Type="http://schemas.openxmlformats.org/officeDocument/2006/relationships/hyperlink" Target="http://ezamowienia.pinokio.net.pl/photos/1-1-0600-0093-zielony.jpg" TargetMode="External"/><Relationship Id="rId483" Type="http://schemas.openxmlformats.org/officeDocument/2006/relationships/hyperlink" Target="http://ezamowienia.pinokio.net.pl/photos/1-1-095-140-zielony.jpg" TargetMode="External"/><Relationship Id="rId539" Type="http://schemas.openxmlformats.org/officeDocument/2006/relationships/hyperlink" Target="http://ezamowienia.pinokio.net.pl/photos/1-1-097-102-chabrowy.jpg" TargetMode="External"/><Relationship Id="rId690" Type="http://schemas.openxmlformats.org/officeDocument/2006/relationships/hyperlink" Target="http://ezamowienia.pinokio.net.pl/photos/1-1-108-051-SZARY.jpg" TargetMode="External"/><Relationship Id="rId704" Type="http://schemas.openxmlformats.org/officeDocument/2006/relationships/hyperlink" Target="http://ezamowienia.pinokio.net.pl/photos/1-1-108-100-SZARY.jpg" TargetMode="External"/><Relationship Id="rId40" Type="http://schemas.openxmlformats.org/officeDocument/2006/relationships/hyperlink" Target="http://ezamowienia.pinokio.net.pl/photos/1-1-004-102-ecru.jpg" TargetMode="External"/><Relationship Id="rId136" Type="http://schemas.openxmlformats.org/officeDocument/2006/relationships/image" Target="../media/image74.jpeg"/><Relationship Id="rId178" Type="http://schemas.openxmlformats.org/officeDocument/2006/relationships/image" Target="../media/image105.jpeg"/><Relationship Id="rId301" Type="http://schemas.openxmlformats.org/officeDocument/2006/relationships/image" Target="../media/image217.jpeg"/><Relationship Id="rId343" Type="http://schemas.openxmlformats.org/officeDocument/2006/relationships/image" Target="../media/image259.jpeg"/><Relationship Id="rId550" Type="http://schemas.openxmlformats.org/officeDocument/2006/relationships/hyperlink" Target="http://ezamowienia.pinokio.net.pl/photos/1-1-102-010-folkfioletowy.jpg" TargetMode="External"/><Relationship Id="rId82" Type="http://schemas.openxmlformats.org/officeDocument/2006/relationships/hyperlink" Target="http://ezamowienia.pinokio.net.pl/photos/11017000031rozowy.jpg" TargetMode="External"/><Relationship Id="rId203" Type="http://schemas.openxmlformats.org/officeDocument/2006/relationships/image" Target="../media/image119.jpeg"/><Relationship Id="rId385" Type="http://schemas.openxmlformats.org/officeDocument/2006/relationships/image" Target="../media/image301.jpeg"/><Relationship Id="rId592" Type="http://schemas.openxmlformats.org/officeDocument/2006/relationships/hyperlink" Target="http://ezamowienia.pinokio.net.pl/photos/1-1-104-040-rozowy.jpg" TargetMode="External"/><Relationship Id="rId606" Type="http://schemas.openxmlformats.org/officeDocument/2006/relationships/hyperlink" Target="http://ezamowienia.pinokio.net.pl/photos/1-1-104-680-zielony.jpg" TargetMode="External"/><Relationship Id="rId648" Type="http://schemas.openxmlformats.org/officeDocument/2006/relationships/hyperlink" Target="http://ezamowienia.pinokio.net.pl/photos/1-1-103-535-czerwonepaski.jpg" TargetMode="External"/><Relationship Id="rId245" Type="http://schemas.openxmlformats.org/officeDocument/2006/relationships/image" Target="../media/image161.jpeg"/><Relationship Id="rId287" Type="http://schemas.openxmlformats.org/officeDocument/2006/relationships/image" Target="../media/image203.jpeg"/><Relationship Id="rId410" Type="http://schemas.openxmlformats.org/officeDocument/2006/relationships/hyperlink" Target="http://ezamowienia.pinokio.net.pl/photos/1-1-0500-0087-bialy.jpg" TargetMode="External"/><Relationship Id="rId452" Type="http://schemas.openxmlformats.org/officeDocument/2006/relationships/hyperlink" Target="http://ezamowienia.pinokio.net.pl/photos/1-1-095-011-zielony.jpg" TargetMode="External"/><Relationship Id="rId494" Type="http://schemas.openxmlformats.org/officeDocument/2006/relationships/hyperlink" Target="http://ezamowienia.pinokio.net.pl/photos/1-1-095-150-rozowy.jpg" TargetMode="External"/><Relationship Id="rId508" Type="http://schemas.openxmlformats.org/officeDocument/2006/relationships/hyperlink" Target="http://ezamowienia.pinokio.net.pl/photos/1-1-098-090-comics.jpg" TargetMode="External"/><Relationship Id="rId715" Type="http://schemas.openxmlformats.org/officeDocument/2006/relationships/image" Target="../media/image360.jpeg"/><Relationship Id="rId105" Type="http://schemas.openxmlformats.org/officeDocument/2006/relationships/hyperlink" Target="http://ezamowienia.pinokio.net.pl/photos/1-1-0360-0087-bialy.jpg" TargetMode="External"/><Relationship Id="rId147" Type="http://schemas.openxmlformats.org/officeDocument/2006/relationships/image" Target="../media/image85.jpeg"/><Relationship Id="rId312" Type="http://schemas.openxmlformats.org/officeDocument/2006/relationships/image" Target="../media/image228.jpeg"/><Relationship Id="rId354" Type="http://schemas.openxmlformats.org/officeDocument/2006/relationships/image" Target="../media/image270.jpeg"/><Relationship Id="rId51" Type="http://schemas.openxmlformats.org/officeDocument/2006/relationships/image" Target="../media/image26.jpeg"/><Relationship Id="rId93" Type="http://schemas.openxmlformats.org/officeDocument/2006/relationships/image" Target="../media/image47.jpeg"/><Relationship Id="rId189" Type="http://schemas.openxmlformats.org/officeDocument/2006/relationships/hyperlink" Target="http://ezamowienia.pinokio.net.pl/photos/1-1-0030-0093-zielony.jpg" TargetMode="External"/><Relationship Id="rId396" Type="http://schemas.openxmlformats.org/officeDocument/2006/relationships/image" Target="../media/image312.jpeg"/><Relationship Id="rId561" Type="http://schemas.openxmlformats.org/officeDocument/2006/relationships/hyperlink" Target="http://ezamowienia.pinokio.net.pl/photos/1-1-102-103-folkfioletowy.jpg" TargetMode="External"/><Relationship Id="rId617" Type="http://schemas.openxmlformats.org/officeDocument/2006/relationships/hyperlink" Target="http://ezamowienia.pinokio.net.pl/photos/1-1-105-100-BE.jpg" TargetMode="External"/><Relationship Id="rId659" Type="http://schemas.openxmlformats.org/officeDocument/2006/relationships/image" Target="../media/image332.jpeg"/><Relationship Id="rId214" Type="http://schemas.openxmlformats.org/officeDocument/2006/relationships/image" Target="../media/image130.jpeg"/><Relationship Id="rId256" Type="http://schemas.openxmlformats.org/officeDocument/2006/relationships/image" Target="../media/image172.jpeg"/><Relationship Id="rId298" Type="http://schemas.openxmlformats.org/officeDocument/2006/relationships/image" Target="../media/image214.jpeg"/><Relationship Id="rId421" Type="http://schemas.openxmlformats.org/officeDocument/2006/relationships/hyperlink" Target="http://ezamowienia.pinokio.net.pl/photos/1-1-090-011-bialy.jpg" TargetMode="External"/><Relationship Id="rId463" Type="http://schemas.openxmlformats.org/officeDocument/2006/relationships/hyperlink" Target="http://ezamowienia.pinokio.net.pl/photos/1-1-095-040-rozowy.jpg" TargetMode="External"/><Relationship Id="rId519" Type="http://schemas.openxmlformats.org/officeDocument/2006/relationships/hyperlink" Target="http://ezamowienia.pinokio.net.pl/photos/1-1-101-030-niebieski.jpg" TargetMode="External"/><Relationship Id="rId670" Type="http://schemas.openxmlformats.org/officeDocument/2006/relationships/hyperlink" Target="http://ezamowienia.pinokio.net.pl/photos/1-1-108-040-SZARY.jpg" TargetMode="External"/><Relationship Id="rId116" Type="http://schemas.openxmlformats.org/officeDocument/2006/relationships/hyperlink" Target="http://ezamowienia.pinokio.net.pl/photos/1-1-0170-0088-bialy.jpg" TargetMode="External"/><Relationship Id="rId158" Type="http://schemas.openxmlformats.org/officeDocument/2006/relationships/image" Target="../media/image94.jpeg"/><Relationship Id="rId323" Type="http://schemas.openxmlformats.org/officeDocument/2006/relationships/image" Target="../media/image239.jpeg"/><Relationship Id="rId530" Type="http://schemas.openxmlformats.org/officeDocument/2006/relationships/hyperlink" Target="http://ezamowienia.pinokio.net.pl/photos/1-1-101-180-malinowy.jpg" TargetMode="External"/><Relationship Id="rId726" Type="http://schemas.openxmlformats.org/officeDocument/2006/relationships/hyperlink" Target="http://ezamowienia.pinokio.net.pl/photos/1-1-108-150-SZARY.jpg" TargetMode="External"/><Relationship Id="rId20" Type="http://schemas.openxmlformats.org/officeDocument/2006/relationships/hyperlink" Target="http://ezamowienia.pinokio.net.pl/photos/1-1-0051-0004-braz.jpg" TargetMode="External"/><Relationship Id="rId62" Type="http://schemas.openxmlformats.org/officeDocument/2006/relationships/hyperlink" Target="http://ezamowienia.pinokio.net.pl/photos/1-1-0411-0004-braz.jpg" TargetMode="External"/><Relationship Id="rId365" Type="http://schemas.openxmlformats.org/officeDocument/2006/relationships/image" Target="../media/image281.jpeg"/><Relationship Id="rId572" Type="http://schemas.openxmlformats.org/officeDocument/2006/relationships/hyperlink" Target="http://ezamowienia.pinokio.net.pl/photos/1-1-095-041-niebieski.jpg" TargetMode="External"/><Relationship Id="rId628" Type="http://schemas.openxmlformats.org/officeDocument/2006/relationships/hyperlink" Target="http://ezamowienia.pinokio.net.pl/photos/1-1-105-670-TU.jpg" TargetMode="External"/><Relationship Id="rId225" Type="http://schemas.openxmlformats.org/officeDocument/2006/relationships/image" Target="../media/image141.jpeg"/><Relationship Id="rId267" Type="http://schemas.openxmlformats.org/officeDocument/2006/relationships/image" Target="../media/image183.jpeg"/><Relationship Id="rId432" Type="http://schemas.openxmlformats.org/officeDocument/2006/relationships/hyperlink" Target="http://ezamowienia.pinokio.net.pl/photos/1-1-0570-0090-bialy.jpg" TargetMode="External"/><Relationship Id="rId474" Type="http://schemas.openxmlformats.org/officeDocument/2006/relationships/hyperlink" Target="http://ezamowienia.pinokio.net.pl/photos/1-1-095-100-rozowy.jpg" TargetMode="External"/><Relationship Id="rId106" Type="http://schemas.openxmlformats.org/officeDocument/2006/relationships/image" Target="../media/image55.jpeg"/><Relationship Id="rId127" Type="http://schemas.openxmlformats.org/officeDocument/2006/relationships/hyperlink" Target="http://ezamowienia.pinokio.net.pl/photos/1-1-0170-0089-bialy.jpg" TargetMode="External"/><Relationship Id="rId313" Type="http://schemas.openxmlformats.org/officeDocument/2006/relationships/image" Target="../media/image229.jpeg"/><Relationship Id="rId495" Type="http://schemas.openxmlformats.org/officeDocument/2006/relationships/hyperlink" Target="http://ezamowienia.pinokio.net.pl/photos/1-1-095-150-zielony.jpg" TargetMode="External"/><Relationship Id="rId681" Type="http://schemas.openxmlformats.org/officeDocument/2006/relationships/image" Target="../media/image343.jpeg"/><Relationship Id="rId716" Type="http://schemas.openxmlformats.org/officeDocument/2006/relationships/hyperlink" Target="http://ezamowienia.pinokio.net.pl/photos/1-1-108-142-NIEBIESKI.jpg" TargetMode="External"/><Relationship Id="rId737" Type="http://schemas.openxmlformats.org/officeDocument/2006/relationships/image" Target="../media/image371.jpeg"/><Relationship Id="rId10" Type="http://schemas.openxmlformats.org/officeDocument/2006/relationships/image" Target="../media/image10.jpeg"/><Relationship Id="rId31" Type="http://schemas.openxmlformats.org/officeDocument/2006/relationships/image" Target="../media/image16.jpeg"/><Relationship Id="rId52" Type="http://schemas.openxmlformats.org/officeDocument/2006/relationships/hyperlink" Target="http://ezamowienia.pinokio.net.pl/photos/11003000004braz.jpg" TargetMode="External"/><Relationship Id="rId73" Type="http://schemas.openxmlformats.org/officeDocument/2006/relationships/image" Target="../media/image37.jpeg"/><Relationship Id="rId94" Type="http://schemas.openxmlformats.org/officeDocument/2006/relationships/hyperlink" Target="http://ezamowienia.pinokio.net.pl/photos/11039000031rozowy.jpg" TargetMode="External"/><Relationship Id="rId148" Type="http://schemas.openxmlformats.org/officeDocument/2006/relationships/image" Target="../media/image86.jpeg"/><Relationship Id="rId169" Type="http://schemas.openxmlformats.org/officeDocument/2006/relationships/hyperlink" Target="http://ezamowienia.pinokio.net.pl/photos/1-1-0270-0093-paski.jpg" TargetMode="External"/><Relationship Id="rId334" Type="http://schemas.openxmlformats.org/officeDocument/2006/relationships/image" Target="../media/image250.jpeg"/><Relationship Id="rId355" Type="http://schemas.openxmlformats.org/officeDocument/2006/relationships/image" Target="../media/image271.jpeg"/><Relationship Id="rId376" Type="http://schemas.openxmlformats.org/officeDocument/2006/relationships/image" Target="../media/image292.jpeg"/><Relationship Id="rId397" Type="http://schemas.openxmlformats.org/officeDocument/2006/relationships/image" Target="../media/image313.jpeg"/><Relationship Id="rId520" Type="http://schemas.openxmlformats.org/officeDocument/2006/relationships/hyperlink" Target="http://ezamowienia.pinokio.net.pl/photos/1-1-101-040-bezowy.jpg" TargetMode="External"/><Relationship Id="rId541" Type="http://schemas.openxmlformats.org/officeDocument/2006/relationships/hyperlink" Target="http://ezamowienia.pinokio.net.pl/photos/1-1-097-102-niebieski.jpg" TargetMode="External"/><Relationship Id="rId562" Type="http://schemas.openxmlformats.org/officeDocument/2006/relationships/hyperlink" Target="http://ezamowienia.pinokio.net.pl/photos/1-1-102-150-rozowy.jpg" TargetMode="External"/><Relationship Id="rId583" Type="http://schemas.openxmlformats.org/officeDocument/2006/relationships/hyperlink" Target="http://ezamowienia.pinokio.net.pl/photos/1-1-101-011-bialy.jpg" TargetMode="External"/><Relationship Id="rId618" Type="http://schemas.openxmlformats.org/officeDocument/2006/relationships/hyperlink" Target="http://ezamowienia.pinokio.net.pl/photos/1-1-105-100-EC.jpg" TargetMode="External"/><Relationship Id="rId639" Type="http://schemas.openxmlformats.org/officeDocument/2006/relationships/hyperlink" Target="http://ezamowienia.pinokio.net.pl/photos/1-1-103-050-zielonepaski.jpg" TargetMode="External"/><Relationship Id="rId4" Type="http://schemas.openxmlformats.org/officeDocument/2006/relationships/image" Target="../media/image4.jpeg"/><Relationship Id="rId180" Type="http://schemas.openxmlformats.org/officeDocument/2006/relationships/image" Target="../media/image106.jpeg"/><Relationship Id="rId215" Type="http://schemas.openxmlformats.org/officeDocument/2006/relationships/image" Target="../media/image131.jpeg"/><Relationship Id="rId236" Type="http://schemas.openxmlformats.org/officeDocument/2006/relationships/image" Target="../media/image152.jpeg"/><Relationship Id="rId257" Type="http://schemas.openxmlformats.org/officeDocument/2006/relationships/image" Target="../media/image173.jpeg"/><Relationship Id="rId278" Type="http://schemas.openxmlformats.org/officeDocument/2006/relationships/image" Target="../media/image194.jpeg"/><Relationship Id="rId401" Type="http://schemas.openxmlformats.org/officeDocument/2006/relationships/image" Target="../media/image317.jpeg"/><Relationship Id="rId422" Type="http://schemas.openxmlformats.org/officeDocument/2006/relationships/hyperlink" Target="http://ezamowienia.pinokio.net.pl/photos/1-1-0520-0090-bialy.jpg" TargetMode="External"/><Relationship Id="rId443" Type="http://schemas.openxmlformats.org/officeDocument/2006/relationships/hyperlink" Target="http://ezamowienia.pinokio.net.pl/photos/1-1-094-530-zielony.jpg" TargetMode="External"/><Relationship Id="rId464" Type="http://schemas.openxmlformats.org/officeDocument/2006/relationships/hyperlink" Target="http://ezamowienia.pinokio.net.pl/photos/1-1-095-040-zielony.jpg" TargetMode="External"/><Relationship Id="rId650" Type="http://schemas.openxmlformats.org/officeDocument/2006/relationships/hyperlink" Target="http://ezamowienia.pinokio.net.pl/photos/1-1-103-670-granatowy.jpg" TargetMode="External"/><Relationship Id="rId303" Type="http://schemas.openxmlformats.org/officeDocument/2006/relationships/image" Target="../media/image219.jpeg"/><Relationship Id="rId485" Type="http://schemas.openxmlformats.org/officeDocument/2006/relationships/hyperlink" Target="http://ezamowienia.pinokio.net.pl/photos/1-1-095-141-niebieski.jpg" TargetMode="External"/><Relationship Id="rId692" Type="http://schemas.openxmlformats.org/officeDocument/2006/relationships/hyperlink" Target="http://ezamowienia.pinokio.net.pl/photos/1-1-108-070-ROZOWY.jpg" TargetMode="External"/><Relationship Id="rId706" Type="http://schemas.openxmlformats.org/officeDocument/2006/relationships/hyperlink" Target="http://ezamowienia.pinokio.net.pl/photos/1-1-108-130-ROZOWY.jpg" TargetMode="External"/><Relationship Id="rId42" Type="http://schemas.openxmlformats.org/officeDocument/2006/relationships/hyperlink" Target="http://ezamowienia.pinokio.net.pl/photos/11036000004braz.jpg" TargetMode="External"/><Relationship Id="rId84" Type="http://schemas.openxmlformats.org/officeDocument/2006/relationships/hyperlink" Target="http://ezamowienia.pinokio.net.pl/photos/11017000031szary.jpg" TargetMode="External"/><Relationship Id="rId138" Type="http://schemas.openxmlformats.org/officeDocument/2006/relationships/image" Target="../media/image76.jpeg"/><Relationship Id="rId345" Type="http://schemas.openxmlformats.org/officeDocument/2006/relationships/image" Target="../media/image261.jpeg"/><Relationship Id="rId387" Type="http://schemas.openxmlformats.org/officeDocument/2006/relationships/image" Target="../media/image303.jpeg"/><Relationship Id="rId510" Type="http://schemas.openxmlformats.org/officeDocument/2006/relationships/hyperlink" Target="http://ezamowienia.pinokio.net.pl/photos/1-1-101-010-bialy.jpg" TargetMode="External"/><Relationship Id="rId552" Type="http://schemas.openxmlformats.org/officeDocument/2006/relationships/hyperlink" Target="http://ezamowienia.pinokio.net.pl/photos/1-1-102-011-folkbialy.jpg" TargetMode="External"/><Relationship Id="rId594" Type="http://schemas.openxmlformats.org/officeDocument/2006/relationships/hyperlink" Target="http://ezamowienia.pinokio.net.pl/photos/1-1-104-070-rozowy.jpg" TargetMode="External"/><Relationship Id="rId608" Type="http://schemas.openxmlformats.org/officeDocument/2006/relationships/hyperlink" Target="http://ezamowienia.pinokio.net.pl/photos/1-1-105-010-BE.jpg" TargetMode="External"/><Relationship Id="rId191" Type="http://schemas.openxmlformats.org/officeDocument/2006/relationships/hyperlink" Target="http://ezamowienia.pinokio.net.pl/photos/1-1-0030-0093-fioletowy.jpg" TargetMode="External"/><Relationship Id="rId205" Type="http://schemas.openxmlformats.org/officeDocument/2006/relationships/image" Target="../media/image121.jpeg"/><Relationship Id="rId247" Type="http://schemas.openxmlformats.org/officeDocument/2006/relationships/image" Target="../media/image163.jpeg"/><Relationship Id="rId412" Type="http://schemas.openxmlformats.org/officeDocument/2006/relationships/hyperlink" Target="http://ezamowienia.pinokio.net.pl/photos/1-1-0550-0087-bialy.jpg" TargetMode="External"/><Relationship Id="rId107" Type="http://schemas.openxmlformats.org/officeDocument/2006/relationships/hyperlink" Target="http://ezamowienia.pinokio.net.pl/photos/1-1-0390-0087-bialy.jpg" TargetMode="External"/><Relationship Id="rId289" Type="http://schemas.openxmlformats.org/officeDocument/2006/relationships/image" Target="../media/image205.jpeg"/><Relationship Id="rId454" Type="http://schemas.openxmlformats.org/officeDocument/2006/relationships/hyperlink" Target="http://ezamowienia.pinokio.net.pl/photos/1-1-095-013-niebieski.jpg" TargetMode="External"/><Relationship Id="rId496" Type="http://schemas.openxmlformats.org/officeDocument/2006/relationships/hyperlink" Target="http://ezamowienia.pinokio.net.pl/photos/1-1-095-150-zolty.jpg" TargetMode="External"/><Relationship Id="rId661" Type="http://schemas.openxmlformats.org/officeDocument/2006/relationships/image" Target="../media/image333.jpeg"/><Relationship Id="rId717" Type="http://schemas.openxmlformats.org/officeDocument/2006/relationships/image" Target="../media/image361.jpeg"/><Relationship Id="rId11" Type="http://schemas.openxmlformats.org/officeDocument/2006/relationships/image" Target="../media/image11.jpeg"/><Relationship Id="rId53" Type="http://schemas.openxmlformats.org/officeDocument/2006/relationships/image" Target="../media/image27.jpeg"/><Relationship Id="rId149" Type="http://schemas.openxmlformats.org/officeDocument/2006/relationships/image" Target="../media/image87.jpeg"/><Relationship Id="rId314" Type="http://schemas.openxmlformats.org/officeDocument/2006/relationships/image" Target="../media/image230.jpeg"/><Relationship Id="rId356" Type="http://schemas.openxmlformats.org/officeDocument/2006/relationships/image" Target="../media/image272.jpeg"/><Relationship Id="rId398" Type="http://schemas.openxmlformats.org/officeDocument/2006/relationships/image" Target="../media/image314.jpeg"/><Relationship Id="rId521" Type="http://schemas.openxmlformats.org/officeDocument/2006/relationships/hyperlink" Target="http://ezamowienia.pinokio.net.pl/photos/1-1-101-040-malinowy.jpg" TargetMode="External"/><Relationship Id="rId563" Type="http://schemas.openxmlformats.org/officeDocument/2006/relationships/image" Target="../media/image325.jpeg"/><Relationship Id="rId619" Type="http://schemas.openxmlformats.org/officeDocument/2006/relationships/hyperlink" Target="http://ezamowienia.pinokio.net.pl/photos/1-1-105-150-BR.jpg" TargetMode="External"/><Relationship Id="rId95" Type="http://schemas.openxmlformats.org/officeDocument/2006/relationships/image" Target="../media/image48.jpeg"/><Relationship Id="rId160" Type="http://schemas.openxmlformats.org/officeDocument/2006/relationships/image" Target="../media/image95.jpeg"/><Relationship Id="rId216" Type="http://schemas.openxmlformats.org/officeDocument/2006/relationships/image" Target="../media/image132.jpeg"/><Relationship Id="rId423" Type="http://schemas.openxmlformats.org/officeDocument/2006/relationships/hyperlink" Target="http://ezamowienia.pinokio.net.pl/photos/1-1-090-014-bialy.jpg" TargetMode="External"/><Relationship Id="rId258" Type="http://schemas.openxmlformats.org/officeDocument/2006/relationships/image" Target="../media/image174.jpeg"/><Relationship Id="rId465" Type="http://schemas.openxmlformats.org/officeDocument/2006/relationships/hyperlink" Target="http://ezamowienia.pinokio.net.pl/photos/1-1-095-050-niebieski.jpg" TargetMode="External"/><Relationship Id="rId630" Type="http://schemas.openxmlformats.org/officeDocument/2006/relationships/hyperlink" Target="http://ezamowienia.pinokio.net.pl/photos/1-1-103-010-granatowepaski.jpg" TargetMode="External"/><Relationship Id="rId672" Type="http://schemas.openxmlformats.org/officeDocument/2006/relationships/hyperlink" Target="http://ezamowienia.pinokio.net.pl/photos/1-1-108-041-PASKI%20NIEBIESKIE.jpg" TargetMode="External"/><Relationship Id="rId728" Type="http://schemas.openxmlformats.org/officeDocument/2006/relationships/hyperlink" Target="http://ezamowienia.pinokio.net.pl/photos/1-1-108-180-NIEBIESKI.jpg" TargetMode="External"/><Relationship Id="rId22" Type="http://schemas.openxmlformats.org/officeDocument/2006/relationships/hyperlink" Target="http://ezamowienia.pinokio.net.pl/photos/1-1-004-014-braz.jpg" TargetMode="External"/><Relationship Id="rId64" Type="http://schemas.openxmlformats.org/officeDocument/2006/relationships/hyperlink" Target="http://ezamowienia.pinokio.net.pl/photos/11042000004braz.jpg" TargetMode="External"/><Relationship Id="rId118" Type="http://schemas.openxmlformats.org/officeDocument/2006/relationships/hyperlink" Target="http://ezamowienia.pinokio.net.pl/photos/1-1-0280-0088-bialy.jpg" TargetMode="External"/><Relationship Id="rId325" Type="http://schemas.openxmlformats.org/officeDocument/2006/relationships/image" Target="../media/image241.jpeg"/><Relationship Id="rId367" Type="http://schemas.openxmlformats.org/officeDocument/2006/relationships/image" Target="../media/image283.jpeg"/><Relationship Id="rId532" Type="http://schemas.openxmlformats.org/officeDocument/2006/relationships/image" Target="../media/image324.jpeg"/><Relationship Id="rId574" Type="http://schemas.openxmlformats.org/officeDocument/2006/relationships/hyperlink" Target="http://ezamowienia.pinokio.net.pl/photos/1-1-095-041-zielony.jpg" TargetMode="External"/><Relationship Id="rId171" Type="http://schemas.openxmlformats.org/officeDocument/2006/relationships/hyperlink" Target="http://ezamowienia.pinokio.net.pl/photos/1-1-0270-0093-kostka.jpg" TargetMode="External"/><Relationship Id="rId227" Type="http://schemas.openxmlformats.org/officeDocument/2006/relationships/image" Target="../media/image143.jpeg"/><Relationship Id="rId269" Type="http://schemas.openxmlformats.org/officeDocument/2006/relationships/image" Target="../media/image185.jpeg"/><Relationship Id="rId434" Type="http://schemas.openxmlformats.org/officeDocument/2006/relationships/hyperlink" Target="http://ezamowienia.pinokio.net.pl/photos/1-1-0590-0090-bialy.jpg" TargetMode="External"/><Relationship Id="rId476" Type="http://schemas.openxmlformats.org/officeDocument/2006/relationships/hyperlink" Target="http://ezamowienia.pinokio.net.pl/photos/1-1-095-100-zolty.jpg" TargetMode="External"/><Relationship Id="rId641" Type="http://schemas.openxmlformats.org/officeDocument/2006/relationships/hyperlink" Target="http://ezamowienia.pinokio.net.pl/photos/1-1-103-100-zielony.jpg" TargetMode="External"/><Relationship Id="rId683" Type="http://schemas.openxmlformats.org/officeDocument/2006/relationships/image" Target="../media/image344.jpeg"/><Relationship Id="rId739" Type="http://schemas.openxmlformats.org/officeDocument/2006/relationships/image" Target="../media/image372.jpeg"/><Relationship Id="rId33" Type="http://schemas.openxmlformats.org/officeDocument/2006/relationships/image" Target="../media/image17.jpeg"/><Relationship Id="rId129" Type="http://schemas.openxmlformats.org/officeDocument/2006/relationships/hyperlink" Target="http://ezamowienia.pinokio.net.pl/photos/1-1-0165-0089-bialy.jpg" TargetMode="External"/><Relationship Id="rId280" Type="http://schemas.openxmlformats.org/officeDocument/2006/relationships/image" Target="../media/image196.jpeg"/><Relationship Id="rId336" Type="http://schemas.openxmlformats.org/officeDocument/2006/relationships/image" Target="../media/image252.jpeg"/><Relationship Id="rId501" Type="http://schemas.openxmlformats.org/officeDocument/2006/relationships/hyperlink" Target="http://ezamowienia.pinokio.net.pl/photos/1-1-095-180-niebieski.jpg" TargetMode="External"/><Relationship Id="rId543" Type="http://schemas.openxmlformats.org/officeDocument/2006/relationships/hyperlink" Target="http://ezamowienia.pinokio.net.pl/photos/1-1-097-142-pomaranczowy.jpg" TargetMode="External"/><Relationship Id="rId75" Type="http://schemas.openxmlformats.org/officeDocument/2006/relationships/image" Target="../media/image38.jpeg"/><Relationship Id="rId140" Type="http://schemas.openxmlformats.org/officeDocument/2006/relationships/image" Target="../media/image78.jpeg"/><Relationship Id="rId182" Type="http://schemas.openxmlformats.org/officeDocument/2006/relationships/image" Target="../media/image107.jpeg"/><Relationship Id="rId378" Type="http://schemas.openxmlformats.org/officeDocument/2006/relationships/image" Target="../media/image294.jpeg"/><Relationship Id="rId403" Type="http://schemas.openxmlformats.org/officeDocument/2006/relationships/image" Target="../media/image319.jpeg"/><Relationship Id="rId585" Type="http://schemas.openxmlformats.org/officeDocument/2006/relationships/hyperlink" Target="http://ezamowienia.pinokio.net.pl/photos/1-1-101-011-rozowy.jpg" TargetMode="External"/><Relationship Id="rId6" Type="http://schemas.openxmlformats.org/officeDocument/2006/relationships/image" Target="../media/image6.jpeg"/><Relationship Id="rId238" Type="http://schemas.openxmlformats.org/officeDocument/2006/relationships/image" Target="../media/image154.jpeg"/><Relationship Id="rId445" Type="http://schemas.openxmlformats.org/officeDocument/2006/relationships/hyperlink" Target="http://ezamowienia.pinokio.net.pl/photos/1-1-094-530-zolty.jpg" TargetMode="External"/><Relationship Id="rId487" Type="http://schemas.openxmlformats.org/officeDocument/2006/relationships/hyperlink" Target="http://ezamowienia.pinokio.net.pl/photos/1-1-095-141-zielony.jpg" TargetMode="External"/><Relationship Id="rId610" Type="http://schemas.openxmlformats.org/officeDocument/2006/relationships/hyperlink" Target="http://ezamowienia.pinokio.net.pl/photos/1-1-105-014-BR.jpg" TargetMode="External"/><Relationship Id="rId652" Type="http://schemas.openxmlformats.org/officeDocument/2006/relationships/hyperlink" Target="http://ezamowienia.pinokio.net.pl/photos/1-1-108-010-NIEBIESKI.jpg" TargetMode="External"/><Relationship Id="rId694" Type="http://schemas.openxmlformats.org/officeDocument/2006/relationships/hyperlink" Target="http://ezamowienia.pinokio.net.pl/photos/1-1-108-080-NIEBIESKI.jpg" TargetMode="External"/><Relationship Id="rId708" Type="http://schemas.openxmlformats.org/officeDocument/2006/relationships/hyperlink" Target="http://ezamowienia.pinokio.net.pl/photos/1-1-108-130-SZARY.jpg" TargetMode="External"/><Relationship Id="rId291" Type="http://schemas.openxmlformats.org/officeDocument/2006/relationships/image" Target="../media/image207.jpeg"/><Relationship Id="rId305" Type="http://schemas.openxmlformats.org/officeDocument/2006/relationships/image" Target="../media/image221.jpeg"/><Relationship Id="rId347" Type="http://schemas.openxmlformats.org/officeDocument/2006/relationships/image" Target="../media/image263.jpeg"/><Relationship Id="rId512" Type="http://schemas.openxmlformats.org/officeDocument/2006/relationships/hyperlink" Target="http://ezamowienia.pinokio.net.pl/photos/1-1-101-012-niebieski.jpg" TargetMode="External"/><Relationship Id="rId44" Type="http://schemas.openxmlformats.org/officeDocument/2006/relationships/hyperlink" Target="http://ezamowienia.pinokio.net.pl/photos/11036000004ecru.jpg" TargetMode="External"/><Relationship Id="rId86" Type="http://schemas.openxmlformats.org/officeDocument/2006/relationships/hyperlink" Target="http://ezamowienia.pinokio.net.pl/photos/11027000031rozowy.jpg" TargetMode="External"/><Relationship Id="rId151" Type="http://schemas.openxmlformats.org/officeDocument/2006/relationships/image" Target="../media/image89.jpeg"/><Relationship Id="rId389" Type="http://schemas.openxmlformats.org/officeDocument/2006/relationships/image" Target="../media/image305.jpeg"/><Relationship Id="rId554" Type="http://schemas.openxmlformats.org/officeDocument/2006/relationships/hyperlink" Target="http://ezamowienia.pinokio.net.pl/photos/1-1-102-014-bialy.jpg" TargetMode="External"/><Relationship Id="rId596" Type="http://schemas.openxmlformats.org/officeDocument/2006/relationships/hyperlink" Target="http://ezamowienia.pinokio.net.pl/photos/1-1-104-100-ecru.jpg" TargetMode="External"/><Relationship Id="rId193" Type="http://schemas.openxmlformats.org/officeDocument/2006/relationships/hyperlink" Target="http://ezamowienia.pinokio.net.pl/photos/1-1-0180-0093-zielony.jpg" TargetMode="External"/><Relationship Id="rId207" Type="http://schemas.openxmlformats.org/officeDocument/2006/relationships/image" Target="../media/image123.jpeg"/><Relationship Id="rId249" Type="http://schemas.openxmlformats.org/officeDocument/2006/relationships/image" Target="../media/image165.jpeg"/><Relationship Id="rId414" Type="http://schemas.openxmlformats.org/officeDocument/2006/relationships/hyperlink" Target="http://ezamowienia.pinokio.net.pl/photos/1-1-0500-0088-bialy.jpg" TargetMode="External"/><Relationship Id="rId456" Type="http://schemas.openxmlformats.org/officeDocument/2006/relationships/hyperlink" Target="http://ezamowienia.pinokio.net.pl/photos/1-1-095-013-zielony.jpg" TargetMode="External"/><Relationship Id="rId498" Type="http://schemas.openxmlformats.org/officeDocument/2006/relationships/hyperlink" Target="http://ezamowienia.pinokio.net.pl/photos/1-1-095-151-rozowy.jpg" TargetMode="External"/><Relationship Id="rId621" Type="http://schemas.openxmlformats.org/officeDocument/2006/relationships/hyperlink" Target="http://ezamowienia.pinokio.net.pl/photos/1-1-105-180-BR.jpg" TargetMode="External"/><Relationship Id="rId663" Type="http://schemas.openxmlformats.org/officeDocument/2006/relationships/image" Target="../media/image334.jpeg"/><Relationship Id="rId13" Type="http://schemas.openxmlformats.org/officeDocument/2006/relationships/image" Target="../media/image12.jpeg"/><Relationship Id="rId109" Type="http://schemas.openxmlformats.org/officeDocument/2006/relationships/image" Target="../media/image57.jpeg"/><Relationship Id="rId260" Type="http://schemas.openxmlformats.org/officeDocument/2006/relationships/image" Target="../media/image176.jpeg"/><Relationship Id="rId316" Type="http://schemas.openxmlformats.org/officeDocument/2006/relationships/image" Target="../media/image232.jpeg"/><Relationship Id="rId523" Type="http://schemas.openxmlformats.org/officeDocument/2006/relationships/hyperlink" Target="http://ezamowienia.pinokio.net.pl/photos/1-1-101-050-rozowy.jpg" TargetMode="External"/><Relationship Id="rId719" Type="http://schemas.openxmlformats.org/officeDocument/2006/relationships/image" Target="../media/image362.jpeg"/><Relationship Id="rId55" Type="http://schemas.openxmlformats.org/officeDocument/2006/relationships/image" Target="../media/image28.jpeg"/><Relationship Id="rId97" Type="http://schemas.openxmlformats.org/officeDocument/2006/relationships/image" Target="../media/image49.jpeg"/><Relationship Id="rId120" Type="http://schemas.openxmlformats.org/officeDocument/2006/relationships/hyperlink" Target="http://ezamowienia.pinokio.net.pl/photos/1-1-0360-0088-bialy.jpg" TargetMode="External"/><Relationship Id="rId358" Type="http://schemas.openxmlformats.org/officeDocument/2006/relationships/image" Target="../media/image274.jpeg"/><Relationship Id="rId565" Type="http://schemas.openxmlformats.org/officeDocument/2006/relationships/image" Target="../media/image326.jpeg"/><Relationship Id="rId730" Type="http://schemas.openxmlformats.org/officeDocument/2006/relationships/hyperlink" Target="http://ezamowienia.pinokio.net.pl/photos/1-1-108-180-ROZOWY.jpg" TargetMode="External"/><Relationship Id="rId162" Type="http://schemas.openxmlformats.org/officeDocument/2006/relationships/image" Target="../media/image96.jpeg"/><Relationship Id="rId218" Type="http://schemas.openxmlformats.org/officeDocument/2006/relationships/image" Target="../media/image134.jpeg"/><Relationship Id="rId425" Type="http://schemas.openxmlformats.org/officeDocument/2006/relationships/hyperlink" Target="http://ezamowienia.pinokio.net.pl/photos/1-1-090-040-bialy.jpg" TargetMode="External"/><Relationship Id="rId467" Type="http://schemas.openxmlformats.org/officeDocument/2006/relationships/hyperlink" Target="http://ezamowienia.pinokio.net.pl/photos/1-1-095-050-zielony.jpg" TargetMode="External"/><Relationship Id="rId632" Type="http://schemas.openxmlformats.org/officeDocument/2006/relationships/hyperlink" Target="http://ezamowienia.pinokio.net.pl/photos/1-1-103-011-zielonepaski.jpg" TargetMode="External"/><Relationship Id="rId271" Type="http://schemas.openxmlformats.org/officeDocument/2006/relationships/image" Target="../media/image187.jpeg"/><Relationship Id="rId674" Type="http://schemas.openxmlformats.org/officeDocument/2006/relationships/hyperlink" Target="http://ezamowienia.pinokio.net.pl/photos/1-1-108-041-PASKI%20ROZOWE.jpg" TargetMode="External"/><Relationship Id="rId24" Type="http://schemas.openxmlformats.org/officeDocument/2006/relationships/hyperlink" Target="http://ezamowienia.pinokio.net.pl/photos/11012000004braz.jpg" TargetMode="External"/><Relationship Id="rId66" Type="http://schemas.openxmlformats.org/officeDocument/2006/relationships/hyperlink" Target="http://ezamowienia.pinokio.net.pl/photos/11004010031rozowy.jpg" TargetMode="External"/><Relationship Id="rId131" Type="http://schemas.openxmlformats.org/officeDocument/2006/relationships/image" Target="../media/image70.jpeg"/><Relationship Id="rId327" Type="http://schemas.openxmlformats.org/officeDocument/2006/relationships/image" Target="../media/image243.jpeg"/><Relationship Id="rId369" Type="http://schemas.openxmlformats.org/officeDocument/2006/relationships/image" Target="../media/image285.jpeg"/><Relationship Id="rId534" Type="http://schemas.openxmlformats.org/officeDocument/2006/relationships/hyperlink" Target="http://ezamowienia.pinokio.net.pl/photos/1-1-096-102-turkusowy-S.jpg" TargetMode="External"/><Relationship Id="rId576" Type="http://schemas.openxmlformats.org/officeDocument/2006/relationships/hyperlink" Target="http://ezamowienia.pinokio.net.pl/photos/1-1-095-180-zolty.jpg" TargetMode="External"/><Relationship Id="rId741" Type="http://schemas.openxmlformats.org/officeDocument/2006/relationships/image" Target="../media/image373.jpeg"/><Relationship Id="rId173" Type="http://schemas.openxmlformats.org/officeDocument/2006/relationships/image" Target="../media/image102.jpeg"/><Relationship Id="rId229" Type="http://schemas.openxmlformats.org/officeDocument/2006/relationships/image" Target="../media/image145.jpeg"/><Relationship Id="rId380" Type="http://schemas.openxmlformats.org/officeDocument/2006/relationships/image" Target="../media/image296.jpeg"/><Relationship Id="rId436" Type="http://schemas.openxmlformats.org/officeDocument/2006/relationships/hyperlink" Target="http://ezamowienia.pinokio.net.pl/photos/1-1-090-180-bialy.jpg" TargetMode="External"/><Relationship Id="rId601" Type="http://schemas.openxmlformats.org/officeDocument/2006/relationships/hyperlink" Target="http://ezamowienia.pinokio.net.pl/photos/1-1-104-520-szary.jpg" TargetMode="External"/><Relationship Id="rId643" Type="http://schemas.openxmlformats.org/officeDocument/2006/relationships/hyperlink" Target="http://ezamowienia.pinokio.net.pl/photos/1-1-103-102-zielonepaski.jpg" TargetMode="External"/><Relationship Id="rId240" Type="http://schemas.openxmlformats.org/officeDocument/2006/relationships/image" Target="../media/image156.jpeg"/><Relationship Id="rId478" Type="http://schemas.openxmlformats.org/officeDocument/2006/relationships/hyperlink" Target="http://ezamowienia.pinokio.net.pl/photos/1-1-095-130-rozowy.jpg" TargetMode="External"/><Relationship Id="rId685" Type="http://schemas.openxmlformats.org/officeDocument/2006/relationships/image" Target="../media/image345.jpeg"/><Relationship Id="rId35" Type="http://schemas.openxmlformats.org/officeDocument/2006/relationships/image" Target="../media/image18.jpeg"/><Relationship Id="rId77" Type="http://schemas.openxmlformats.org/officeDocument/2006/relationships/image" Target="../media/image39.jpeg"/><Relationship Id="rId100" Type="http://schemas.openxmlformats.org/officeDocument/2006/relationships/image" Target="../media/image52.jpeg"/><Relationship Id="rId282" Type="http://schemas.openxmlformats.org/officeDocument/2006/relationships/image" Target="../media/image198.jpeg"/><Relationship Id="rId338" Type="http://schemas.openxmlformats.org/officeDocument/2006/relationships/image" Target="../media/image254.jpeg"/><Relationship Id="rId503" Type="http://schemas.openxmlformats.org/officeDocument/2006/relationships/hyperlink" Target="http://ezamowienia.pinokio.net.pl/photos/1-1-095-180-zielony.jpg" TargetMode="External"/><Relationship Id="rId545" Type="http://schemas.openxmlformats.org/officeDocument/2006/relationships/hyperlink" Target="http://ezamowienia.pinokio.net.pl/photos/1-1-097-535-pomaranczowy.jpg" TargetMode="External"/><Relationship Id="rId587" Type="http://schemas.openxmlformats.org/officeDocument/2006/relationships/image" Target="../media/image328.jpeg"/><Relationship Id="rId710" Type="http://schemas.openxmlformats.org/officeDocument/2006/relationships/hyperlink" Target="http://ezamowienia.pinokio.net.pl/photos/1-1-108-140-NIEBIESKI.jpg" TargetMode="External"/><Relationship Id="rId8" Type="http://schemas.openxmlformats.org/officeDocument/2006/relationships/image" Target="../media/image8.jpeg"/><Relationship Id="rId142" Type="http://schemas.openxmlformats.org/officeDocument/2006/relationships/image" Target="../media/image80.jpeg"/><Relationship Id="rId184" Type="http://schemas.openxmlformats.org/officeDocument/2006/relationships/image" Target="../media/image108.jpeg"/><Relationship Id="rId391" Type="http://schemas.openxmlformats.org/officeDocument/2006/relationships/image" Target="../media/image307.jpeg"/><Relationship Id="rId405" Type="http://schemas.openxmlformats.org/officeDocument/2006/relationships/image" Target="../media/image321.jpeg"/><Relationship Id="rId447" Type="http://schemas.openxmlformats.org/officeDocument/2006/relationships/hyperlink" Target="http://ezamowienia.pinokio.net.pl/photos/1-1-095-010-rozowy.jpg" TargetMode="External"/><Relationship Id="rId612" Type="http://schemas.openxmlformats.org/officeDocument/2006/relationships/hyperlink" Target="http://ezamowienia.pinokio.net.pl/photos/1-1-105-040-BE.jpg" TargetMode="External"/><Relationship Id="rId251" Type="http://schemas.openxmlformats.org/officeDocument/2006/relationships/image" Target="../media/image167.jpeg"/><Relationship Id="rId489" Type="http://schemas.openxmlformats.org/officeDocument/2006/relationships/hyperlink" Target="http://ezamowienia.pinokio.net.pl/photos/1-1-095-142-niebieski.jpg" TargetMode="External"/><Relationship Id="rId654" Type="http://schemas.openxmlformats.org/officeDocument/2006/relationships/hyperlink" Target="http://ezamowienia.pinokio.net.pl/photos/1-1-108-010-ROZOWY.jpg" TargetMode="External"/><Relationship Id="rId696" Type="http://schemas.openxmlformats.org/officeDocument/2006/relationships/hyperlink" Target="http://ezamowienia.pinokio.net.pl/photos/1-1-108-080-ROZOWY.jpg" TargetMode="External"/><Relationship Id="rId46" Type="http://schemas.openxmlformats.org/officeDocument/2006/relationships/hyperlink" Target="http://ezamowienia.pinokio.net.pl/photos/11039000004braz.jpg" TargetMode="External"/><Relationship Id="rId293" Type="http://schemas.openxmlformats.org/officeDocument/2006/relationships/image" Target="../media/image209.jpeg"/><Relationship Id="rId307" Type="http://schemas.openxmlformats.org/officeDocument/2006/relationships/image" Target="../media/image223.jpeg"/><Relationship Id="rId349" Type="http://schemas.openxmlformats.org/officeDocument/2006/relationships/image" Target="../media/image265.jpeg"/><Relationship Id="rId514" Type="http://schemas.openxmlformats.org/officeDocument/2006/relationships/hyperlink" Target="http://ezamowienia.pinokio.net.pl/photos/1-1-101-014-bezowy.jpg" TargetMode="External"/><Relationship Id="rId556" Type="http://schemas.openxmlformats.org/officeDocument/2006/relationships/hyperlink" Target="http://ezamowienia.pinokio.net.pl/photos/1-1-102-050-folkbialy.jpg" TargetMode="External"/><Relationship Id="rId721" Type="http://schemas.openxmlformats.org/officeDocument/2006/relationships/image" Target="../media/image363.jpeg"/><Relationship Id="rId88" Type="http://schemas.openxmlformats.org/officeDocument/2006/relationships/hyperlink" Target="http://ezamowienia.pinokio.net.pl/photos/11027000031szary.jpg" TargetMode="External"/><Relationship Id="rId111" Type="http://schemas.openxmlformats.org/officeDocument/2006/relationships/image" Target="../media/image59.jpeg"/><Relationship Id="rId153" Type="http://schemas.openxmlformats.org/officeDocument/2006/relationships/image" Target="../media/image91.jpeg"/><Relationship Id="rId195" Type="http://schemas.openxmlformats.org/officeDocument/2006/relationships/hyperlink" Target="http://ezamowienia.pinokio.net.pl/photos/1-1-0180-0093-fioletowy.jpg" TargetMode="External"/><Relationship Id="rId209" Type="http://schemas.openxmlformats.org/officeDocument/2006/relationships/image" Target="../media/image125.jpeg"/><Relationship Id="rId360" Type="http://schemas.openxmlformats.org/officeDocument/2006/relationships/image" Target="../media/image276.jpeg"/><Relationship Id="rId416" Type="http://schemas.openxmlformats.org/officeDocument/2006/relationships/hyperlink" Target="http://ezamowienia.pinokio.net.pl/photos/1-1-0551-0088-bialy.jpg" TargetMode="External"/><Relationship Id="rId598" Type="http://schemas.openxmlformats.org/officeDocument/2006/relationships/hyperlink" Target="http://ezamowienia.pinokio.net.pl/photos/1-1-104-150-rozowy.jpg" TargetMode="External"/><Relationship Id="rId220" Type="http://schemas.openxmlformats.org/officeDocument/2006/relationships/image" Target="../media/image136.jpeg"/><Relationship Id="rId458" Type="http://schemas.openxmlformats.org/officeDocument/2006/relationships/hyperlink" Target="http://ezamowienia.pinokio.net.pl/photos/1-1-095-016-niebieski.jpg" TargetMode="External"/><Relationship Id="rId623" Type="http://schemas.openxmlformats.org/officeDocument/2006/relationships/hyperlink" Target="http://ezamowienia.pinokio.net.pl/photos/1-1-105-520-BR.jpg" TargetMode="External"/><Relationship Id="rId665" Type="http://schemas.openxmlformats.org/officeDocument/2006/relationships/image" Target="../media/image335.jpeg"/><Relationship Id="rId15" Type="http://schemas.openxmlformats.org/officeDocument/2006/relationships/image" Target="../media/image13.jpeg"/><Relationship Id="rId57" Type="http://schemas.openxmlformats.org/officeDocument/2006/relationships/image" Target="../media/image29.jpeg"/><Relationship Id="rId262" Type="http://schemas.openxmlformats.org/officeDocument/2006/relationships/image" Target="../media/image178.jpeg"/><Relationship Id="rId318" Type="http://schemas.openxmlformats.org/officeDocument/2006/relationships/image" Target="../media/image234.jpeg"/><Relationship Id="rId525" Type="http://schemas.openxmlformats.org/officeDocument/2006/relationships/hyperlink" Target="http://ezamowienia.pinokio.net.pl/photos/1-1-101-100-bezowy.jpg" TargetMode="External"/><Relationship Id="rId567" Type="http://schemas.openxmlformats.org/officeDocument/2006/relationships/hyperlink" Target="http://ezamowienia.pinokio.net.pl/photos/1-1-090-145-bialy.jpg" TargetMode="External"/><Relationship Id="rId732" Type="http://schemas.openxmlformats.org/officeDocument/2006/relationships/hyperlink" Target="http://ezamowienia.pinokio.net.pl/photos/1-1-108-180-SZARY.jpg" TargetMode="External"/><Relationship Id="rId99" Type="http://schemas.openxmlformats.org/officeDocument/2006/relationships/image" Target="../media/image51.jpeg"/><Relationship Id="rId122" Type="http://schemas.openxmlformats.org/officeDocument/2006/relationships/hyperlink" Target="http://ezamowienia.pinokio.net.pl/photos/1-1-0390-0088-bialy.jpg" TargetMode="External"/><Relationship Id="rId164" Type="http://schemas.openxmlformats.org/officeDocument/2006/relationships/image" Target="../media/image97.jpeg"/><Relationship Id="rId371" Type="http://schemas.openxmlformats.org/officeDocument/2006/relationships/image" Target="../media/image287.jpeg"/><Relationship Id="rId427" Type="http://schemas.openxmlformats.org/officeDocument/2006/relationships/hyperlink" Target="http://ezamowienia.pinokio.net.pl/photos/1-1-090-050-bialy.jpg" TargetMode="External"/><Relationship Id="rId469" Type="http://schemas.openxmlformats.org/officeDocument/2006/relationships/hyperlink" Target="http://ezamowienia.pinokio.net.pl/photos/1-1-095-070-rozowy.jpg" TargetMode="External"/><Relationship Id="rId634" Type="http://schemas.openxmlformats.org/officeDocument/2006/relationships/hyperlink" Target="http://ezamowienia.pinokio.net.pl/photos/1-1-103-014-czerwonepaski.jpg" TargetMode="External"/><Relationship Id="rId676" Type="http://schemas.openxmlformats.org/officeDocument/2006/relationships/hyperlink" Target="http://ezamowienia.pinokio.net.pl/photos/1-1-108-041-PASKI%20SZARE.jpg" TargetMode="External"/><Relationship Id="rId26" Type="http://schemas.openxmlformats.org/officeDocument/2006/relationships/hyperlink" Target="http://ezamowienia.pinokio.net.pl/photos/11017000004ecru-braz.jpg" TargetMode="External"/><Relationship Id="rId231" Type="http://schemas.openxmlformats.org/officeDocument/2006/relationships/image" Target="../media/image147.jpeg"/><Relationship Id="rId273" Type="http://schemas.openxmlformats.org/officeDocument/2006/relationships/image" Target="../media/image189.jpeg"/><Relationship Id="rId329" Type="http://schemas.openxmlformats.org/officeDocument/2006/relationships/image" Target="../media/image245.jpeg"/><Relationship Id="rId480" Type="http://schemas.openxmlformats.org/officeDocument/2006/relationships/hyperlink" Target="http://ezamowienia.pinokio.net.pl/photos/1-1-095-130-zolty.jpg" TargetMode="External"/><Relationship Id="rId536" Type="http://schemas.openxmlformats.org/officeDocument/2006/relationships/hyperlink" Target="http://ezamowienia.pinokio.net.pl/photos/1-1-096-102-zolty-S.jpg" TargetMode="External"/><Relationship Id="rId701" Type="http://schemas.openxmlformats.org/officeDocument/2006/relationships/image" Target="../media/image353.jpeg"/><Relationship Id="rId68" Type="http://schemas.openxmlformats.org/officeDocument/2006/relationships/hyperlink" Target="http://ezamowienia.pinokio.net.pl/photos/11004010031szary.jpg" TargetMode="External"/><Relationship Id="rId133" Type="http://schemas.openxmlformats.org/officeDocument/2006/relationships/hyperlink" Target="http://ezamowienia.pinokio.net.pl/photos/1-1-0390-0089-bialy.jpg" TargetMode="External"/><Relationship Id="rId175" Type="http://schemas.openxmlformats.org/officeDocument/2006/relationships/hyperlink" Target="http://ezamowienia.pinokio.net.pl/photos/1-1-0360-0093-zielony.jpg" TargetMode="External"/><Relationship Id="rId340" Type="http://schemas.openxmlformats.org/officeDocument/2006/relationships/image" Target="../media/image256.jpeg"/><Relationship Id="rId578" Type="http://schemas.openxmlformats.org/officeDocument/2006/relationships/hyperlink" Target="http://ezamowienia.pinokio.net.pl/photos/1-1-095-200-rozowy.jpg" TargetMode="External"/><Relationship Id="rId743" Type="http://schemas.openxmlformats.org/officeDocument/2006/relationships/image" Target="../media/image374.jpeg"/><Relationship Id="rId200" Type="http://schemas.openxmlformats.org/officeDocument/2006/relationships/image" Target="../media/image117.jpeg"/><Relationship Id="rId382" Type="http://schemas.openxmlformats.org/officeDocument/2006/relationships/image" Target="../media/image298.jpeg"/><Relationship Id="rId438" Type="http://schemas.openxmlformats.org/officeDocument/2006/relationships/hyperlink" Target="http://ezamowienia.pinokio.net.pl/photos/1-1-0500-0093-paski.jpg" TargetMode="External"/><Relationship Id="rId603" Type="http://schemas.openxmlformats.org/officeDocument/2006/relationships/hyperlink" Target="http://ezamowienia.pinokio.net.pl/photos/1-1-104-530-szary.jpg" TargetMode="External"/><Relationship Id="rId645" Type="http://schemas.openxmlformats.org/officeDocument/2006/relationships/hyperlink" Target="http://ezamowienia.pinokio.net.pl/photos/1-1-103-180-granatowepaski.jpg" TargetMode="External"/><Relationship Id="rId687" Type="http://schemas.openxmlformats.org/officeDocument/2006/relationships/image" Target="../media/image346.jpeg"/><Relationship Id="rId242" Type="http://schemas.openxmlformats.org/officeDocument/2006/relationships/image" Target="../media/image158.jpeg"/><Relationship Id="rId284" Type="http://schemas.openxmlformats.org/officeDocument/2006/relationships/image" Target="../media/image200.jpeg"/><Relationship Id="rId491" Type="http://schemas.openxmlformats.org/officeDocument/2006/relationships/hyperlink" Target="http://ezamowienia.pinokio.net.pl/photos/1-1-095-142-zielony.jpg" TargetMode="External"/><Relationship Id="rId505" Type="http://schemas.openxmlformats.org/officeDocument/2006/relationships/hyperlink" Target="http://ezamowienia.pinokio.net.pl/photos/1-1-098-040-comics.jpg" TargetMode="External"/><Relationship Id="rId712" Type="http://schemas.openxmlformats.org/officeDocument/2006/relationships/hyperlink" Target="http://ezamowienia.pinokio.net.pl/photos/1-1-108-140-ROZOWY.jpg" TargetMode="External"/><Relationship Id="rId37" Type="http://schemas.openxmlformats.org/officeDocument/2006/relationships/image" Target="../media/image19.jpeg"/><Relationship Id="rId79" Type="http://schemas.openxmlformats.org/officeDocument/2006/relationships/image" Target="../media/image40.jpeg"/><Relationship Id="rId102" Type="http://schemas.openxmlformats.org/officeDocument/2006/relationships/image" Target="../media/image53.jpeg"/><Relationship Id="rId144" Type="http://schemas.openxmlformats.org/officeDocument/2006/relationships/image" Target="../media/image82.jpeg"/><Relationship Id="rId547" Type="http://schemas.openxmlformats.org/officeDocument/2006/relationships/hyperlink" Target="http://ezamowienia.pinokio.net.pl/photos/1-1-097-660-granatowy.jpg" TargetMode="External"/><Relationship Id="rId589" Type="http://schemas.openxmlformats.org/officeDocument/2006/relationships/hyperlink" Target="http://ezamowienia.pinokio.net.pl/photos/1-1-104-010-ecru.jpg" TargetMode="External"/><Relationship Id="rId90" Type="http://schemas.openxmlformats.org/officeDocument/2006/relationships/hyperlink" Target="http://ezamowienia.pinokio.net.pl/photos/11036000031rozowy.jpg" TargetMode="External"/><Relationship Id="rId186" Type="http://schemas.openxmlformats.org/officeDocument/2006/relationships/image" Target="../media/image109.jpeg"/><Relationship Id="rId351" Type="http://schemas.openxmlformats.org/officeDocument/2006/relationships/image" Target="../media/image267.jpeg"/><Relationship Id="rId393" Type="http://schemas.openxmlformats.org/officeDocument/2006/relationships/image" Target="../media/image309.jpeg"/><Relationship Id="rId407" Type="http://schemas.openxmlformats.org/officeDocument/2006/relationships/image" Target="../media/image322.jpeg"/><Relationship Id="rId449" Type="http://schemas.openxmlformats.org/officeDocument/2006/relationships/hyperlink" Target="http://ezamowienia.pinokio.net.pl/photos/1-1-095-010-zolty.jpg" TargetMode="External"/><Relationship Id="rId614" Type="http://schemas.openxmlformats.org/officeDocument/2006/relationships/hyperlink" Target="http://ezamowienia.pinokio.net.pl/photos/1-1-105-050-BE.jpg" TargetMode="External"/><Relationship Id="rId656" Type="http://schemas.openxmlformats.org/officeDocument/2006/relationships/hyperlink" Target="http://ezamowienia.pinokio.net.pl/photos/1-1-108-010-SZARY.jpg" TargetMode="External"/><Relationship Id="rId211" Type="http://schemas.openxmlformats.org/officeDocument/2006/relationships/image" Target="../media/image127.jpeg"/><Relationship Id="rId253" Type="http://schemas.openxmlformats.org/officeDocument/2006/relationships/image" Target="../media/image169.jpeg"/><Relationship Id="rId295" Type="http://schemas.openxmlformats.org/officeDocument/2006/relationships/image" Target="../media/image211.jpeg"/><Relationship Id="rId309" Type="http://schemas.openxmlformats.org/officeDocument/2006/relationships/image" Target="../media/image225.jpeg"/><Relationship Id="rId460" Type="http://schemas.openxmlformats.org/officeDocument/2006/relationships/hyperlink" Target="http://ezamowienia.pinokio.net.pl/photos/1-1-095-016-zielony.jpg" TargetMode="External"/><Relationship Id="rId516" Type="http://schemas.openxmlformats.org/officeDocument/2006/relationships/hyperlink" Target="http://ezamowienia.pinokio.net.pl/photos/1-1-101-014-niebieski.jpg" TargetMode="External"/><Relationship Id="rId698" Type="http://schemas.openxmlformats.org/officeDocument/2006/relationships/hyperlink" Target="http://ezamowienia.pinokio.net.pl/photos/1-1-108-080-SZARY.jpg" TargetMode="External"/><Relationship Id="rId48" Type="http://schemas.openxmlformats.org/officeDocument/2006/relationships/hyperlink" Target="http://ezamowienia.pinokio.net.pl/photos/11039000004ecru.jpg" TargetMode="External"/><Relationship Id="rId113" Type="http://schemas.openxmlformats.org/officeDocument/2006/relationships/image" Target="../media/image60.jpeg"/><Relationship Id="rId320" Type="http://schemas.openxmlformats.org/officeDocument/2006/relationships/image" Target="../media/image236.jpeg"/><Relationship Id="rId558" Type="http://schemas.openxmlformats.org/officeDocument/2006/relationships/hyperlink" Target="http://ezamowienia.pinokio.net.pl/photos/1-1-102-100-folkbialy.jpg" TargetMode="External"/><Relationship Id="rId723" Type="http://schemas.openxmlformats.org/officeDocument/2006/relationships/image" Target="../media/image364.jpeg"/><Relationship Id="rId155" Type="http://schemas.openxmlformats.org/officeDocument/2006/relationships/hyperlink" Target="http://ezamowienia.pinokio.net.pl/photos/1-1-0120-0093-zielony.jpg" TargetMode="External"/><Relationship Id="rId197" Type="http://schemas.openxmlformats.org/officeDocument/2006/relationships/hyperlink" Target="http://ezamowienia.pinokio.net.pl/photos/1-1-0410-0093-zielony.jpg" TargetMode="External"/><Relationship Id="rId362" Type="http://schemas.openxmlformats.org/officeDocument/2006/relationships/image" Target="../media/image278.jpeg"/><Relationship Id="rId418" Type="http://schemas.openxmlformats.org/officeDocument/2006/relationships/hyperlink" Target="http://ezamowienia.pinokio.net.pl/photos/1-1-089-100-bialy.jpg" TargetMode="External"/><Relationship Id="rId625" Type="http://schemas.openxmlformats.org/officeDocument/2006/relationships/hyperlink" Target="http://ezamowienia.pinokio.net.pl/photos/1-1-105-530-EC.jpg" TargetMode="External"/><Relationship Id="rId222" Type="http://schemas.openxmlformats.org/officeDocument/2006/relationships/image" Target="../media/image138.jpeg"/><Relationship Id="rId264" Type="http://schemas.openxmlformats.org/officeDocument/2006/relationships/image" Target="../media/image180.jpeg"/><Relationship Id="rId471" Type="http://schemas.openxmlformats.org/officeDocument/2006/relationships/hyperlink" Target="http://ezamowienia.pinokio.net.pl/photos/1-1-095-070-zielony.jpg" TargetMode="External"/><Relationship Id="rId667" Type="http://schemas.openxmlformats.org/officeDocument/2006/relationships/image" Target="../media/image336.jpeg"/><Relationship Id="rId17" Type="http://schemas.openxmlformats.org/officeDocument/2006/relationships/hyperlink" Target="http://ezamowienia.pinokio.net.pl/photos/11004010004braz.jpg" TargetMode="External"/><Relationship Id="rId59" Type="http://schemas.openxmlformats.org/officeDocument/2006/relationships/image" Target="../media/image30.jpeg"/><Relationship Id="rId124" Type="http://schemas.openxmlformats.org/officeDocument/2006/relationships/image" Target="../media/image66.jpeg"/><Relationship Id="rId527" Type="http://schemas.openxmlformats.org/officeDocument/2006/relationships/hyperlink" Target="http://ezamowienia.pinokio.net.pl/photos/1-1-101-105-rozowy.jpg" TargetMode="External"/><Relationship Id="rId569" Type="http://schemas.openxmlformats.org/officeDocument/2006/relationships/hyperlink" Target="http://ezamowienia.pinokio.net.pl/photos/1-1-0530-0093-paski.jpg" TargetMode="External"/><Relationship Id="rId734" Type="http://schemas.openxmlformats.org/officeDocument/2006/relationships/hyperlink" Target="http://ezamowienia.pinokio.net.pl/photos/1-1-108-520-SZARY.jpg" TargetMode="External"/><Relationship Id="rId70" Type="http://schemas.openxmlformats.org/officeDocument/2006/relationships/hyperlink" Target="http://ezamowienia.pinokio.net.pl/photos/11004020031rozowy.jpg" TargetMode="External"/><Relationship Id="rId166" Type="http://schemas.openxmlformats.org/officeDocument/2006/relationships/image" Target="../media/image98.jpeg"/><Relationship Id="rId331" Type="http://schemas.openxmlformats.org/officeDocument/2006/relationships/image" Target="../media/image247.jpeg"/><Relationship Id="rId373" Type="http://schemas.openxmlformats.org/officeDocument/2006/relationships/image" Target="../media/image289.jpeg"/><Relationship Id="rId429" Type="http://schemas.openxmlformats.org/officeDocument/2006/relationships/hyperlink" Target="http://ezamowienia.pinokio.net.pl/photos/1-1-090-052-bialy.jpg" TargetMode="External"/><Relationship Id="rId580" Type="http://schemas.openxmlformats.org/officeDocument/2006/relationships/hyperlink" Target="http://ezamowienia.pinokio.net.pl/photos/1-1-095-200-zolty.jpg" TargetMode="External"/><Relationship Id="rId636" Type="http://schemas.openxmlformats.org/officeDocument/2006/relationships/hyperlink" Target="http://ezamowienia.pinokio.net.pl/photos/1-1-103-015-czerwonepaski.jpg" TargetMode="External"/><Relationship Id="rId1" Type="http://schemas.openxmlformats.org/officeDocument/2006/relationships/image" Target="../media/image1.jpeg"/><Relationship Id="rId233" Type="http://schemas.openxmlformats.org/officeDocument/2006/relationships/image" Target="../media/image149.jpeg"/><Relationship Id="rId440" Type="http://schemas.openxmlformats.org/officeDocument/2006/relationships/hyperlink" Target="http://ezamowienia.pinokio.net.pl/photos/1-1-0600-0093-wrzosowy.jpg" TargetMode="External"/><Relationship Id="rId678" Type="http://schemas.openxmlformats.org/officeDocument/2006/relationships/hyperlink" Target="http://ezamowienia.pinokio.net.pl/photos/1-1-108-042-SZARY.jpg" TargetMode="External"/><Relationship Id="rId28" Type="http://schemas.openxmlformats.org/officeDocument/2006/relationships/hyperlink" Target="http://ezamowienia.pinokio.net.pl/photos/11017000004ecru-czerwony.jpg" TargetMode="External"/><Relationship Id="rId275" Type="http://schemas.openxmlformats.org/officeDocument/2006/relationships/image" Target="../media/image191.jpeg"/><Relationship Id="rId300" Type="http://schemas.openxmlformats.org/officeDocument/2006/relationships/image" Target="../media/image216.jpeg"/><Relationship Id="rId482" Type="http://schemas.openxmlformats.org/officeDocument/2006/relationships/hyperlink" Target="http://ezamowienia.pinokio.net.pl/photos/1-1-095-140-rozowy.jpg" TargetMode="External"/><Relationship Id="rId538" Type="http://schemas.openxmlformats.org/officeDocument/2006/relationships/hyperlink" Target="http://ezamowienia.pinokio.net.pl/photos/1-1-097-013-bialy.jpg" TargetMode="External"/><Relationship Id="rId703" Type="http://schemas.openxmlformats.org/officeDocument/2006/relationships/image" Target="../media/image354.jpeg"/><Relationship Id="rId745" Type="http://schemas.openxmlformats.org/officeDocument/2006/relationships/image" Target="../media/image375.jpeg"/><Relationship Id="rId81" Type="http://schemas.openxmlformats.org/officeDocument/2006/relationships/image" Target="../media/image41.jpeg"/><Relationship Id="rId135" Type="http://schemas.openxmlformats.org/officeDocument/2006/relationships/image" Target="../media/image73.jpeg"/><Relationship Id="rId177" Type="http://schemas.openxmlformats.org/officeDocument/2006/relationships/hyperlink" Target="http://ezamowienia.pinokio.net.pl/photos/1-1-0360-0093-fioletowy.jpg" TargetMode="External"/><Relationship Id="rId342" Type="http://schemas.openxmlformats.org/officeDocument/2006/relationships/image" Target="../media/image258.jpeg"/><Relationship Id="rId384" Type="http://schemas.openxmlformats.org/officeDocument/2006/relationships/image" Target="../media/image300.jpeg"/><Relationship Id="rId591" Type="http://schemas.openxmlformats.org/officeDocument/2006/relationships/hyperlink" Target="http://ezamowienia.pinokio.net.pl/photos/1-1-104-014-ecru.jpg" TargetMode="External"/><Relationship Id="rId605" Type="http://schemas.openxmlformats.org/officeDocument/2006/relationships/hyperlink" Target="http://ezamowienia.pinokio.net.pl/photos/1-1-104-680-rozowy.jpg" TargetMode="External"/><Relationship Id="rId202" Type="http://schemas.openxmlformats.org/officeDocument/2006/relationships/image" Target="../media/image118.jpeg"/><Relationship Id="rId244" Type="http://schemas.openxmlformats.org/officeDocument/2006/relationships/image" Target="../media/image160.jpeg"/><Relationship Id="rId647" Type="http://schemas.openxmlformats.org/officeDocument/2006/relationships/hyperlink" Target="http://ezamowienia.pinokio.net.pl/photos/1-1-103-530-czerwonepaski.jpg" TargetMode="External"/><Relationship Id="rId689" Type="http://schemas.openxmlformats.org/officeDocument/2006/relationships/image" Target="../media/image347.jpeg"/><Relationship Id="rId39" Type="http://schemas.openxmlformats.org/officeDocument/2006/relationships/image" Target="../media/image20.jpeg"/><Relationship Id="rId286" Type="http://schemas.openxmlformats.org/officeDocument/2006/relationships/image" Target="../media/image202.jpeg"/><Relationship Id="rId451" Type="http://schemas.openxmlformats.org/officeDocument/2006/relationships/hyperlink" Target="http://ezamowienia.pinokio.net.pl/photos/1-1-095-011-rozowy.jpg" TargetMode="External"/><Relationship Id="rId493" Type="http://schemas.openxmlformats.org/officeDocument/2006/relationships/hyperlink" Target="http://ezamowienia.pinokio.net.pl/photos/1-1-095-150-niebieski.jpg" TargetMode="External"/><Relationship Id="rId507" Type="http://schemas.openxmlformats.org/officeDocument/2006/relationships/hyperlink" Target="http://ezamowienia.pinokio.net.pl/photos/1-1-098-050-bialy.jpg" TargetMode="External"/><Relationship Id="rId549" Type="http://schemas.openxmlformats.org/officeDocument/2006/relationships/hyperlink" Target="http://ezamowienia.pinokio.net.pl/photos/1-1-102-010-folkbialy.jpg" TargetMode="External"/><Relationship Id="rId714" Type="http://schemas.openxmlformats.org/officeDocument/2006/relationships/hyperlink" Target="http://ezamowienia.pinokio.net.pl/photos/1-1-108-140-SZARY.jpg" TargetMode="External"/><Relationship Id="rId50" Type="http://schemas.openxmlformats.org/officeDocument/2006/relationships/hyperlink" Target="http://ezamowienia.pinokio.net.pl/photos/11002000004braz.jpg" TargetMode="External"/><Relationship Id="rId104" Type="http://schemas.openxmlformats.org/officeDocument/2006/relationships/image" Target="../media/image54.jpeg"/><Relationship Id="rId146" Type="http://schemas.openxmlformats.org/officeDocument/2006/relationships/image" Target="../media/image84.jpeg"/><Relationship Id="rId188" Type="http://schemas.openxmlformats.org/officeDocument/2006/relationships/image" Target="../media/image110.jpeg"/><Relationship Id="rId311" Type="http://schemas.openxmlformats.org/officeDocument/2006/relationships/image" Target="../media/image227.jpeg"/><Relationship Id="rId353" Type="http://schemas.openxmlformats.org/officeDocument/2006/relationships/image" Target="../media/image269.jpeg"/><Relationship Id="rId395" Type="http://schemas.openxmlformats.org/officeDocument/2006/relationships/image" Target="../media/image311.jpeg"/><Relationship Id="rId409" Type="http://schemas.openxmlformats.org/officeDocument/2006/relationships/image" Target="../media/image323.jpeg"/><Relationship Id="rId560" Type="http://schemas.openxmlformats.org/officeDocument/2006/relationships/hyperlink" Target="http://ezamowienia.pinokio.net.pl/photos/1-1-102-103-folkbialy.jpg" TargetMode="External"/><Relationship Id="rId92" Type="http://schemas.openxmlformats.org/officeDocument/2006/relationships/hyperlink" Target="http://ezamowienia.pinokio.net.pl/photos/11036000031szary.jpg" TargetMode="External"/><Relationship Id="rId213" Type="http://schemas.openxmlformats.org/officeDocument/2006/relationships/image" Target="../media/image129.jpeg"/><Relationship Id="rId420" Type="http://schemas.openxmlformats.org/officeDocument/2006/relationships/hyperlink" Target="http://ezamowienia.pinokio.net.pl/photos/1-1-0500-0090-bialy.jpg" TargetMode="External"/><Relationship Id="rId616" Type="http://schemas.openxmlformats.org/officeDocument/2006/relationships/hyperlink" Target="http://ezamowienia.pinokio.net.pl/photos/1-1-105-070-TU.jpg" TargetMode="External"/><Relationship Id="rId658" Type="http://schemas.openxmlformats.org/officeDocument/2006/relationships/hyperlink" Target="http://ezamowienia.pinokio.net.pl/photos/1-1-108-013-SZARY.jpg" TargetMode="External"/><Relationship Id="rId255" Type="http://schemas.openxmlformats.org/officeDocument/2006/relationships/image" Target="../media/image171.jpeg"/><Relationship Id="rId297" Type="http://schemas.openxmlformats.org/officeDocument/2006/relationships/image" Target="../media/image213.jpeg"/><Relationship Id="rId462" Type="http://schemas.openxmlformats.org/officeDocument/2006/relationships/hyperlink" Target="http://ezamowienia.pinokio.net.pl/photos/1-1-095-040-niebieski.jpg" TargetMode="External"/><Relationship Id="rId518" Type="http://schemas.openxmlformats.org/officeDocument/2006/relationships/hyperlink" Target="http://ezamowienia.pinokio.net.pl/photos/1-1-101-030-malinowy.jpg" TargetMode="External"/><Relationship Id="rId725" Type="http://schemas.openxmlformats.org/officeDocument/2006/relationships/image" Target="../media/image365.jpeg"/><Relationship Id="rId115" Type="http://schemas.openxmlformats.org/officeDocument/2006/relationships/image" Target="../media/image61.jpeg"/><Relationship Id="rId157" Type="http://schemas.openxmlformats.org/officeDocument/2006/relationships/hyperlink" Target="http://ezamowienia.pinokio.net.pl/photos/1-1-0120-0093-fioletowy.jpg" TargetMode="External"/><Relationship Id="rId322" Type="http://schemas.openxmlformats.org/officeDocument/2006/relationships/image" Target="../media/image238.jpeg"/><Relationship Id="rId364" Type="http://schemas.openxmlformats.org/officeDocument/2006/relationships/image" Target="../media/image280.jpeg"/><Relationship Id="rId61" Type="http://schemas.openxmlformats.org/officeDocument/2006/relationships/image" Target="../media/image31.jpeg"/><Relationship Id="rId199" Type="http://schemas.openxmlformats.org/officeDocument/2006/relationships/image" Target="../media/image116.jpeg"/><Relationship Id="rId571" Type="http://schemas.openxmlformats.org/officeDocument/2006/relationships/hyperlink" Target="http://ezamowienia.pinokio.net.pl/photos/1-1-095-040-zolty.jpg" TargetMode="External"/><Relationship Id="rId627" Type="http://schemas.openxmlformats.org/officeDocument/2006/relationships/hyperlink" Target="http://ezamowienia.pinokio.net.pl/photos/1-1-105-670-BR.jpg" TargetMode="External"/><Relationship Id="rId669" Type="http://schemas.openxmlformats.org/officeDocument/2006/relationships/image" Target="../media/image337.jpeg"/><Relationship Id="rId19" Type="http://schemas.openxmlformats.org/officeDocument/2006/relationships/hyperlink" Target="http://ezamowienia.pinokio.net.pl/photos/1-1-0051-0004-koralowy.jpg" TargetMode="External"/><Relationship Id="rId224" Type="http://schemas.openxmlformats.org/officeDocument/2006/relationships/image" Target="../media/image140.jpeg"/><Relationship Id="rId266" Type="http://schemas.openxmlformats.org/officeDocument/2006/relationships/image" Target="../media/image182.jpeg"/><Relationship Id="rId431" Type="http://schemas.openxmlformats.org/officeDocument/2006/relationships/hyperlink" Target="http://ezamowienia.pinokio.net.pl/photos/1-1-090-100-bialy.jpg" TargetMode="External"/><Relationship Id="rId473" Type="http://schemas.openxmlformats.org/officeDocument/2006/relationships/hyperlink" Target="http://ezamowienia.pinokio.net.pl/photos/1-1-095-100-niebieski.jpg" TargetMode="External"/><Relationship Id="rId529" Type="http://schemas.openxmlformats.org/officeDocument/2006/relationships/hyperlink" Target="http://ezamowienia.pinokio.net.pl/photos/1-1-101-180-bezowy.jpg" TargetMode="External"/><Relationship Id="rId680" Type="http://schemas.openxmlformats.org/officeDocument/2006/relationships/hyperlink" Target="http://ezamowienia.pinokio.net.pl/photos/1-1-108-050-NIEBIESKI.jpg" TargetMode="External"/><Relationship Id="rId736" Type="http://schemas.openxmlformats.org/officeDocument/2006/relationships/hyperlink" Target="http://ezamowienia.pinokio.net.pl/photos/1-1-108-530-ROZOWY.jpg" TargetMode="External"/><Relationship Id="rId30" Type="http://schemas.openxmlformats.org/officeDocument/2006/relationships/hyperlink" Target="http://ezamowienia.pinokio.net.pl/photos/11027000004koralowy.jpg" TargetMode="External"/><Relationship Id="rId126" Type="http://schemas.openxmlformats.org/officeDocument/2006/relationships/image" Target="../media/image67.jpeg"/><Relationship Id="rId168" Type="http://schemas.openxmlformats.org/officeDocument/2006/relationships/image" Target="../media/image99.jpeg"/><Relationship Id="rId333" Type="http://schemas.openxmlformats.org/officeDocument/2006/relationships/image" Target="../media/image249.jpeg"/><Relationship Id="rId540" Type="http://schemas.openxmlformats.org/officeDocument/2006/relationships/hyperlink" Target="http://ezamowienia.pinokio.net.pl/photos/1-1-097-102-granatowy.jpg" TargetMode="External"/><Relationship Id="rId72" Type="http://schemas.openxmlformats.org/officeDocument/2006/relationships/hyperlink" Target="http://ezamowienia.pinokio.net.pl/photos/11004020031szary.jpg" TargetMode="External"/><Relationship Id="rId375" Type="http://schemas.openxmlformats.org/officeDocument/2006/relationships/image" Target="../media/image291.jpeg"/><Relationship Id="rId582" Type="http://schemas.openxmlformats.org/officeDocument/2006/relationships/hyperlink" Target="http://ezamowienia.pinokio.net.pl/photos/1-1-101-010-rozowy.jpg" TargetMode="External"/><Relationship Id="rId638" Type="http://schemas.openxmlformats.org/officeDocument/2006/relationships/hyperlink" Target="http://ezamowienia.pinokio.net.pl/photos/1-1-103-040-zielonepaski.jpg" TargetMode="External"/><Relationship Id="rId3" Type="http://schemas.openxmlformats.org/officeDocument/2006/relationships/image" Target="../media/image3.jpeg"/><Relationship Id="rId235" Type="http://schemas.openxmlformats.org/officeDocument/2006/relationships/image" Target="../media/image151.jpeg"/><Relationship Id="rId277" Type="http://schemas.openxmlformats.org/officeDocument/2006/relationships/image" Target="../media/image193.jpeg"/><Relationship Id="rId400" Type="http://schemas.openxmlformats.org/officeDocument/2006/relationships/image" Target="../media/image316.jpeg"/><Relationship Id="rId442" Type="http://schemas.openxmlformats.org/officeDocument/2006/relationships/hyperlink" Target="http://ezamowienia.pinokio.net.pl/photos/1-1-094-170-zielony.jpg" TargetMode="External"/><Relationship Id="rId484" Type="http://schemas.openxmlformats.org/officeDocument/2006/relationships/hyperlink" Target="http://ezamowienia.pinokio.net.pl/photos/1-1-095-140-zolty.jpg" TargetMode="External"/><Relationship Id="rId705" Type="http://schemas.openxmlformats.org/officeDocument/2006/relationships/image" Target="../media/image355.jpeg"/><Relationship Id="rId137" Type="http://schemas.openxmlformats.org/officeDocument/2006/relationships/image" Target="../media/image75.jpeg"/><Relationship Id="rId302" Type="http://schemas.openxmlformats.org/officeDocument/2006/relationships/image" Target="../media/image218.jpeg"/><Relationship Id="rId344" Type="http://schemas.openxmlformats.org/officeDocument/2006/relationships/image" Target="../media/image260.jpeg"/><Relationship Id="rId691" Type="http://schemas.openxmlformats.org/officeDocument/2006/relationships/image" Target="../media/image348.jpeg"/><Relationship Id="rId41" Type="http://schemas.openxmlformats.org/officeDocument/2006/relationships/image" Target="../media/image21.jpeg"/><Relationship Id="rId83" Type="http://schemas.openxmlformats.org/officeDocument/2006/relationships/image" Target="../media/image42.jpeg"/><Relationship Id="rId179" Type="http://schemas.openxmlformats.org/officeDocument/2006/relationships/hyperlink" Target="http://ezamowienia.pinokio.net.pl/photos/1-1-0380-0093-wrzosowy.jpg" TargetMode="External"/><Relationship Id="rId386" Type="http://schemas.openxmlformats.org/officeDocument/2006/relationships/image" Target="../media/image302.jpeg"/><Relationship Id="rId551" Type="http://schemas.openxmlformats.org/officeDocument/2006/relationships/hyperlink" Target="http://ezamowienia.pinokio.net.pl/photos/1-1-102-011-bialy.jpg" TargetMode="External"/><Relationship Id="rId593" Type="http://schemas.openxmlformats.org/officeDocument/2006/relationships/hyperlink" Target="http://ezamowienia.pinokio.net.pl/photos/1-1-104-050-ecru.jpg" TargetMode="External"/><Relationship Id="rId607" Type="http://schemas.openxmlformats.org/officeDocument/2006/relationships/hyperlink" Target="http://ezamowienia.pinokio.net.pl/photos/1-1-104-720-szary.jpg" TargetMode="External"/><Relationship Id="rId649" Type="http://schemas.openxmlformats.org/officeDocument/2006/relationships/hyperlink" Target="http://ezamowienia.pinokio.net.pl/photos/1-1-103-660-granatowy.jpg" TargetMode="External"/><Relationship Id="rId190" Type="http://schemas.openxmlformats.org/officeDocument/2006/relationships/image" Target="../media/image111.jpeg"/><Relationship Id="rId204" Type="http://schemas.openxmlformats.org/officeDocument/2006/relationships/image" Target="../media/image120.jpeg"/><Relationship Id="rId246" Type="http://schemas.openxmlformats.org/officeDocument/2006/relationships/image" Target="../media/image162.jpeg"/><Relationship Id="rId288" Type="http://schemas.openxmlformats.org/officeDocument/2006/relationships/image" Target="../media/image204.jpeg"/><Relationship Id="rId411" Type="http://schemas.openxmlformats.org/officeDocument/2006/relationships/hyperlink" Target="http://ezamowienia.pinokio.net.pl/photos/1-1-0552-0087-bialy.jpg" TargetMode="External"/><Relationship Id="rId453" Type="http://schemas.openxmlformats.org/officeDocument/2006/relationships/hyperlink" Target="http://ezamowienia.pinokio.net.pl/photos/1-1-095-011-zolty.jpg" TargetMode="External"/><Relationship Id="rId509" Type="http://schemas.openxmlformats.org/officeDocument/2006/relationships/hyperlink" Target="http://ezamowienia.pinokio.net.pl/photos/1-1-101-010-bezowy.jpg" TargetMode="External"/><Relationship Id="rId660" Type="http://schemas.openxmlformats.org/officeDocument/2006/relationships/hyperlink" Target="http://ezamowienia.pinokio.net.pl/photos/1-1-108-014-NIEBIESKI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367</xdr:row>
      <xdr:rowOff>57150</xdr:rowOff>
    </xdr:from>
    <xdr:to>
      <xdr:col>1</xdr:col>
      <xdr:colOff>1057275</xdr:colOff>
      <xdr:row>367</xdr:row>
      <xdr:rowOff>1085850</xdr:rowOff>
    </xdr:to>
    <xdr:pic>
      <xdr:nvPicPr>
        <xdr:cNvPr id="41802" name="Рисунок 50" descr="1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7850" y="364378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369</xdr:row>
      <xdr:rowOff>57150</xdr:rowOff>
    </xdr:from>
    <xdr:to>
      <xdr:col>1</xdr:col>
      <xdr:colOff>1057275</xdr:colOff>
      <xdr:row>369</xdr:row>
      <xdr:rowOff>1085850</xdr:rowOff>
    </xdr:to>
    <xdr:pic>
      <xdr:nvPicPr>
        <xdr:cNvPr id="41803" name="Рисунок 51" descr="2.jpg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366683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368</xdr:row>
      <xdr:rowOff>57150</xdr:rowOff>
    </xdr:from>
    <xdr:to>
      <xdr:col>1</xdr:col>
      <xdr:colOff>1057275</xdr:colOff>
      <xdr:row>368</xdr:row>
      <xdr:rowOff>1085850</xdr:rowOff>
    </xdr:to>
    <xdr:pic>
      <xdr:nvPicPr>
        <xdr:cNvPr id="41804" name="Рисунок 52" descr="3.jpg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7850" y="365531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357</xdr:row>
      <xdr:rowOff>57150</xdr:rowOff>
    </xdr:from>
    <xdr:to>
      <xdr:col>1</xdr:col>
      <xdr:colOff>1057275</xdr:colOff>
      <xdr:row>357</xdr:row>
      <xdr:rowOff>1085850</xdr:rowOff>
    </xdr:to>
    <xdr:pic>
      <xdr:nvPicPr>
        <xdr:cNvPr id="41805" name="Рисунок 53" descr="4.jpg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352853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359</xdr:row>
      <xdr:rowOff>57150</xdr:rowOff>
    </xdr:from>
    <xdr:to>
      <xdr:col>1</xdr:col>
      <xdr:colOff>1057275</xdr:colOff>
      <xdr:row>359</xdr:row>
      <xdr:rowOff>1085850</xdr:rowOff>
    </xdr:to>
    <xdr:pic>
      <xdr:nvPicPr>
        <xdr:cNvPr id="41806" name="Рисунок 54" descr="5.jpg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47850" y="355158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358</xdr:row>
      <xdr:rowOff>57150</xdr:rowOff>
    </xdr:from>
    <xdr:to>
      <xdr:col>1</xdr:col>
      <xdr:colOff>1057275</xdr:colOff>
      <xdr:row>358</xdr:row>
      <xdr:rowOff>1085850</xdr:rowOff>
    </xdr:to>
    <xdr:pic>
      <xdr:nvPicPr>
        <xdr:cNvPr id="41807" name="Рисунок 55" descr="6.jpg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47850" y="354006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364</xdr:row>
      <xdr:rowOff>66675</xdr:rowOff>
    </xdr:from>
    <xdr:to>
      <xdr:col>1</xdr:col>
      <xdr:colOff>1057275</xdr:colOff>
      <xdr:row>364</xdr:row>
      <xdr:rowOff>1095375</xdr:rowOff>
    </xdr:to>
    <xdr:pic>
      <xdr:nvPicPr>
        <xdr:cNvPr id="41808" name="Рисунок 56" descr="7.jpg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47850" y="360930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363</xdr:row>
      <xdr:rowOff>57150</xdr:rowOff>
    </xdr:from>
    <xdr:to>
      <xdr:col>1</xdr:col>
      <xdr:colOff>1057275</xdr:colOff>
      <xdr:row>363</xdr:row>
      <xdr:rowOff>1085850</xdr:rowOff>
    </xdr:to>
    <xdr:pic>
      <xdr:nvPicPr>
        <xdr:cNvPr id="41809" name="Рисунок 57" descr="8.jpg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" y="359768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353</xdr:row>
      <xdr:rowOff>57150</xdr:rowOff>
    </xdr:from>
    <xdr:to>
      <xdr:col>1</xdr:col>
      <xdr:colOff>1057275</xdr:colOff>
      <xdr:row>353</xdr:row>
      <xdr:rowOff>1085850</xdr:rowOff>
    </xdr:to>
    <xdr:pic>
      <xdr:nvPicPr>
        <xdr:cNvPr id="41810" name="Рисунок 58" descr="9.jpg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7850" y="348243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352</xdr:row>
      <xdr:rowOff>57150</xdr:rowOff>
    </xdr:from>
    <xdr:to>
      <xdr:col>1</xdr:col>
      <xdr:colOff>1057275</xdr:colOff>
      <xdr:row>352</xdr:row>
      <xdr:rowOff>1085850</xdr:rowOff>
    </xdr:to>
    <xdr:pic>
      <xdr:nvPicPr>
        <xdr:cNvPr id="41811" name="Рисунок 59" descr="10_1.jpg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47850" y="347091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351</xdr:row>
      <xdr:rowOff>57150</xdr:rowOff>
    </xdr:from>
    <xdr:to>
      <xdr:col>1</xdr:col>
      <xdr:colOff>1057275</xdr:colOff>
      <xdr:row>351</xdr:row>
      <xdr:rowOff>1085850</xdr:rowOff>
    </xdr:to>
    <xdr:pic>
      <xdr:nvPicPr>
        <xdr:cNvPr id="41812" name="Рисунок 60" descr="11_1.jpg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47850" y="345938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343</xdr:row>
      <xdr:rowOff>57150</xdr:rowOff>
    </xdr:from>
    <xdr:to>
      <xdr:col>1</xdr:col>
      <xdr:colOff>1057275</xdr:colOff>
      <xdr:row>343</xdr:row>
      <xdr:rowOff>1085850</xdr:rowOff>
    </xdr:to>
    <xdr:pic>
      <xdr:nvPicPr>
        <xdr:cNvPr id="41813" name="Рисунок 100" descr="12_1.jpg">
          <a:hlinkClick xmlns:r="http://schemas.openxmlformats.org/officeDocument/2006/relationships" r:id="rId12"/>
        </xdr:cNvPr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47850" y="3367182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342</xdr:row>
      <xdr:rowOff>57150</xdr:rowOff>
    </xdr:from>
    <xdr:to>
      <xdr:col>1</xdr:col>
      <xdr:colOff>1057275</xdr:colOff>
      <xdr:row>342</xdr:row>
      <xdr:rowOff>1085850</xdr:rowOff>
    </xdr:to>
    <xdr:pic>
      <xdr:nvPicPr>
        <xdr:cNvPr id="41814" name="Рисунок 101" descr="13_1.jpg">
          <a:hlinkClick xmlns:r="http://schemas.openxmlformats.org/officeDocument/2006/relationships" r:id="rId14"/>
        </xdr:cNvPr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47850" y="335565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367</xdr:row>
      <xdr:rowOff>57150</xdr:rowOff>
    </xdr:from>
    <xdr:to>
      <xdr:col>1</xdr:col>
      <xdr:colOff>1057275</xdr:colOff>
      <xdr:row>367</xdr:row>
      <xdr:rowOff>1085850</xdr:rowOff>
    </xdr:to>
    <xdr:pic>
      <xdr:nvPicPr>
        <xdr:cNvPr id="41815" name="Рисунок 102" descr="1.jpg">
          <a:hlinkClick xmlns:r="http://schemas.openxmlformats.org/officeDocument/2006/relationships" r:id="rId16"/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47850" y="364378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369</xdr:row>
      <xdr:rowOff>57150</xdr:rowOff>
    </xdr:from>
    <xdr:to>
      <xdr:col>1</xdr:col>
      <xdr:colOff>1057275</xdr:colOff>
      <xdr:row>369</xdr:row>
      <xdr:rowOff>1085850</xdr:rowOff>
    </xdr:to>
    <xdr:pic>
      <xdr:nvPicPr>
        <xdr:cNvPr id="41816" name="Рисунок 103" descr="2.jpg">
          <a:hlinkClick xmlns:r="http://schemas.openxmlformats.org/officeDocument/2006/relationships" r:id="rId17"/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7850" y="366683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368</xdr:row>
      <xdr:rowOff>57150</xdr:rowOff>
    </xdr:from>
    <xdr:to>
      <xdr:col>1</xdr:col>
      <xdr:colOff>1057275</xdr:colOff>
      <xdr:row>368</xdr:row>
      <xdr:rowOff>1085850</xdr:rowOff>
    </xdr:to>
    <xdr:pic>
      <xdr:nvPicPr>
        <xdr:cNvPr id="41817" name="Рисунок 104" descr="3.jpg">
          <a:hlinkClick xmlns:r="http://schemas.openxmlformats.org/officeDocument/2006/relationships" r:id="rId18"/>
        </xdr:cNvPr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847850" y="365531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357</xdr:row>
      <xdr:rowOff>57150</xdr:rowOff>
    </xdr:from>
    <xdr:to>
      <xdr:col>1</xdr:col>
      <xdr:colOff>1057275</xdr:colOff>
      <xdr:row>357</xdr:row>
      <xdr:rowOff>1085850</xdr:rowOff>
    </xdr:to>
    <xdr:pic>
      <xdr:nvPicPr>
        <xdr:cNvPr id="41818" name="Рисунок 105" descr="4.jpg">
          <a:hlinkClick xmlns:r="http://schemas.openxmlformats.org/officeDocument/2006/relationships" r:id="rId19"/>
        </xdr:cNvPr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847850" y="352853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359</xdr:row>
      <xdr:rowOff>57150</xdr:rowOff>
    </xdr:from>
    <xdr:to>
      <xdr:col>1</xdr:col>
      <xdr:colOff>1057275</xdr:colOff>
      <xdr:row>359</xdr:row>
      <xdr:rowOff>1085850</xdr:rowOff>
    </xdr:to>
    <xdr:pic>
      <xdr:nvPicPr>
        <xdr:cNvPr id="41819" name="Рисунок 106" descr="5.jpg">
          <a:hlinkClick xmlns:r="http://schemas.openxmlformats.org/officeDocument/2006/relationships" r:id="rId20"/>
        </xdr:cNvPr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847850" y="355158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358</xdr:row>
      <xdr:rowOff>57150</xdr:rowOff>
    </xdr:from>
    <xdr:to>
      <xdr:col>1</xdr:col>
      <xdr:colOff>1057275</xdr:colOff>
      <xdr:row>358</xdr:row>
      <xdr:rowOff>1085850</xdr:rowOff>
    </xdr:to>
    <xdr:pic>
      <xdr:nvPicPr>
        <xdr:cNvPr id="41820" name="Рисунок 107" descr="6.jpg">
          <a:hlinkClick xmlns:r="http://schemas.openxmlformats.org/officeDocument/2006/relationships" r:id="rId21"/>
        </xdr:cNvPr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47850" y="354006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364</xdr:row>
      <xdr:rowOff>66675</xdr:rowOff>
    </xdr:from>
    <xdr:to>
      <xdr:col>1</xdr:col>
      <xdr:colOff>1057275</xdr:colOff>
      <xdr:row>364</xdr:row>
      <xdr:rowOff>1095375</xdr:rowOff>
    </xdr:to>
    <xdr:pic>
      <xdr:nvPicPr>
        <xdr:cNvPr id="41821" name="Рисунок 108" descr="7.jpg">
          <a:hlinkClick xmlns:r="http://schemas.openxmlformats.org/officeDocument/2006/relationships" r:id="rId22"/>
        </xdr:cNvPr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847850" y="360930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363</xdr:row>
      <xdr:rowOff>57150</xdr:rowOff>
    </xdr:from>
    <xdr:to>
      <xdr:col>1</xdr:col>
      <xdr:colOff>1057275</xdr:colOff>
      <xdr:row>363</xdr:row>
      <xdr:rowOff>1085850</xdr:rowOff>
    </xdr:to>
    <xdr:pic>
      <xdr:nvPicPr>
        <xdr:cNvPr id="41822" name="Рисунок 109" descr="8.jpg">
          <a:hlinkClick xmlns:r="http://schemas.openxmlformats.org/officeDocument/2006/relationships" r:id="rId22"/>
        </xdr:cNvPr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47850" y="359768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353</xdr:row>
      <xdr:rowOff>57150</xdr:rowOff>
    </xdr:from>
    <xdr:to>
      <xdr:col>1</xdr:col>
      <xdr:colOff>1057275</xdr:colOff>
      <xdr:row>353</xdr:row>
      <xdr:rowOff>1085850</xdr:rowOff>
    </xdr:to>
    <xdr:pic>
      <xdr:nvPicPr>
        <xdr:cNvPr id="41823" name="Рисунок 110" descr="9.jpg">
          <a:hlinkClick xmlns:r="http://schemas.openxmlformats.org/officeDocument/2006/relationships" r:id="rId23"/>
        </xdr:cNvPr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7850" y="348243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352</xdr:row>
      <xdr:rowOff>57150</xdr:rowOff>
    </xdr:from>
    <xdr:to>
      <xdr:col>1</xdr:col>
      <xdr:colOff>1057275</xdr:colOff>
      <xdr:row>352</xdr:row>
      <xdr:rowOff>1085850</xdr:rowOff>
    </xdr:to>
    <xdr:pic>
      <xdr:nvPicPr>
        <xdr:cNvPr id="41824" name="Рисунок 111" descr="10_1.jpg">
          <a:hlinkClick xmlns:r="http://schemas.openxmlformats.org/officeDocument/2006/relationships" r:id="rId24"/>
        </xdr:cNvPr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47850" y="347091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351</xdr:row>
      <xdr:rowOff>57150</xdr:rowOff>
    </xdr:from>
    <xdr:to>
      <xdr:col>1</xdr:col>
      <xdr:colOff>1057275</xdr:colOff>
      <xdr:row>351</xdr:row>
      <xdr:rowOff>1085850</xdr:rowOff>
    </xdr:to>
    <xdr:pic>
      <xdr:nvPicPr>
        <xdr:cNvPr id="41825" name="Рисунок 112" descr="11_1.jpg">
          <a:hlinkClick xmlns:r="http://schemas.openxmlformats.org/officeDocument/2006/relationships" r:id="rId25"/>
        </xdr:cNvPr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47850" y="345938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338</xdr:row>
      <xdr:rowOff>57150</xdr:rowOff>
    </xdr:from>
    <xdr:to>
      <xdr:col>1</xdr:col>
      <xdr:colOff>1057275</xdr:colOff>
      <xdr:row>338</xdr:row>
      <xdr:rowOff>1085850</xdr:rowOff>
    </xdr:to>
    <xdr:pic>
      <xdr:nvPicPr>
        <xdr:cNvPr id="41826" name="Рисунок 151" descr="14_1.jpg">
          <a:hlinkClick xmlns:r="http://schemas.openxmlformats.org/officeDocument/2006/relationships" r:id="rId26"/>
        </xdr:cNvPr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847850" y="330955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337</xdr:row>
      <xdr:rowOff>57150</xdr:rowOff>
    </xdr:from>
    <xdr:to>
      <xdr:col>1</xdr:col>
      <xdr:colOff>1057275</xdr:colOff>
      <xdr:row>337</xdr:row>
      <xdr:rowOff>1085850</xdr:rowOff>
    </xdr:to>
    <xdr:pic>
      <xdr:nvPicPr>
        <xdr:cNvPr id="41827" name="Рисунок 152" descr="15_1.jpg">
          <a:hlinkClick xmlns:r="http://schemas.openxmlformats.org/officeDocument/2006/relationships" r:id="rId28"/>
        </xdr:cNvPr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847850" y="329803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323</xdr:row>
      <xdr:rowOff>57150</xdr:rowOff>
    </xdr:from>
    <xdr:to>
      <xdr:col>1</xdr:col>
      <xdr:colOff>1057275</xdr:colOff>
      <xdr:row>323</xdr:row>
      <xdr:rowOff>1085850</xdr:rowOff>
    </xdr:to>
    <xdr:pic>
      <xdr:nvPicPr>
        <xdr:cNvPr id="41828" name="Рисунок 153" descr="16_1.jpg">
          <a:hlinkClick xmlns:r="http://schemas.openxmlformats.org/officeDocument/2006/relationships" r:id="rId30"/>
        </xdr:cNvPr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847850" y="313410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325</xdr:row>
      <xdr:rowOff>57150</xdr:rowOff>
    </xdr:from>
    <xdr:to>
      <xdr:col>1</xdr:col>
      <xdr:colOff>1057275</xdr:colOff>
      <xdr:row>325</xdr:row>
      <xdr:rowOff>1085850</xdr:rowOff>
    </xdr:to>
    <xdr:pic>
      <xdr:nvPicPr>
        <xdr:cNvPr id="41829" name="Рисунок 154" descr="17_1.jpg">
          <a:hlinkClick xmlns:r="http://schemas.openxmlformats.org/officeDocument/2006/relationships" r:id="rId32"/>
        </xdr:cNvPr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847850" y="315715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324</xdr:row>
      <xdr:rowOff>57150</xdr:rowOff>
    </xdr:from>
    <xdr:to>
      <xdr:col>1</xdr:col>
      <xdr:colOff>1057275</xdr:colOff>
      <xdr:row>324</xdr:row>
      <xdr:rowOff>1085850</xdr:rowOff>
    </xdr:to>
    <xdr:pic>
      <xdr:nvPicPr>
        <xdr:cNvPr id="41830" name="Рисунок 155" descr="18_1.jpg">
          <a:hlinkClick xmlns:r="http://schemas.openxmlformats.org/officeDocument/2006/relationships" r:id="rId34"/>
        </xdr:cNvPr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847850" y="314563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318</xdr:row>
      <xdr:rowOff>57150</xdr:rowOff>
    </xdr:from>
    <xdr:to>
      <xdr:col>1</xdr:col>
      <xdr:colOff>1057275</xdr:colOff>
      <xdr:row>318</xdr:row>
      <xdr:rowOff>1085850</xdr:rowOff>
    </xdr:to>
    <xdr:pic>
      <xdr:nvPicPr>
        <xdr:cNvPr id="41831" name="Рисунок 156" descr="19_1.jpg">
          <a:hlinkClick xmlns:r="http://schemas.openxmlformats.org/officeDocument/2006/relationships" r:id="rId36"/>
        </xdr:cNvPr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847850" y="307647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317</xdr:row>
      <xdr:rowOff>57150</xdr:rowOff>
    </xdr:from>
    <xdr:to>
      <xdr:col>1</xdr:col>
      <xdr:colOff>1057275</xdr:colOff>
      <xdr:row>317</xdr:row>
      <xdr:rowOff>1085850</xdr:rowOff>
    </xdr:to>
    <xdr:pic>
      <xdr:nvPicPr>
        <xdr:cNvPr id="41832" name="Рисунок 157" descr="20_2.jpg">
          <a:hlinkClick xmlns:r="http://schemas.openxmlformats.org/officeDocument/2006/relationships" r:id="rId38"/>
        </xdr:cNvPr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47850" y="306495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360</xdr:row>
      <xdr:rowOff>57150</xdr:rowOff>
    </xdr:from>
    <xdr:to>
      <xdr:col>1</xdr:col>
      <xdr:colOff>1057275</xdr:colOff>
      <xdr:row>360</xdr:row>
      <xdr:rowOff>1085850</xdr:rowOff>
    </xdr:to>
    <xdr:pic>
      <xdr:nvPicPr>
        <xdr:cNvPr id="41833" name="Рисунок 158" descr="21_2.jpg">
          <a:hlinkClick xmlns:r="http://schemas.openxmlformats.org/officeDocument/2006/relationships" r:id="rId40"/>
        </xdr:cNvPr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847850" y="356311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315</xdr:row>
      <xdr:rowOff>57150</xdr:rowOff>
    </xdr:from>
    <xdr:to>
      <xdr:col>1</xdr:col>
      <xdr:colOff>1057275</xdr:colOff>
      <xdr:row>315</xdr:row>
      <xdr:rowOff>1085850</xdr:rowOff>
    </xdr:to>
    <xdr:pic>
      <xdr:nvPicPr>
        <xdr:cNvPr id="41834" name="Рисунок 159" descr="22_2.jpg">
          <a:hlinkClick xmlns:r="http://schemas.openxmlformats.org/officeDocument/2006/relationships" r:id="rId42"/>
        </xdr:cNvPr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847850" y="304190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314</xdr:row>
      <xdr:rowOff>57150</xdr:rowOff>
    </xdr:from>
    <xdr:to>
      <xdr:col>1</xdr:col>
      <xdr:colOff>1057275</xdr:colOff>
      <xdr:row>314</xdr:row>
      <xdr:rowOff>1085850</xdr:rowOff>
    </xdr:to>
    <xdr:pic>
      <xdr:nvPicPr>
        <xdr:cNvPr id="41835" name="Рисунок 160" descr="23_2.jpg">
          <a:hlinkClick xmlns:r="http://schemas.openxmlformats.org/officeDocument/2006/relationships" r:id="rId44"/>
        </xdr:cNvPr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847850" y="303037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305</xdr:row>
      <xdr:rowOff>57150</xdr:rowOff>
    </xdr:from>
    <xdr:to>
      <xdr:col>1</xdr:col>
      <xdr:colOff>1057275</xdr:colOff>
      <xdr:row>305</xdr:row>
      <xdr:rowOff>1085850</xdr:rowOff>
    </xdr:to>
    <xdr:pic>
      <xdr:nvPicPr>
        <xdr:cNvPr id="41836" name="Рисунок 161" descr="24_2.jpg">
          <a:hlinkClick xmlns:r="http://schemas.openxmlformats.org/officeDocument/2006/relationships" r:id="rId46"/>
        </xdr:cNvPr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847850" y="292665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304</xdr:row>
      <xdr:rowOff>57150</xdr:rowOff>
    </xdr:from>
    <xdr:to>
      <xdr:col>1</xdr:col>
      <xdr:colOff>1057275</xdr:colOff>
      <xdr:row>304</xdr:row>
      <xdr:rowOff>1085850</xdr:rowOff>
    </xdr:to>
    <xdr:pic>
      <xdr:nvPicPr>
        <xdr:cNvPr id="41837" name="Рисунок 162" descr="25_2.jpg">
          <a:hlinkClick xmlns:r="http://schemas.openxmlformats.org/officeDocument/2006/relationships" r:id="rId48"/>
        </xdr:cNvPr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847850" y="291512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376</xdr:row>
      <xdr:rowOff>57150</xdr:rowOff>
    </xdr:from>
    <xdr:to>
      <xdr:col>1</xdr:col>
      <xdr:colOff>1057275</xdr:colOff>
      <xdr:row>376</xdr:row>
      <xdr:rowOff>1085850</xdr:rowOff>
    </xdr:to>
    <xdr:pic>
      <xdr:nvPicPr>
        <xdr:cNvPr id="41838" name="Рисунок 163" descr="26_2.jpg">
          <a:hlinkClick xmlns:r="http://schemas.openxmlformats.org/officeDocument/2006/relationships" r:id="rId50"/>
        </xdr:cNvPr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847850" y="374751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375</xdr:row>
      <xdr:rowOff>57150</xdr:rowOff>
    </xdr:from>
    <xdr:to>
      <xdr:col>1</xdr:col>
      <xdr:colOff>1057275</xdr:colOff>
      <xdr:row>375</xdr:row>
      <xdr:rowOff>1085850</xdr:rowOff>
    </xdr:to>
    <xdr:pic>
      <xdr:nvPicPr>
        <xdr:cNvPr id="41839" name="Рисунок 164" descr="27_2.jpg">
          <a:hlinkClick xmlns:r="http://schemas.openxmlformats.org/officeDocument/2006/relationships" r:id="rId52"/>
        </xdr:cNvPr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847850" y="373599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373</xdr:row>
      <xdr:rowOff>57150</xdr:rowOff>
    </xdr:from>
    <xdr:to>
      <xdr:col>1</xdr:col>
      <xdr:colOff>1057275</xdr:colOff>
      <xdr:row>373</xdr:row>
      <xdr:rowOff>1085850</xdr:rowOff>
    </xdr:to>
    <xdr:pic>
      <xdr:nvPicPr>
        <xdr:cNvPr id="41840" name="Рисунок 165" descr="28_2.jpg">
          <a:hlinkClick xmlns:r="http://schemas.openxmlformats.org/officeDocument/2006/relationships" r:id="rId54"/>
        </xdr:cNvPr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847850" y="371294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374</xdr:row>
      <xdr:rowOff>57150</xdr:rowOff>
    </xdr:from>
    <xdr:to>
      <xdr:col>1</xdr:col>
      <xdr:colOff>1057275</xdr:colOff>
      <xdr:row>374</xdr:row>
      <xdr:rowOff>1085850</xdr:rowOff>
    </xdr:to>
    <xdr:pic>
      <xdr:nvPicPr>
        <xdr:cNvPr id="41841" name="Рисунок 166" descr="29_2.jpg">
          <a:hlinkClick xmlns:r="http://schemas.openxmlformats.org/officeDocument/2006/relationships" r:id="rId56"/>
        </xdr:cNvPr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47850" y="372446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296</xdr:row>
      <xdr:rowOff>57150</xdr:rowOff>
    </xdr:from>
    <xdr:to>
      <xdr:col>1</xdr:col>
      <xdr:colOff>1057275</xdr:colOff>
      <xdr:row>296</xdr:row>
      <xdr:rowOff>1085850</xdr:rowOff>
    </xdr:to>
    <xdr:pic>
      <xdr:nvPicPr>
        <xdr:cNvPr id="41842" name="Рисунок 168" descr="31_3.jpg">
          <a:hlinkClick xmlns:r="http://schemas.openxmlformats.org/officeDocument/2006/relationships" r:id="rId58"/>
        </xdr:cNvPr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847850" y="2822924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326</xdr:row>
      <xdr:rowOff>57150</xdr:rowOff>
    </xdr:from>
    <xdr:to>
      <xdr:col>1</xdr:col>
      <xdr:colOff>1057275</xdr:colOff>
      <xdr:row>326</xdr:row>
      <xdr:rowOff>1085850</xdr:rowOff>
    </xdr:to>
    <xdr:pic>
      <xdr:nvPicPr>
        <xdr:cNvPr id="41843" name="Рисунок 169" descr="32_3.jpg">
          <a:hlinkClick xmlns:r="http://schemas.openxmlformats.org/officeDocument/2006/relationships" r:id="rId60"/>
        </xdr:cNvPr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847850" y="316868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294</xdr:row>
      <xdr:rowOff>57150</xdr:rowOff>
    </xdr:from>
    <xdr:to>
      <xdr:col>1</xdr:col>
      <xdr:colOff>1057275</xdr:colOff>
      <xdr:row>294</xdr:row>
      <xdr:rowOff>1085850</xdr:rowOff>
    </xdr:to>
    <xdr:pic>
      <xdr:nvPicPr>
        <xdr:cNvPr id="41844" name="Рисунок 170" descr="33_3.jpg">
          <a:hlinkClick xmlns:r="http://schemas.openxmlformats.org/officeDocument/2006/relationships" r:id="rId62"/>
        </xdr:cNvPr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847850" y="2799873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293</xdr:row>
      <xdr:rowOff>57150</xdr:rowOff>
    </xdr:from>
    <xdr:to>
      <xdr:col>1</xdr:col>
      <xdr:colOff>1057275</xdr:colOff>
      <xdr:row>293</xdr:row>
      <xdr:rowOff>1085850</xdr:rowOff>
    </xdr:to>
    <xdr:pic>
      <xdr:nvPicPr>
        <xdr:cNvPr id="41845" name="Рисунок 171" descr="34_3.jpg">
          <a:hlinkClick xmlns:r="http://schemas.openxmlformats.org/officeDocument/2006/relationships" r:id="rId64"/>
        </xdr:cNvPr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847850" y="278834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366</xdr:row>
      <xdr:rowOff>57150</xdr:rowOff>
    </xdr:from>
    <xdr:to>
      <xdr:col>1</xdr:col>
      <xdr:colOff>1057275</xdr:colOff>
      <xdr:row>366</xdr:row>
      <xdr:rowOff>1085850</xdr:rowOff>
    </xdr:to>
    <xdr:pic>
      <xdr:nvPicPr>
        <xdr:cNvPr id="41846" name="Рисунок 173" descr="36_3.jpg">
          <a:hlinkClick xmlns:r="http://schemas.openxmlformats.org/officeDocument/2006/relationships" r:id="rId66"/>
        </xdr:cNvPr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847850" y="3632263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365</xdr:row>
      <xdr:rowOff>57150</xdr:rowOff>
    </xdr:from>
    <xdr:to>
      <xdr:col>1</xdr:col>
      <xdr:colOff>1057275</xdr:colOff>
      <xdr:row>365</xdr:row>
      <xdr:rowOff>1085850</xdr:rowOff>
    </xdr:to>
    <xdr:pic>
      <xdr:nvPicPr>
        <xdr:cNvPr id="41847" name="Рисунок 174" descr="37_3.jpg">
          <a:hlinkClick xmlns:r="http://schemas.openxmlformats.org/officeDocument/2006/relationships" r:id="rId68"/>
        </xdr:cNvPr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847850" y="362073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362</xdr:row>
      <xdr:rowOff>57150</xdr:rowOff>
    </xdr:from>
    <xdr:to>
      <xdr:col>1</xdr:col>
      <xdr:colOff>1057275</xdr:colOff>
      <xdr:row>362</xdr:row>
      <xdr:rowOff>1085850</xdr:rowOff>
    </xdr:to>
    <xdr:pic>
      <xdr:nvPicPr>
        <xdr:cNvPr id="41848" name="Рисунок 175" descr="38_3.jpg">
          <a:hlinkClick xmlns:r="http://schemas.openxmlformats.org/officeDocument/2006/relationships" r:id="rId70"/>
        </xdr:cNvPr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847850" y="358616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361</xdr:row>
      <xdr:rowOff>57150</xdr:rowOff>
    </xdr:from>
    <xdr:to>
      <xdr:col>1</xdr:col>
      <xdr:colOff>1057275</xdr:colOff>
      <xdr:row>361</xdr:row>
      <xdr:rowOff>1085850</xdr:rowOff>
    </xdr:to>
    <xdr:pic>
      <xdr:nvPicPr>
        <xdr:cNvPr id="41849" name="Рисунок 176" descr="39_3.jpg">
          <a:hlinkClick xmlns:r="http://schemas.openxmlformats.org/officeDocument/2006/relationships" r:id="rId72"/>
        </xdr:cNvPr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847850" y="357463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356</xdr:row>
      <xdr:rowOff>57150</xdr:rowOff>
    </xdr:from>
    <xdr:to>
      <xdr:col>1</xdr:col>
      <xdr:colOff>1057275</xdr:colOff>
      <xdr:row>356</xdr:row>
      <xdr:rowOff>1085850</xdr:rowOff>
    </xdr:to>
    <xdr:pic>
      <xdr:nvPicPr>
        <xdr:cNvPr id="41850" name="Рисунок 177" descr="40_4.jpg">
          <a:hlinkClick xmlns:r="http://schemas.openxmlformats.org/officeDocument/2006/relationships" r:id="rId74"/>
        </xdr:cNvPr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847850" y="351701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355</xdr:row>
      <xdr:rowOff>57150</xdr:rowOff>
    </xdr:from>
    <xdr:to>
      <xdr:col>1</xdr:col>
      <xdr:colOff>1057275</xdr:colOff>
      <xdr:row>355</xdr:row>
      <xdr:rowOff>1085850</xdr:rowOff>
    </xdr:to>
    <xdr:pic>
      <xdr:nvPicPr>
        <xdr:cNvPr id="41851" name="Рисунок 178" descr="41_4.jpg">
          <a:hlinkClick xmlns:r="http://schemas.openxmlformats.org/officeDocument/2006/relationships" r:id="rId76"/>
        </xdr:cNvPr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847850" y="350548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350</xdr:row>
      <xdr:rowOff>57150</xdr:rowOff>
    </xdr:from>
    <xdr:to>
      <xdr:col>1</xdr:col>
      <xdr:colOff>1057275</xdr:colOff>
      <xdr:row>350</xdr:row>
      <xdr:rowOff>1085850</xdr:rowOff>
    </xdr:to>
    <xdr:pic>
      <xdr:nvPicPr>
        <xdr:cNvPr id="41852" name="Рисунок 179" descr="42_4.jpg">
          <a:hlinkClick xmlns:r="http://schemas.openxmlformats.org/officeDocument/2006/relationships" r:id="rId78"/>
        </xdr:cNvPr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847850" y="344785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349</xdr:row>
      <xdr:rowOff>57150</xdr:rowOff>
    </xdr:from>
    <xdr:to>
      <xdr:col>1</xdr:col>
      <xdr:colOff>1057275</xdr:colOff>
      <xdr:row>349</xdr:row>
      <xdr:rowOff>1085850</xdr:rowOff>
    </xdr:to>
    <xdr:pic>
      <xdr:nvPicPr>
        <xdr:cNvPr id="41853" name="Рисунок 180" descr="43_4.jpg">
          <a:hlinkClick xmlns:r="http://schemas.openxmlformats.org/officeDocument/2006/relationships" r:id="rId80"/>
        </xdr:cNvPr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847850" y="3436334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336</xdr:row>
      <xdr:rowOff>57150</xdr:rowOff>
    </xdr:from>
    <xdr:to>
      <xdr:col>1</xdr:col>
      <xdr:colOff>1057275</xdr:colOff>
      <xdr:row>336</xdr:row>
      <xdr:rowOff>1085850</xdr:rowOff>
    </xdr:to>
    <xdr:pic>
      <xdr:nvPicPr>
        <xdr:cNvPr id="41854" name="Рисунок 182" descr="44_4.jpg">
          <a:hlinkClick xmlns:r="http://schemas.openxmlformats.org/officeDocument/2006/relationships" r:id="rId82"/>
        </xdr:cNvPr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847850" y="328650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335</xdr:row>
      <xdr:rowOff>57150</xdr:rowOff>
    </xdr:from>
    <xdr:to>
      <xdr:col>1</xdr:col>
      <xdr:colOff>1057275</xdr:colOff>
      <xdr:row>335</xdr:row>
      <xdr:rowOff>1085850</xdr:rowOff>
    </xdr:to>
    <xdr:pic>
      <xdr:nvPicPr>
        <xdr:cNvPr id="41855" name="Рисунок 183" descr="45_4.jpg">
          <a:hlinkClick xmlns:r="http://schemas.openxmlformats.org/officeDocument/2006/relationships" r:id="rId84"/>
        </xdr:cNvPr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847850" y="327498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322</xdr:row>
      <xdr:rowOff>57150</xdr:rowOff>
    </xdr:from>
    <xdr:to>
      <xdr:col>1</xdr:col>
      <xdr:colOff>1057275</xdr:colOff>
      <xdr:row>322</xdr:row>
      <xdr:rowOff>1085850</xdr:rowOff>
    </xdr:to>
    <xdr:pic>
      <xdr:nvPicPr>
        <xdr:cNvPr id="41856" name="Рисунок 184" descr="46_4.jpg">
          <a:hlinkClick xmlns:r="http://schemas.openxmlformats.org/officeDocument/2006/relationships" r:id="rId86"/>
        </xdr:cNvPr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847850" y="312258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321</xdr:row>
      <xdr:rowOff>57150</xdr:rowOff>
    </xdr:from>
    <xdr:to>
      <xdr:col>1</xdr:col>
      <xdr:colOff>1057275</xdr:colOff>
      <xdr:row>321</xdr:row>
      <xdr:rowOff>1085850</xdr:rowOff>
    </xdr:to>
    <xdr:pic>
      <xdr:nvPicPr>
        <xdr:cNvPr id="41857" name="Рисунок 185" descr="47_4.jpg">
          <a:hlinkClick xmlns:r="http://schemas.openxmlformats.org/officeDocument/2006/relationships" r:id="rId88"/>
        </xdr:cNvPr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847850" y="311105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313</xdr:row>
      <xdr:rowOff>57150</xdr:rowOff>
    </xdr:from>
    <xdr:to>
      <xdr:col>1</xdr:col>
      <xdr:colOff>1057275</xdr:colOff>
      <xdr:row>313</xdr:row>
      <xdr:rowOff>1085850</xdr:rowOff>
    </xdr:to>
    <xdr:pic>
      <xdr:nvPicPr>
        <xdr:cNvPr id="41858" name="Рисунок 186" descr="48_4.jpg">
          <a:hlinkClick xmlns:r="http://schemas.openxmlformats.org/officeDocument/2006/relationships" r:id="rId90"/>
        </xdr:cNvPr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847850" y="3018853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312</xdr:row>
      <xdr:rowOff>57150</xdr:rowOff>
    </xdr:from>
    <xdr:to>
      <xdr:col>1</xdr:col>
      <xdr:colOff>1057275</xdr:colOff>
      <xdr:row>312</xdr:row>
      <xdr:rowOff>1085850</xdr:rowOff>
    </xdr:to>
    <xdr:pic>
      <xdr:nvPicPr>
        <xdr:cNvPr id="41859" name="Рисунок 187" descr="49_4.jpg">
          <a:hlinkClick xmlns:r="http://schemas.openxmlformats.org/officeDocument/2006/relationships" r:id="rId92"/>
        </xdr:cNvPr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847850" y="300732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303</xdr:row>
      <xdr:rowOff>57150</xdr:rowOff>
    </xdr:from>
    <xdr:to>
      <xdr:col>1</xdr:col>
      <xdr:colOff>1057275</xdr:colOff>
      <xdr:row>303</xdr:row>
      <xdr:rowOff>1085850</xdr:rowOff>
    </xdr:to>
    <xdr:pic>
      <xdr:nvPicPr>
        <xdr:cNvPr id="41860" name="Рисунок 188" descr="50_5.jpg">
          <a:hlinkClick xmlns:r="http://schemas.openxmlformats.org/officeDocument/2006/relationships" r:id="rId94"/>
        </xdr:cNvPr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847850" y="290360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302</xdr:row>
      <xdr:rowOff>57150</xdr:rowOff>
    </xdr:from>
    <xdr:to>
      <xdr:col>1</xdr:col>
      <xdr:colOff>1057275</xdr:colOff>
      <xdr:row>302</xdr:row>
      <xdr:rowOff>1085850</xdr:rowOff>
    </xdr:to>
    <xdr:pic>
      <xdr:nvPicPr>
        <xdr:cNvPr id="41861" name="Рисунок 189" descr="51_5.jpg">
          <a:hlinkClick xmlns:r="http://schemas.openxmlformats.org/officeDocument/2006/relationships" r:id="rId96"/>
        </xdr:cNvPr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847850" y="289207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289</xdr:row>
      <xdr:rowOff>57150</xdr:rowOff>
    </xdr:from>
    <xdr:to>
      <xdr:col>1</xdr:col>
      <xdr:colOff>1114425</xdr:colOff>
      <xdr:row>289</xdr:row>
      <xdr:rowOff>1085850</xdr:rowOff>
    </xdr:to>
    <xdr:pic>
      <xdr:nvPicPr>
        <xdr:cNvPr id="41862" name="Рисунок 101" descr="90.jpg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00" y="274224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276</xdr:row>
      <xdr:rowOff>57150</xdr:rowOff>
    </xdr:from>
    <xdr:to>
      <xdr:col>1</xdr:col>
      <xdr:colOff>1057275</xdr:colOff>
      <xdr:row>276</xdr:row>
      <xdr:rowOff>1085850</xdr:rowOff>
    </xdr:to>
    <xdr:pic>
      <xdr:nvPicPr>
        <xdr:cNvPr id="41863" name="Рисунок 102" descr="91.jpg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847850" y="259241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279</xdr:row>
      <xdr:rowOff>57150</xdr:rowOff>
    </xdr:from>
    <xdr:to>
      <xdr:col>1</xdr:col>
      <xdr:colOff>1057275</xdr:colOff>
      <xdr:row>279</xdr:row>
      <xdr:rowOff>1085850</xdr:rowOff>
    </xdr:to>
    <xdr:pic>
      <xdr:nvPicPr>
        <xdr:cNvPr id="41864" name="Рисунок 103" descr="92.jpg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847850" y="262699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348</xdr:row>
      <xdr:rowOff>57150</xdr:rowOff>
    </xdr:from>
    <xdr:to>
      <xdr:col>1</xdr:col>
      <xdr:colOff>1057275</xdr:colOff>
      <xdr:row>348</xdr:row>
      <xdr:rowOff>1085850</xdr:rowOff>
    </xdr:to>
    <xdr:pic>
      <xdr:nvPicPr>
        <xdr:cNvPr id="41865" name="Рисунок 104" descr="93.jpg">
          <a:hlinkClick xmlns:r="http://schemas.openxmlformats.org/officeDocument/2006/relationships" r:id="rId101"/>
        </xdr:cNvPr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847850" y="342480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334</xdr:row>
      <xdr:rowOff>57150</xdr:rowOff>
    </xdr:from>
    <xdr:to>
      <xdr:col>1</xdr:col>
      <xdr:colOff>1057275</xdr:colOff>
      <xdr:row>334</xdr:row>
      <xdr:rowOff>1085850</xdr:rowOff>
    </xdr:to>
    <xdr:pic>
      <xdr:nvPicPr>
        <xdr:cNvPr id="41866" name="Рисунок 105" descr="94.jpg">
          <a:hlinkClick xmlns:r="http://schemas.openxmlformats.org/officeDocument/2006/relationships" r:id="rId103"/>
        </xdr:cNvPr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847850" y="326345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311</xdr:row>
      <xdr:rowOff>57150</xdr:rowOff>
    </xdr:from>
    <xdr:to>
      <xdr:col>1</xdr:col>
      <xdr:colOff>1057275</xdr:colOff>
      <xdr:row>311</xdr:row>
      <xdr:rowOff>1085850</xdr:rowOff>
    </xdr:to>
    <xdr:pic>
      <xdr:nvPicPr>
        <xdr:cNvPr id="41867" name="Рисунок 106" descr="95.jpg">
          <a:hlinkClick xmlns:r="http://schemas.openxmlformats.org/officeDocument/2006/relationships" r:id="rId105"/>
        </xdr:cNvPr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847850" y="2995803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301</xdr:row>
      <xdr:rowOff>57150</xdr:rowOff>
    </xdr:from>
    <xdr:to>
      <xdr:col>1</xdr:col>
      <xdr:colOff>1057275</xdr:colOff>
      <xdr:row>301</xdr:row>
      <xdr:rowOff>1085850</xdr:rowOff>
    </xdr:to>
    <xdr:pic>
      <xdr:nvPicPr>
        <xdr:cNvPr id="41868" name="Рисунок 107" descr="96.jpg">
          <a:hlinkClick xmlns:r="http://schemas.openxmlformats.org/officeDocument/2006/relationships" r:id="rId107"/>
        </xdr:cNvPr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847850" y="288055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270</xdr:row>
      <xdr:rowOff>57150</xdr:rowOff>
    </xdr:from>
    <xdr:to>
      <xdr:col>1</xdr:col>
      <xdr:colOff>1057275</xdr:colOff>
      <xdr:row>270</xdr:row>
      <xdr:rowOff>1085850</xdr:rowOff>
    </xdr:to>
    <xdr:pic>
      <xdr:nvPicPr>
        <xdr:cNvPr id="41869" name="Рисунок 108" descr="97.jpg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847850" y="252326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288</xdr:row>
      <xdr:rowOff>57150</xdr:rowOff>
    </xdr:from>
    <xdr:to>
      <xdr:col>1</xdr:col>
      <xdr:colOff>1057275</xdr:colOff>
      <xdr:row>288</xdr:row>
      <xdr:rowOff>1085850</xdr:rowOff>
    </xdr:to>
    <xdr:pic>
      <xdr:nvPicPr>
        <xdr:cNvPr id="41870" name="Рисунок 109" descr="98 дев..jpg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847850" y="273072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278</xdr:row>
      <xdr:rowOff>57150</xdr:rowOff>
    </xdr:from>
    <xdr:to>
      <xdr:col>1</xdr:col>
      <xdr:colOff>1057275</xdr:colOff>
      <xdr:row>278</xdr:row>
      <xdr:rowOff>1085850</xdr:rowOff>
    </xdr:to>
    <xdr:pic>
      <xdr:nvPicPr>
        <xdr:cNvPr id="41871" name="Рисунок 110" descr="99 дев..jpg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847850" y="261546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277</xdr:row>
      <xdr:rowOff>57150</xdr:rowOff>
    </xdr:from>
    <xdr:to>
      <xdr:col>1</xdr:col>
      <xdr:colOff>1057275</xdr:colOff>
      <xdr:row>277</xdr:row>
      <xdr:rowOff>1085850</xdr:rowOff>
    </xdr:to>
    <xdr:pic>
      <xdr:nvPicPr>
        <xdr:cNvPr id="41872" name="Рисунок 111" descr="100 дев.jpg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847850" y="260394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354</xdr:row>
      <xdr:rowOff>57150</xdr:rowOff>
    </xdr:from>
    <xdr:to>
      <xdr:col>1</xdr:col>
      <xdr:colOff>1057275</xdr:colOff>
      <xdr:row>354</xdr:row>
      <xdr:rowOff>1085850</xdr:rowOff>
    </xdr:to>
    <xdr:pic>
      <xdr:nvPicPr>
        <xdr:cNvPr id="41873" name="Рисунок 112" descr="101.jpg">
          <a:hlinkClick xmlns:r="http://schemas.openxmlformats.org/officeDocument/2006/relationships" r:id="rId112"/>
        </xdr:cNvPr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847850" y="349396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347</xdr:row>
      <xdr:rowOff>57150</xdr:rowOff>
    </xdr:from>
    <xdr:to>
      <xdr:col>1</xdr:col>
      <xdr:colOff>1057275</xdr:colOff>
      <xdr:row>347</xdr:row>
      <xdr:rowOff>1085850</xdr:rowOff>
    </xdr:to>
    <xdr:pic>
      <xdr:nvPicPr>
        <xdr:cNvPr id="41874" name="Рисунок 113" descr="102.jpg">
          <a:hlinkClick xmlns:r="http://schemas.openxmlformats.org/officeDocument/2006/relationships" r:id="rId114"/>
        </xdr:cNvPr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847850" y="3413283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333</xdr:row>
      <xdr:rowOff>57150</xdr:rowOff>
    </xdr:from>
    <xdr:to>
      <xdr:col>1</xdr:col>
      <xdr:colOff>1057275</xdr:colOff>
      <xdr:row>333</xdr:row>
      <xdr:rowOff>1085850</xdr:rowOff>
    </xdr:to>
    <xdr:pic>
      <xdr:nvPicPr>
        <xdr:cNvPr id="41875" name="Рисунок 114" descr="103.jpg">
          <a:hlinkClick xmlns:r="http://schemas.openxmlformats.org/officeDocument/2006/relationships" r:id="rId116"/>
        </xdr:cNvPr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847850" y="325193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316</xdr:row>
      <xdr:rowOff>57150</xdr:rowOff>
    </xdr:from>
    <xdr:to>
      <xdr:col>1</xdr:col>
      <xdr:colOff>1057275</xdr:colOff>
      <xdr:row>316</xdr:row>
      <xdr:rowOff>1085850</xdr:rowOff>
    </xdr:to>
    <xdr:pic>
      <xdr:nvPicPr>
        <xdr:cNvPr id="41876" name="Рисунок 115" descr="104.jpg">
          <a:hlinkClick xmlns:r="http://schemas.openxmlformats.org/officeDocument/2006/relationships" r:id="rId118"/>
        </xdr:cNvPr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847850" y="305342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310</xdr:row>
      <xdr:rowOff>57150</xdr:rowOff>
    </xdr:from>
    <xdr:to>
      <xdr:col>1</xdr:col>
      <xdr:colOff>1057275</xdr:colOff>
      <xdr:row>310</xdr:row>
      <xdr:rowOff>1085850</xdr:rowOff>
    </xdr:to>
    <xdr:pic>
      <xdr:nvPicPr>
        <xdr:cNvPr id="41877" name="Рисунок 116" descr="105.jpg">
          <a:hlinkClick xmlns:r="http://schemas.openxmlformats.org/officeDocument/2006/relationships" r:id="rId120"/>
        </xdr:cNvPr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847850" y="298427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300</xdr:row>
      <xdr:rowOff>57150</xdr:rowOff>
    </xdr:from>
    <xdr:to>
      <xdr:col>1</xdr:col>
      <xdr:colOff>1057275</xdr:colOff>
      <xdr:row>300</xdr:row>
      <xdr:rowOff>1085850</xdr:rowOff>
    </xdr:to>
    <xdr:pic>
      <xdr:nvPicPr>
        <xdr:cNvPr id="41878" name="Рисунок 117" descr="106.jpg">
          <a:hlinkClick xmlns:r="http://schemas.openxmlformats.org/officeDocument/2006/relationships" r:id="rId122"/>
        </xdr:cNvPr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847850" y="286902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283</xdr:row>
      <xdr:rowOff>57150</xdr:rowOff>
    </xdr:from>
    <xdr:to>
      <xdr:col>1</xdr:col>
      <xdr:colOff>1057275</xdr:colOff>
      <xdr:row>283</xdr:row>
      <xdr:rowOff>1085850</xdr:rowOff>
    </xdr:to>
    <xdr:pic>
      <xdr:nvPicPr>
        <xdr:cNvPr id="41879" name="Рисунок 118" descr="107.jpg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847850" y="267309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346</xdr:row>
      <xdr:rowOff>57150</xdr:rowOff>
    </xdr:from>
    <xdr:to>
      <xdr:col>1</xdr:col>
      <xdr:colOff>1057275</xdr:colOff>
      <xdr:row>346</xdr:row>
      <xdr:rowOff>1085850</xdr:rowOff>
    </xdr:to>
    <xdr:pic>
      <xdr:nvPicPr>
        <xdr:cNvPr id="41880" name="Рисунок 119" descr="108.jpg">
          <a:hlinkClick xmlns:r="http://schemas.openxmlformats.org/officeDocument/2006/relationships" r:id="rId125"/>
        </xdr:cNvPr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847850" y="340175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332</xdr:row>
      <xdr:rowOff>57150</xdr:rowOff>
    </xdr:from>
    <xdr:to>
      <xdr:col>1</xdr:col>
      <xdr:colOff>1057275</xdr:colOff>
      <xdr:row>332</xdr:row>
      <xdr:rowOff>1085850</xdr:rowOff>
    </xdr:to>
    <xdr:pic>
      <xdr:nvPicPr>
        <xdr:cNvPr id="41881" name="Рисунок 120" descr="109.jpg">
          <a:hlinkClick xmlns:r="http://schemas.openxmlformats.org/officeDocument/2006/relationships" r:id="rId127"/>
        </xdr:cNvPr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847850" y="324040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339</xdr:row>
      <xdr:rowOff>57150</xdr:rowOff>
    </xdr:from>
    <xdr:to>
      <xdr:col>1</xdr:col>
      <xdr:colOff>1057275</xdr:colOff>
      <xdr:row>339</xdr:row>
      <xdr:rowOff>1085850</xdr:rowOff>
    </xdr:to>
    <xdr:pic>
      <xdr:nvPicPr>
        <xdr:cNvPr id="41882" name="Рисунок 121" descr="110.jpg">
          <a:hlinkClick xmlns:r="http://schemas.openxmlformats.org/officeDocument/2006/relationships" r:id="rId129"/>
        </xdr:cNvPr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847850" y="332108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269</xdr:row>
      <xdr:rowOff>57150</xdr:rowOff>
    </xdr:from>
    <xdr:to>
      <xdr:col>1</xdr:col>
      <xdr:colOff>1057275</xdr:colOff>
      <xdr:row>269</xdr:row>
      <xdr:rowOff>1085850</xdr:rowOff>
    </xdr:to>
    <xdr:pic>
      <xdr:nvPicPr>
        <xdr:cNvPr id="41883" name="Рисунок 122" descr="111.jpg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847850" y="251174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268</xdr:row>
      <xdr:rowOff>57150</xdr:rowOff>
    </xdr:from>
    <xdr:to>
      <xdr:col>1</xdr:col>
      <xdr:colOff>1057275</xdr:colOff>
      <xdr:row>268</xdr:row>
      <xdr:rowOff>1085850</xdr:rowOff>
    </xdr:to>
    <xdr:pic>
      <xdr:nvPicPr>
        <xdr:cNvPr id="41884" name="Рисунок 123" descr="112.jpg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847850" y="250021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299</xdr:row>
      <xdr:rowOff>57150</xdr:rowOff>
    </xdr:from>
    <xdr:to>
      <xdr:col>1</xdr:col>
      <xdr:colOff>1057275</xdr:colOff>
      <xdr:row>299</xdr:row>
      <xdr:rowOff>1085850</xdr:rowOff>
    </xdr:to>
    <xdr:pic>
      <xdr:nvPicPr>
        <xdr:cNvPr id="41885" name="Рисунок 124" descr="113.jpg">
          <a:hlinkClick xmlns:r="http://schemas.openxmlformats.org/officeDocument/2006/relationships" r:id="rId133"/>
        </xdr:cNvPr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847850" y="285750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287</xdr:row>
      <xdr:rowOff>57150</xdr:rowOff>
    </xdr:from>
    <xdr:to>
      <xdr:col>1</xdr:col>
      <xdr:colOff>1057275</xdr:colOff>
      <xdr:row>287</xdr:row>
      <xdr:rowOff>1085850</xdr:rowOff>
    </xdr:to>
    <xdr:pic>
      <xdr:nvPicPr>
        <xdr:cNvPr id="41886" name="Рисунок 126" descr="115.jpg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847850" y="271919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267</xdr:row>
      <xdr:rowOff>57150</xdr:rowOff>
    </xdr:from>
    <xdr:to>
      <xdr:col>1</xdr:col>
      <xdr:colOff>1057275</xdr:colOff>
      <xdr:row>267</xdr:row>
      <xdr:rowOff>1085850</xdr:rowOff>
    </xdr:to>
    <xdr:pic>
      <xdr:nvPicPr>
        <xdr:cNvPr id="41887" name="Рисунок 127" descr="116.jpg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847850" y="248869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284</xdr:row>
      <xdr:rowOff>57150</xdr:rowOff>
    </xdr:from>
    <xdr:to>
      <xdr:col>1</xdr:col>
      <xdr:colOff>1057275</xdr:colOff>
      <xdr:row>284</xdr:row>
      <xdr:rowOff>1085850</xdr:rowOff>
    </xdr:to>
    <xdr:pic>
      <xdr:nvPicPr>
        <xdr:cNvPr id="41888" name="Рисунок 128" descr="117.jpg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847850" y="268462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266</xdr:row>
      <xdr:rowOff>57150</xdr:rowOff>
    </xdr:from>
    <xdr:to>
      <xdr:col>1</xdr:col>
      <xdr:colOff>1057275</xdr:colOff>
      <xdr:row>266</xdr:row>
      <xdr:rowOff>1085850</xdr:rowOff>
    </xdr:to>
    <xdr:pic>
      <xdr:nvPicPr>
        <xdr:cNvPr id="41889" name="Рисунок 129" descr="118.jpg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847850" y="247716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265</xdr:row>
      <xdr:rowOff>57150</xdr:rowOff>
    </xdr:from>
    <xdr:to>
      <xdr:col>1</xdr:col>
      <xdr:colOff>1057275</xdr:colOff>
      <xdr:row>265</xdr:row>
      <xdr:rowOff>1085850</xdr:rowOff>
    </xdr:to>
    <xdr:pic>
      <xdr:nvPicPr>
        <xdr:cNvPr id="41890" name="Рисунок 130" descr="119.jpg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847850" y="246564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264</xdr:row>
      <xdr:rowOff>57150</xdr:rowOff>
    </xdr:from>
    <xdr:to>
      <xdr:col>1</xdr:col>
      <xdr:colOff>1057275</xdr:colOff>
      <xdr:row>264</xdr:row>
      <xdr:rowOff>1085850</xdr:rowOff>
    </xdr:to>
    <xdr:pic>
      <xdr:nvPicPr>
        <xdr:cNvPr id="41891" name="Рисунок 131" descr="120.jpg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847850" y="245411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263</xdr:row>
      <xdr:rowOff>57150</xdr:rowOff>
    </xdr:from>
    <xdr:to>
      <xdr:col>1</xdr:col>
      <xdr:colOff>1057275</xdr:colOff>
      <xdr:row>263</xdr:row>
      <xdr:rowOff>1085850</xdr:rowOff>
    </xdr:to>
    <xdr:pic>
      <xdr:nvPicPr>
        <xdr:cNvPr id="41892" name="Рисунок 132" descr="121.jpg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847850" y="244259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262</xdr:row>
      <xdr:rowOff>57150</xdr:rowOff>
    </xdr:from>
    <xdr:to>
      <xdr:col>1</xdr:col>
      <xdr:colOff>1057275</xdr:colOff>
      <xdr:row>262</xdr:row>
      <xdr:rowOff>1085850</xdr:rowOff>
    </xdr:to>
    <xdr:pic>
      <xdr:nvPicPr>
        <xdr:cNvPr id="41893" name="Рисунок 133" descr="122.jpg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847850" y="243106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261</xdr:row>
      <xdr:rowOff>57150</xdr:rowOff>
    </xdr:from>
    <xdr:to>
      <xdr:col>1</xdr:col>
      <xdr:colOff>1057275</xdr:colOff>
      <xdr:row>261</xdr:row>
      <xdr:rowOff>1085850</xdr:rowOff>
    </xdr:to>
    <xdr:pic>
      <xdr:nvPicPr>
        <xdr:cNvPr id="41894" name="Рисунок 134" descr="123.jpg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847850" y="241954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260</xdr:row>
      <xdr:rowOff>57150</xdr:rowOff>
    </xdr:from>
    <xdr:to>
      <xdr:col>1</xdr:col>
      <xdr:colOff>1057275</xdr:colOff>
      <xdr:row>260</xdr:row>
      <xdr:rowOff>1085850</xdr:rowOff>
    </xdr:to>
    <xdr:pic>
      <xdr:nvPicPr>
        <xdr:cNvPr id="41895" name="Рисунок 135" descr="124.jpg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847850" y="240801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259</xdr:row>
      <xdr:rowOff>57150</xdr:rowOff>
    </xdr:from>
    <xdr:to>
      <xdr:col>1</xdr:col>
      <xdr:colOff>1057275</xdr:colOff>
      <xdr:row>259</xdr:row>
      <xdr:rowOff>1085850</xdr:rowOff>
    </xdr:to>
    <xdr:pic>
      <xdr:nvPicPr>
        <xdr:cNvPr id="41896" name="Рисунок 136" descr="125.jpg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847850" y="239649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258</xdr:row>
      <xdr:rowOff>57150</xdr:rowOff>
    </xdr:from>
    <xdr:to>
      <xdr:col>1</xdr:col>
      <xdr:colOff>1057275</xdr:colOff>
      <xdr:row>258</xdr:row>
      <xdr:rowOff>1085850</xdr:rowOff>
    </xdr:to>
    <xdr:pic>
      <xdr:nvPicPr>
        <xdr:cNvPr id="41897" name="Рисунок 137" descr="126.jpg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847850" y="238496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275</xdr:row>
      <xdr:rowOff>57150</xdr:rowOff>
    </xdr:from>
    <xdr:to>
      <xdr:col>1</xdr:col>
      <xdr:colOff>1057275</xdr:colOff>
      <xdr:row>275</xdr:row>
      <xdr:rowOff>1085850</xdr:rowOff>
    </xdr:to>
    <xdr:pic>
      <xdr:nvPicPr>
        <xdr:cNvPr id="41898" name="Рисунок 138" descr="127.jpg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847850" y="258089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274</xdr:row>
      <xdr:rowOff>57150</xdr:rowOff>
    </xdr:from>
    <xdr:to>
      <xdr:col>1</xdr:col>
      <xdr:colOff>1057275</xdr:colOff>
      <xdr:row>274</xdr:row>
      <xdr:rowOff>1085850</xdr:rowOff>
    </xdr:to>
    <xdr:pic>
      <xdr:nvPicPr>
        <xdr:cNvPr id="41899" name="Рисунок 139" descr="128.jpg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847850" y="256936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273</xdr:row>
      <xdr:rowOff>57150</xdr:rowOff>
    </xdr:from>
    <xdr:to>
      <xdr:col>1</xdr:col>
      <xdr:colOff>1057275</xdr:colOff>
      <xdr:row>273</xdr:row>
      <xdr:rowOff>1085850</xdr:rowOff>
    </xdr:to>
    <xdr:pic>
      <xdr:nvPicPr>
        <xdr:cNvPr id="41900" name="Рисунок 140" descr="129.jpg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847850" y="2557843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256</xdr:row>
      <xdr:rowOff>57150</xdr:rowOff>
    </xdr:from>
    <xdr:to>
      <xdr:col>1</xdr:col>
      <xdr:colOff>1057275</xdr:colOff>
      <xdr:row>256</xdr:row>
      <xdr:rowOff>1085850</xdr:rowOff>
    </xdr:to>
    <xdr:pic>
      <xdr:nvPicPr>
        <xdr:cNvPr id="41901" name="Рисунок 141" descr="130.jpg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847850" y="2361914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255</xdr:row>
      <xdr:rowOff>57150</xdr:rowOff>
    </xdr:from>
    <xdr:to>
      <xdr:col>1</xdr:col>
      <xdr:colOff>1057275</xdr:colOff>
      <xdr:row>255</xdr:row>
      <xdr:rowOff>1085850</xdr:rowOff>
    </xdr:to>
    <xdr:pic>
      <xdr:nvPicPr>
        <xdr:cNvPr id="41902" name="Рисунок 142" descr="131.jpg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847850" y="235038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285</xdr:row>
      <xdr:rowOff>57150</xdr:rowOff>
    </xdr:from>
    <xdr:to>
      <xdr:col>1</xdr:col>
      <xdr:colOff>1057275</xdr:colOff>
      <xdr:row>285</xdr:row>
      <xdr:rowOff>1085850</xdr:rowOff>
    </xdr:to>
    <xdr:pic>
      <xdr:nvPicPr>
        <xdr:cNvPr id="41903" name="Рисунок 143" descr="132.jpg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847850" y="269614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286</xdr:row>
      <xdr:rowOff>57150</xdr:rowOff>
    </xdr:from>
    <xdr:to>
      <xdr:col>1</xdr:col>
      <xdr:colOff>1057275</xdr:colOff>
      <xdr:row>286</xdr:row>
      <xdr:rowOff>1085850</xdr:rowOff>
    </xdr:to>
    <xdr:pic>
      <xdr:nvPicPr>
        <xdr:cNvPr id="41904" name="Рисунок 144" descr="133.jpg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847850" y="270767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280</xdr:row>
      <xdr:rowOff>57150</xdr:rowOff>
    </xdr:from>
    <xdr:to>
      <xdr:col>1</xdr:col>
      <xdr:colOff>1057275</xdr:colOff>
      <xdr:row>280</xdr:row>
      <xdr:rowOff>1085850</xdr:rowOff>
    </xdr:to>
    <xdr:pic>
      <xdr:nvPicPr>
        <xdr:cNvPr id="41905" name="Рисунок 145" descr="134.jpg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847850" y="263852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344</xdr:row>
      <xdr:rowOff>57150</xdr:rowOff>
    </xdr:from>
    <xdr:to>
      <xdr:col>1</xdr:col>
      <xdr:colOff>1057275</xdr:colOff>
      <xdr:row>344</xdr:row>
      <xdr:rowOff>1085850</xdr:rowOff>
    </xdr:to>
    <xdr:pic>
      <xdr:nvPicPr>
        <xdr:cNvPr id="41906" name="Рисунок 147" descr="136.jpg">
          <a:hlinkClick xmlns:r="http://schemas.openxmlformats.org/officeDocument/2006/relationships" r:id="rId155"/>
        </xdr:cNvPr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847850" y="337870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345</xdr:row>
      <xdr:rowOff>57150</xdr:rowOff>
    </xdr:from>
    <xdr:to>
      <xdr:col>1</xdr:col>
      <xdr:colOff>1057275</xdr:colOff>
      <xdr:row>345</xdr:row>
      <xdr:rowOff>1085850</xdr:rowOff>
    </xdr:to>
    <xdr:pic>
      <xdr:nvPicPr>
        <xdr:cNvPr id="41907" name="Рисунок 148" descr="137.jpg">
          <a:hlinkClick xmlns:r="http://schemas.openxmlformats.org/officeDocument/2006/relationships" r:id="rId157"/>
        </xdr:cNvPr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847850" y="339023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331</xdr:row>
      <xdr:rowOff>57150</xdr:rowOff>
    </xdr:from>
    <xdr:to>
      <xdr:col>1</xdr:col>
      <xdr:colOff>1057275</xdr:colOff>
      <xdr:row>331</xdr:row>
      <xdr:rowOff>1085850</xdr:rowOff>
    </xdr:to>
    <xdr:pic>
      <xdr:nvPicPr>
        <xdr:cNvPr id="41908" name="Рисунок 149" descr="138.jpg">
          <a:hlinkClick xmlns:r="http://schemas.openxmlformats.org/officeDocument/2006/relationships" r:id="rId159"/>
        </xdr:cNvPr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847850" y="322887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330</xdr:row>
      <xdr:rowOff>66675</xdr:rowOff>
    </xdr:from>
    <xdr:to>
      <xdr:col>1</xdr:col>
      <xdr:colOff>1057275</xdr:colOff>
      <xdr:row>330</xdr:row>
      <xdr:rowOff>1095375</xdr:rowOff>
    </xdr:to>
    <xdr:pic>
      <xdr:nvPicPr>
        <xdr:cNvPr id="41909" name="Рисунок 150" descr="139.jpg">
          <a:hlinkClick xmlns:r="http://schemas.openxmlformats.org/officeDocument/2006/relationships" r:id="rId161"/>
        </xdr:cNvPr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847850" y="321487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341</xdr:row>
      <xdr:rowOff>57150</xdr:rowOff>
    </xdr:from>
    <xdr:to>
      <xdr:col>1</xdr:col>
      <xdr:colOff>1057275</xdr:colOff>
      <xdr:row>341</xdr:row>
      <xdr:rowOff>1085850</xdr:rowOff>
    </xdr:to>
    <xdr:pic>
      <xdr:nvPicPr>
        <xdr:cNvPr id="41910" name="Рисунок 151" descr="140.jpg">
          <a:hlinkClick xmlns:r="http://schemas.openxmlformats.org/officeDocument/2006/relationships" r:id="rId163"/>
        </xdr:cNvPr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847850" y="334413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340</xdr:row>
      <xdr:rowOff>57150</xdr:rowOff>
    </xdr:from>
    <xdr:to>
      <xdr:col>1</xdr:col>
      <xdr:colOff>1057275</xdr:colOff>
      <xdr:row>340</xdr:row>
      <xdr:rowOff>1085850</xdr:rowOff>
    </xdr:to>
    <xdr:pic>
      <xdr:nvPicPr>
        <xdr:cNvPr id="41911" name="Рисунок 152" descr="141.jpg">
          <a:hlinkClick xmlns:r="http://schemas.openxmlformats.org/officeDocument/2006/relationships" r:id="rId165"/>
        </xdr:cNvPr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847850" y="333260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327</xdr:row>
      <xdr:rowOff>57150</xdr:rowOff>
    </xdr:from>
    <xdr:to>
      <xdr:col>1</xdr:col>
      <xdr:colOff>1057275</xdr:colOff>
      <xdr:row>327</xdr:row>
      <xdr:rowOff>1085850</xdr:rowOff>
    </xdr:to>
    <xdr:pic>
      <xdr:nvPicPr>
        <xdr:cNvPr id="41912" name="Рисунок 153" descr="142.jpg">
          <a:hlinkClick xmlns:r="http://schemas.openxmlformats.org/officeDocument/2006/relationships" r:id="rId167"/>
        </xdr:cNvPr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847850" y="318020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319</xdr:row>
      <xdr:rowOff>57150</xdr:rowOff>
    </xdr:from>
    <xdr:to>
      <xdr:col>1</xdr:col>
      <xdr:colOff>1057275</xdr:colOff>
      <xdr:row>319</xdr:row>
      <xdr:rowOff>1085850</xdr:rowOff>
    </xdr:to>
    <xdr:pic>
      <xdr:nvPicPr>
        <xdr:cNvPr id="41913" name="Рисунок 154" descr="143.jpg">
          <a:hlinkClick xmlns:r="http://schemas.openxmlformats.org/officeDocument/2006/relationships" r:id="rId169"/>
        </xdr:cNvPr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847850" y="308800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320</xdr:row>
      <xdr:rowOff>57150</xdr:rowOff>
    </xdr:from>
    <xdr:to>
      <xdr:col>1</xdr:col>
      <xdr:colOff>1057275</xdr:colOff>
      <xdr:row>320</xdr:row>
      <xdr:rowOff>1085850</xdr:rowOff>
    </xdr:to>
    <xdr:pic>
      <xdr:nvPicPr>
        <xdr:cNvPr id="41914" name="Рисунок 155" descr="144.jpg">
          <a:hlinkClick xmlns:r="http://schemas.openxmlformats.org/officeDocument/2006/relationships" r:id="rId171"/>
        </xdr:cNvPr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847850" y="309953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272</xdr:row>
      <xdr:rowOff>57150</xdr:rowOff>
    </xdr:from>
    <xdr:to>
      <xdr:col>1</xdr:col>
      <xdr:colOff>1057275</xdr:colOff>
      <xdr:row>272</xdr:row>
      <xdr:rowOff>1085850</xdr:rowOff>
    </xdr:to>
    <xdr:pic>
      <xdr:nvPicPr>
        <xdr:cNvPr id="41915" name="Рисунок 156" descr="145.jpg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847850" y="254631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271</xdr:row>
      <xdr:rowOff>57150</xdr:rowOff>
    </xdr:from>
    <xdr:to>
      <xdr:col>1</xdr:col>
      <xdr:colOff>1057275</xdr:colOff>
      <xdr:row>271</xdr:row>
      <xdr:rowOff>1085850</xdr:rowOff>
    </xdr:to>
    <xdr:pic>
      <xdr:nvPicPr>
        <xdr:cNvPr id="41916" name="Рисунок 157" descr="146.jpg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847850" y="2534793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308</xdr:row>
      <xdr:rowOff>57150</xdr:rowOff>
    </xdr:from>
    <xdr:to>
      <xdr:col>1</xdr:col>
      <xdr:colOff>1057275</xdr:colOff>
      <xdr:row>308</xdr:row>
      <xdr:rowOff>1085850</xdr:rowOff>
    </xdr:to>
    <xdr:pic>
      <xdr:nvPicPr>
        <xdr:cNvPr id="41917" name="Рисунок 158" descr="147.jpg">
          <a:hlinkClick xmlns:r="http://schemas.openxmlformats.org/officeDocument/2006/relationships" r:id="rId175"/>
        </xdr:cNvPr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847850" y="296122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309</xdr:row>
      <xdr:rowOff>57150</xdr:rowOff>
    </xdr:from>
    <xdr:to>
      <xdr:col>1</xdr:col>
      <xdr:colOff>1057275</xdr:colOff>
      <xdr:row>309</xdr:row>
      <xdr:rowOff>1085850</xdr:rowOff>
    </xdr:to>
    <xdr:pic>
      <xdr:nvPicPr>
        <xdr:cNvPr id="41918" name="Рисунок 159" descr="148.jpg">
          <a:hlinkClick xmlns:r="http://schemas.openxmlformats.org/officeDocument/2006/relationships" r:id="rId177"/>
        </xdr:cNvPr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847850" y="297275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307</xdr:row>
      <xdr:rowOff>57150</xdr:rowOff>
    </xdr:from>
    <xdr:to>
      <xdr:col>1</xdr:col>
      <xdr:colOff>1057275</xdr:colOff>
      <xdr:row>307</xdr:row>
      <xdr:rowOff>1085850</xdr:rowOff>
    </xdr:to>
    <xdr:pic>
      <xdr:nvPicPr>
        <xdr:cNvPr id="41919" name="Рисунок 160" descr="149.jpg">
          <a:hlinkClick xmlns:r="http://schemas.openxmlformats.org/officeDocument/2006/relationships" r:id="rId179"/>
        </xdr:cNvPr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847850" y="294970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306</xdr:row>
      <xdr:rowOff>57150</xdr:rowOff>
    </xdr:from>
    <xdr:to>
      <xdr:col>1</xdr:col>
      <xdr:colOff>1057275</xdr:colOff>
      <xdr:row>306</xdr:row>
      <xdr:rowOff>1085850</xdr:rowOff>
    </xdr:to>
    <xdr:pic>
      <xdr:nvPicPr>
        <xdr:cNvPr id="41920" name="Рисунок 161" descr="150.jpg">
          <a:hlinkClick xmlns:r="http://schemas.openxmlformats.org/officeDocument/2006/relationships" r:id="rId181"/>
        </xdr:cNvPr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847850" y="293817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297</xdr:row>
      <xdr:rowOff>57150</xdr:rowOff>
    </xdr:from>
    <xdr:to>
      <xdr:col>1</xdr:col>
      <xdr:colOff>1057275</xdr:colOff>
      <xdr:row>297</xdr:row>
      <xdr:rowOff>1085850</xdr:rowOff>
    </xdr:to>
    <xdr:pic>
      <xdr:nvPicPr>
        <xdr:cNvPr id="41921" name="Рисунок 162" descr="151.jpg">
          <a:hlinkClick xmlns:r="http://schemas.openxmlformats.org/officeDocument/2006/relationships" r:id="rId183"/>
        </xdr:cNvPr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847850" y="283444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298</xdr:row>
      <xdr:rowOff>66675</xdr:rowOff>
    </xdr:from>
    <xdr:to>
      <xdr:col>1</xdr:col>
      <xdr:colOff>1057275</xdr:colOff>
      <xdr:row>298</xdr:row>
      <xdr:rowOff>1095375</xdr:rowOff>
    </xdr:to>
    <xdr:pic>
      <xdr:nvPicPr>
        <xdr:cNvPr id="41922" name="Рисунок 163" descr="152.jpg">
          <a:hlinkClick xmlns:r="http://schemas.openxmlformats.org/officeDocument/2006/relationships" r:id="rId185"/>
        </xdr:cNvPr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847850" y="284607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371</xdr:row>
      <xdr:rowOff>47625</xdr:rowOff>
    </xdr:from>
    <xdr:to>
      <xdr:col>1</xdr:col>
      <xdr:colOff>1057275</xdr:colOff>
      <xdr:row>371</xdr:row>
      <xdr:rowOff>1076325</xdr:rowOff>
    </xdr:to>
    <xdr:pic>
      <xdr:nvPicPr>
        <xdr:cNvPr id="41923" name="Рисунок 164" descr="153.jpg">
          <a:hlinkClick xmlns:r="http://schemas.openxmlformats.org/officeDocument/2006/relationships" r:id="rId187"/>
        </xdr:cNvPr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847850" y="368979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370</xdr:row>
      <xdr:rowOff>57150</xdr:rowOff>
    </xdr:from>
    <xdr:to>
      <xdr:col>1</xdr:col>
      <xdr:colOff>1057275</xdr:colOff>
      <xdr:row>370</xdr:row>
      <xdr:rowOff>1085850</xdr:rowOff>
    </xdr:to>
    <xdr:pic>
      <xdr:nvPicPr>
        <xdr:cNvPr id="41924" name="Рисунок 165" descr="154.jpg">
          <a:hlinkClick xmlns:r="http://schemas.openxmlformats.org/officeDocument/2006/relationships" r:id="rId189"/>
        </xdr:cNvPr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847850" y="367836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372</xdr:row>
      <xdr:rowOff>57150</xdr:rowOff>
    </xdr:from>
    <xdr:to>
      <xdr:col>1</xdr:col>
      <xdr:colOff>1057275</xdr:colOff>
      <xdr:row>372</xdr:row>
      <xdr:rowOff>1085850</xdr:rowOff>
    </xdr:to>
    <xdr:pic>
      <xdr:nvPicPr>
        <xdr:cNvPr id="41925" name="Рисунок 166" descr="155.jpg">
          <a:hlinkClick xmlns:r="http://schemas.openxmlformats.org/officeDocument/2006/relationships" r:id="rId191"/>
        </xdr:cNvPr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847850" y="370141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328</xdr:row>
      <xdr:rowOff>57150</xdr:rowOff>
    </xdr:from>
    <xdr:to>
      <xdr:col>1</xdr:col>
      <xdr:colOff>1057275</xdr:colOff>
      <xdr:row>328</xdr:row>
      <xdr:rowOff>1085850</xdr:rowOff>
    </xdr:to>
    <xdr:pic>
      <xdr:nvPicPr>
        <xdr:cNvPr id="41926" name="Рисунок 167" descr="156.jpg">
          <a:hlinkClick xmlns:r="http://schemas.openxmlformats.org/officeDocument/2006/relationships" r:id="rId193"/>
        </xdr:cNvPr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847850" y="319173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329</xdr:row>
      <xdr:rowOff>57150</xdr:rowOff>
    </xdr:from>
    <xdr:to>
      <xdr:col>1</xdr:col>
      <xdr:colOff>1057275</xdr:colOff>
      <xdr:row>329</xdr:row>
      <xdr:rowOff>1085850</xdr:rowOff>
    </xdr:to>
    <xdr:pic>
      <xdr:nvPicPr>
        <xdr:cNvPr id="41927" name="Рисунок 168" descr="157.jpg">
          <a:hlinkClick xmlns:r="http://schemas.openxmlformats.org/officeDocument/2006/relationships" r:id="rId195"/>
        </xdr:cNvPr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847850" y="320325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295</xdr:row>
      <xdr:rowOff>57150</xdr:rowOff>
    </xdr:from>
    <xdr:to>
      <xdr:col>1</xdr:col>
      <xdr:colOff>1057275</xdr:colOff>
      <xdr:row>295</xdr:row>
      <xdr:rowOff>1085850</xdr:rowOff>
    </xdr:to>
    <xdr:pic>
      <xdr:nvPicPr>
        <xdr:cNvPr id="41928" name="Рисунок 169" descr="158.jpg">
          <a:hlinkClick xmlns:r="http://schemas.openxmlformats.org/officeDocument/2006/relationships" r:id="rId197"/>
        </xdr:cNvPr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847850" y="281139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290</xdr:row>
      <xdr:rowOff>57150</xdr:rowOff>
    </xdr:from>
    <xdr:to>
      <xdr:col>1</xdr:col>
      <xdr:colOff>1057275</xdr:colOff>
      <xdr:row>290</xdr:row>
      <xdr:rowOff>1085850</xdr:rowOff>
    </xdr:to>
    <xdr:pic>
      <xdr:nvPicPr>
        <xdr:cNvPr id="41929" name="Рисунок 170" descr="159.jpg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847850" y="2753772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291</xdr:row>
      <xdr:rowOff>57150</xdr:rowOff>
    </xdr:from>
    <xdr:to>
      <xdr:col>1</xdr:col>
      <xdr:colOff>1057275</xdr:colOff>
      <xdr:row>291</xdr:row>
      <xdr:rowOff>1085850</xdr:rowOff>
    </xdr:to>
    <xdr:pic>
      <xdr:nvPicPr>
        <xdr:cNvPr id="41930" name="Рисунок 171" descr="160.jpg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847850" y="276529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292</xdr:row>
      <xdr:rowOff>57150</xdr:rowOff>
    </xdr:from>
    <xdr:to>
      <xdr:col>1</xdr:col>
      <xdr:colOff>1057275</xdr:colOff>
      <xdr:row>292</xdr:row>
      <xdr:rowOff>1085850</xdr:rowOff>
    </xdr:to>
    <xdr:pic>
      <xdr:nvPicPr>
        <xdr:cNvPr id="41931" name="Рисунок 172" descr="161.jpg">
          <a:hlinkClick xmlns:r="http://schemas.openxmlformats.org/officeDocument/2006/relationships" r:id="rId201"/>
        </xdr:cNvPr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847850" y="277682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253</xdr:row>
      <xdr:rowOff>57150</xdr:rowOff>
    </xdr:from>
    <xdr:to>
      <xdr:col>1</xdr:col>
      <xdr:colOff>1057275</xdr:colOff>
      <xdr:row>253</xdr:row>
      <xdr:rowOff>1095375</xdr:rowOff>
    </xdr:to>
    <xdr:pic>
      <xdr:nvPicPr>
        <xdr:cNvPr id="41932" name="Рисунок 190" descr="180.jpg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847850" y="2327338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251</xdr:row>
      <xdr:rowOff>57150</xdr:rowOff>
    </xdr:from>
    <xdr:to>
      <xdr:col>1</xdr:col>
      <xdr:colOff>1057275</xdr:colOff>
      <xdr:row>251</xdr:row>
      <xdr:rowOff>1085850</xdr:rowOff>
    </xdr:to>
    <xdr:pic>
      <xdr:nvPicPr>
        <xdr:cNvPr id="41933" name="Рисунок 194" descr="183.jpg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847850" y="230428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252</xdr:row>
      <xdr:rowOff>66675</xdr:rowOff>
    </xdr:from>
    <xdr:to>
      <xdr:col>1</xdr:col>
      <xdr:colOff>1057275</xdr:colOff>
      <xdr:row>252</xdr:row>
      <xdr:rowOff>1095375</xdr:rowOff>
    </xdr:to>
    <xdr:pic>
      <xdr:nvPicPr>
        <xdr:cNvPr id="41934" name="Рисунок 195" descr="184.jpg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847850" y="231590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250</xdr:row>
      <xdr:rowOff>57150</xdr:rowOff>
    </xdr:from>
    <xdr:to>
      <xdr:col>1</xdr:col>
      <xdr:colOff>1057275</xdr:colOff>
      <xdr:row>250</xdr:row>
      <xdr:rowOff>1104900</xdr:rowOff>
    </xdr:to>
    <xdr:pic>
      <xdr:nvPicPr>
        <xdr:cNvPr id="41935" name="Рисунок 196" descr="185.jpg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847850" y="22927627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249</xdr:row>
      <xdr:rowOff>57150</xdr:rowOff>
    </xdr:from>
    <xdr:to>
      <xdr:col>1</xdr:col>
      <xdr:colOff>1057275</xdr:colOff>
      <xdr:row>249</xdr:row>
      <xdr:rowOff>1095375</xdr:rowOff>
    </xdr:to>
    <xdr:pic>
      <xdr:nvPicPr>
        <xdr:cNvPr id="41936" name="Рисунок 202" descr="191.jpg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847850" y="2281237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248</xdr:row>
      <xdr:rowOff>66675</xdr:rowOff>
    </xdr:from>
    <xdr:to>
      <xdr:col>1</xdr:col>
      <xdr:colOff>1057275</xdr:colOff>
      <xdr:row>248</xdr:row>
      <xdr:rowOff>1095375</xdr:rowOff>
    </xdr:to>
    <xdr:pic>
      <xdr:nvPicPr>
        <xdr:cNvPr id="41937" name="Рисунок 203" descr="192.jpg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847850" y="226980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247</xdr:row>
      <xdr:rowOff>57150</xdr:rowOff>
    </xdr:from>
    <xdr:to>
      <xdr:col>1</xdr:col>
      <xdr:colOff>1057275</xdr:colOff>
      <xdr:row>247</xdr:row>
      <xdr:rowOff>1095375</xdr:rowOff>
    </xdr:to>
    <xdr:pic>
      <xdr:nvPicPr>
        <xdr:cNvPr id="41938" name="Рисунок 204" descr="193.jpg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847850" y="2258187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246</xdr:row>
      <xdr:rowOff>57150</xdr:rowOff>
    </xdr:from>
    <xdr:to>
      <xdr:col>1</xdr:col>
      <xdr:colOff>1057275</xdr:colOff>
      <xdr:row>246</xdr:row>
      <xdr:rowOff>1095375</xdr:rowOff>
    </xdr:to>
    <xdr:pic>
      <xdr:nvPicPr>
        <xdr:cNvPr id="41939" name="Рисунок 205" descr="194.jpg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847850" y="22466617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245</xdr:row>
      <xdr:rowOff>57150</xdr:rowOff>
    </xdr:from>
    <xdr:to>
      <xdr:col>1</xdr:col>
      <xdr:colOff>1057275</xdr:colOff>
      <xdr:row>245</xdr:row>
      <xdr:rowOff>1104900</xdr:rowOff>
    </xdr:to>
    <xdr:pic>
      <xdr:nvPicPr>
        <xdr:cNvPr id="41940" name="Рисунок 206" descr="195.jpg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847850" y="22351365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244</xdr:row>
      <xdr:rowOff>66675</xdr:rowOff>
    </xdr:from>
    <xdr:to>
      <xdr:col>1</xdr:col>
      <xdr:colOff>1057275</xdr:colOff>
      <xdr:row>244</xdr:row>
      <xdr:rowOff>1095375</xdr:rowOff>
    </xdr:to>
    <xdr:pic>
      <xdr:nvPicPr>
        <xdr:cNvPr id="41941" name="Рисунок 207" descr="196.jpg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847850" y="222370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243</xdr:row>
      <xdr:rowOff>66675</xdr:rowOff>
    </xdr:from>
    <xdr:to>
      <xdr:col>1</xdr:col>
      <xdr:colOff>1057275</xdr:colOff>
      <xdr:row>243</xdr:row>
      <xdr:rowOff>1095375</xdr:rowOff>
    </xdr:to>
    <xdr:pic>
      <xdr:nvPicPr>
        <xdr:cNvPr id="41942" name="Рисунок 208" descr="197.jpg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847850" y="221218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242</xdr:row>
      <xdr:rowOff>66675</xdr:rowOff>
    </xdr:from>
    <xdr:to>
      <xdr:col>1</xdr:col>
      <xdr:colOff>1057275</xdr:colOff>
      <xdr:row>242</xdr:row>
      <xdr:rowOff>1095375</xdr:rowOff>
    </xdr:to>
    <xdr:pic>
      <xdr:nvPicPr>
        <xdr:cNvPr id="41943" name="Рисунок 209" descr="198.jpg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847850" y="220065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241</xdr:row>
      <xdr:rowOff>57150</xdr:rowOff>
    </xdr:from>
    <xdr:to>
      <xdr:col>1</xdr:col>
      <xdr:colOff>1057275</xdr:colOff>
      <xdr:row>241</xdr:row>
      <xdr:rowOff>1085850</xdr:rowOff>
    </xdr:to>
    <xdr:pic>
      <xdr:nvPicPr>
        <xdr:cNvPr id="41944" name="Рисунок 210" descr="199.jpg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847850" y="218903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240</xdr:row>
      <xdr:rowOff>66675</xdr:rowOff>
    </xdr:from>
    <xdr:to>
      <xdr:col>1</xdr:col>
      <xdr:colOff>1057275</xdr:colOff>
      <xdr:row>240</xdr:row>
      <xdr:rowOff>1095375</xdr:rowOff>
    </xdr:to>
    <xdr:pic>
      <xdr:nvPicPr>
        <xdr:cNvPr id="41945" name="Рисунок 211" descr="200.jpg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847850" y="217760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239</xdr:row>
      <xdr:rowOff>66675</xdr:rowOff>
    </xdr:from>
    <xdr:to>
      <xdr:col>1</xdr:col>
      <xdr:colOff>1057275</xdr:colOff>
      <xdr:row>239</xdr:row>
      <xdr:rowOff>1104900</xdr:rowOff>
    </xdr:to>
    <xdr:pic>
      <xdr:nvPicPr>
        <xdr:cNvPr id="41946" name="Рисунок 212" descr="201.jpg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847850" y="21660802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238</xdr:row>
      <xdr:rowOff>66675</xdr:rowOff>
    </xdr:from>
    <xdr:to>
      <xdr:col>1</xdr:col>
      <xdr:colOff>1057275</xdr:colOff>
      <xdr:row>238</xdr:row>
      <xdr:rowOff>1095375</xdr:rowOff>
    </xdr:to>
    <xdr:pic>
      <xdr:nvPicPr>
        <xdr:cNvPr id="41947" name="Рисунок 213" descr="202.jpg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847850" y="215455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237</xdr:row>
      <xdr:rowOff>66675</xdr:rowOff>
    </xdr:from>
    <xdr:to>
      <xdr:col>1</xdr:col>
      <xdr:colOff>1057275</xdr:colOff>
      <xdr:row>237</xdr:row>
      <xdr:rowOff>1095375</xdr:rowOff>
    </xdr:to>
    <xdr:pic>
      <xdr:nvPicPr>
        <xdr:cNvPr id="41948" name="Рисунок 214" descr="203.jpg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847850" y="214302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236</xdr:row>
      <xdr:rowOff>66675</xdr:rowOff>
    </xdr:from>
    <xdr:to>
      <xdr:col>1</xdr:col>
      <xdr:colOff>1057275</xdr:colOff>
      <xdr:row>236</xdr:row>
      <xdr:rowOff>1095375</xdr:rowOff>
    </xdr:to>
    <xdr:pic>
      <xdr:nvPicPr>
        <xdr:cNvPr id="41949" name="Рисунок 215" descr="204.jpg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847850" y="213150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235</xdr:row>
      <xdr:rowOff>57150</xdr:rowOff>
    </xdr:from>
    <xdr:to>
      <xdr:col>1</xdr:col>
      <xdr:colOff>1057275</xdr:colOff>
      <xdr:row>235</xdr:row>
      <xdr:rowOff>1104900</xdr:rowOff>
    </xdr:to>
    <xdr:pic>
      <xdr:nvPicPr>
        <xdr:cNvPr id="41950" name="Рисунок 216" descr="205.jpg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847850" y="2119884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234</xdr:row>
      <xdr:rowOff>66675</xdr:rowOff>
    </xdr:from>
    <xdr:to>
      <xdr:col>1</xdr:col>
      <xdr:colOff>1057275</xdr:colOff>
      <xdr:row>234</xdr:row>
      <xdr:rowOff>1095375</xdr:rowOff>
    </xdr:to>
    <xdr:pic>
      <xdr:nvPicPr>
        <xdr:cNvPr id="41951" name="Рисунок 217" descr="206.jpg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847850" y="210845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233</xdr:row>
      <xdr:rowOff>66675</xdr:rowOff>
    </xdr:from>
    <xdr:to>
      <xdr:col>1</xdr:col>
      <xdr:colOff>1057275</xdr:colOff>
      <xdr:row>233</xdr:row>
      <xdr:rowOff>1095375</xdr:rowOff>
    </xdr:to>
    <xdr:pic>
      <xdr:nvPicPr>
        <xdr:cNvPr id="41952" name="Рисунок 218" descr="207.jpg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847850" y="209692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232</xdr:row>
      <xdr:rowOff>57150</xdr:rowOff>
    </xdr:from>
    <xdr:to>
      <xdr:col>1</xdr:col>
      <xdr:colOff>1057275</xdr:colOff>
      <xdr:row>232</xdr:row>
      <xdr:rowOff>1085850</xdr:rowOff>
    </xdr:to>
    <xdr:pic>
      <xdr:nvPicPr>
        <xdr:cNvPr id="41953" name="Рисунок 219" descr="208.jpg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847850" y="208530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231</xdr:row>
      <xdr:rowOff>66675</xdr:rowOff>
    </xdr:from>
    <xdr:to>
      <xdr:col>1</xdr:col>
      <xdr:colOff>1057275</xdr:colOff>
      <xdr:row>231</xdr:row>
      <xdr:rowOff>1104900</xdr:rowOff>
    </xdr:to>
    <xdr:pic>
      <xdr:nvPicPr>
        <xdr:cNvPr id="41954" name="Рисунок 220" descr="209.jpg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847850" y="2073973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225</xdr:row>
      <xdr:rowOff>57150</xdr:rowOff>
    </xdr:from>
    <xdr:to>
      <xdr:col>1</xdr:col>
      <xdr:colOff>1057275</xdr:colOff>
      <xdr:row>225</xdr:row>
      <xdr:rowOff>1085850</xdr:rowOff>
    </xdr:to>
    <xdr:pic>
      <xdr:nvPicPr>
        <xdr:cNvPr id="41955" name="Рисунок 222" descr="211.jpg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847850" y="200491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224</xdr:row>
      <xdr:rowOff>57150</xdr:rowOff>
    </xdr:from>
    <xdr:to>
      <xdr:col>1</xdr:col>
      <xdr:colOff>1057275</xdr:colOff>
      <xdr:row>224</xdr:row>
      <xdr:rowOff>1104900</xdr:rowOff>
    </xdr:to>
    <xdr:pic>
      <xdr:nvPicPr>
        <xdr:cNvPr id="41956" name="Рисунок 223" descr="212.jpg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847850" y="1993392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223</xdr:row>
      <xdr:rowOff>57150</xdr:rowOff>
    </xdr:from>
    <xdr:to>
      <xdr:col>1</xdr:col>
      <xdr:colOff>1057275</xdr:colOff>
      <xdr:row>223</xdr:row>
      <xdr:rowOff>1104900</xdr:rowOff>
    </xdr:to>
    <xdr:pic>
      <xdr:nvPicPr>
        <xdr:cNvPr id="41957" name="Рисунок 224" descr="213.jpg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847850" y="19818667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222</xdr:row>
      <xdr:rowOff>66675</xdr:rowOff>
    </xdr:from>
    <xdr:to>
      <xdr:col>1</xdr:col>
      <xdr:colOff>1057275</xdr:colOff>
      <xdr:row>222</xdr:row>
      <xdr:rowOff>1095375</xdr:rowOff>
    </xdr:to>
    <xdr:pic>
      <xdr:nvPicPr>
        <xdr:cNvPr id="41958" name="Рисунок 226" descr="215.jpg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847850" y="197043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221</xdr:row>
      <xdr:rowOff>66675</xdr:rowOff>
    </xdr:from>
    <xdr:to>
      <xdr:col>1</xdr:col>
      <xdr:colOff>1057275</xdr:colOff>
      <xdr:row>221</xdr:row>
      <xdr:rowOff>1095375</xdr:rowOff>
    </xdr:to>
    <xdr:pic>
      <xdr:nvPicPr>
        <xdr:cNvPr id="41959" name="Рисунок 227" descr="216.jpg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847850" y="195891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220</xdr:row>
      <xdr:rowOff>57150</xdr:rowOff>
    </xdr:from>
    <xdr:to>
      <xdr:col>1</xdr:col>
      <xdr:colOff>1057275</xdr:colOff>
      <xdr:row>220</xdr:row>
      <xdr:rowOff>1104900</xdr:rowOff>
    </xdr:to>
    <xdr:pic>
      <xdr:nvPicPr>
        <xdr:cNvPr id="41960" name="Рисунок 228" descr="217.jpg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847850" y="1947291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219</xdr:row>
      <xdr:rowOff>57150</xdr:rowOff>
    </xdr:from>
    <xdr:to>
      <xdr:col>1</xdr:col>
      <xdr:colOff>1057275</xdr:colOff>
      <xdr:row>219</xdr:row>
      <xdr:rowOff>1104900</xdr:rowOff>
    </xdr:to>
    <xdr:pic>
      <xdr:nvPicPr>
        <xdr:cNvPr id="41961" name="Рисунок 229" descr="218.jpg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847850" y="19357657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218</xdr:row>
      <xdr:rowOff>57150</xdr:rowOff>
    </xdr:from>
    <xdr:to>
      <xdr:col>1</xdr:col>
      <xdr:colOff>1057275</xdr:colOff>
      <xdr:row>218</xdr:row>
      <xdr:rowOff>1095375</xdr:rowOff>
    </xdr:to>
    <xdr:pic>
      <xdr:nvPicPr>
        <xdr:cNvPr id="41962" name="Рисунок 230" descr="219.jpg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847850" y="1924240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217</xdr:row>
      <xdr:rowOff>66675</xdr:rowOff>
    </xdr:from>
    <xdr:to>
      <xdr:col>1</xdr:col>
      <xdr:colOff>1057275</xdr:colOff>
      <xdr:row>217</xdr:row>
      <xdr:rowOff>1095375</xdr:rowOff>
    </xdr:to>
    <xdr:pic>
      <xdr:nvPicPr>
        <xdr:cNvPr id="41963" name="Рисунок 231" descr="220.jpg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847850" y="191290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216</xdr:row>
      <xdr:rowOff>66675</xdr:rowOff>
    </xdr:from>
    <xdr:to>
      <xdr:col>1</xdr:col>
      <xdr:colOff>1057275</xdr:colOff>
      <xdr:row>216</xdr:row>
      <xdr:rowOff>1104900</xdr:rowOff>
    </xdr:to>
    <xdr:pic>
      <xdr:nvPicPr>
        <xdr:cNvPr id="41964" name="Рисунок 232" descr="221.jpg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847850" y="1901380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215</xdr:row>
      <xdr:rowOff>66675</xdr:rowOff>
    </xdr:from>
    <xdr:to>
      <xdr:col>1</xdr:col>
      <xdr:colOff>1057275</xdr:colOff>
      <xdr:row>215</xdr:row>
      <xdr:rowOff>1095375</xdr:rowOff>
    </xdr:to>
    <xdr:pic>
      <xdr:nvPicPr>
        <xdr:cNvPr id="41965" name="Рисунок 233" descr="222.jpg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847850" y="188985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214</xdr:row>
      <xdr:rowOff>66675</xdr:rowOff>
    </xdr:from>
    <xdr:to>
      <xdr:col>1</xdr:col>
      <xdr:colOff>1057275</xdr:colOff>
      <xdr:row>214</xdr:row>
      <xdr:rowOff>1095375</xdr:rowOff>
    </xdr:to>
    <xdr:pic>
      <xdr:nvPicPr>
        <xdr:cNvPr id="41966" name="Рисунок 234" descr="223.jpg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847850" y="187833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213</xdr:row>
      <xdr:rowOff>66675</xdr:rowOff>
    </xdr:from>
    <xdr:to>
      <xdr:col>1</xdr:col>
      <xdr:colOff>1057275</xdr:colOff>
      <xdr:row>213</xdr:row>
      <xdr:rowOff>1104900</xdr:rowOff>
    </xdr:to>
    <xdr:pic>
      <xdr:nvPicPr>
        <xdr:cNvPr id="41967" name="Рисунок 235" descr="224.jpg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847850" y="18668047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212</xdr:row>
      <xdr:rowOff>66675</xdr:rowOff>
    </xdr:from>
    <xdr:to>
      <xdr:col>1</xdr:col>
      <xdr:colOff>1057275</xdr:colOff>
      <xdr:row>212</xdr:row>
      <xdr:rowOff>1095375</xdr:rowOff>
    </xdr:to>
    <xdr:pic>
      <xdr:nvPicPr>
        <xdr:cNvPr id="41968" name="Рисунок 236" descr="225.jpg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847850" y="185527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211</xdr:row>
      <xdr:rowOff>66675</xdr:rowOff>
    </xdr:from>
    <xdr:to>
      <xdr:col>1</xdr:col>
      <xdr:colOff>1057275</xdr:colOff>
      <xdr:row>211</xdr:row>
      <xdr:rowOff>1095375</xdr:rowOff>
    </xdr:to>
    <xdr:pic>
      <xdr:nvPicPr>
        <xdr:cNvPr id="41969" name="Рисунок 237" descr="226.jpg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847850" y="1843754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210</xdr:row>
      <xdr:rowOff>66675</xdr:rowOff>
    </xdr:from>
    <xdr:to>
      <xdr:col>1</xdr:col>
      <xdr:colOff>1057275</xdr:colOff>
      <xdr:row>210</xdr:row>
      <xdr:rowOff>1095375</xdr:rowOff>
    </xdr:to>
    <xdr:pic>
      <xdr:nvPicPr>
        <xdr:cNvPr id="41970" name="Рисунок 238" descr="227.jpg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847850" y="183222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209</xdr:row>
      <xdr:rowOff>57150</xdr:rowOff>
    </xdr:from>
    <xdr:to>
      <xdr:col>1</xdr:col>
      <xdr:colOff>1057275</xdr:colOff>
      <xdr:row>209</xdr:row>
      <xdr:rowOff>1085850</xdr:rowOff>
    </xdr:to>
    <xdr:pic>
      <xdr:nvPicPr>
        <xdr:cNvPr id="41971" name="Рисунок 239" descr="228.jpg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847850" y="182060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208</xdr:row>
      <xdr:rowOff>57150</xdr:rowOff>
    </xdr:from>
    <xdr:to>
      <xdr:col>1</xdr:col>
      <xdr:colOff>1057275</xdr:colOff>
      <xdr:row>208</xdr:row>
      <xdr:rowOff>1085850</xdr:rowOff>
    </xdr:to>
    <xdr:pic>
      <xdr:nvPicPr>
        <xdr:cNvPr id="41972" name="Рисунок 240" descr="229.jpg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847850" y="180908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207</xdr:row>
      <xdr:rowOff>57150</xdr:rowOff>
    </xdr:from>
    <xdr:to>
      <xdr:col>1</xdr:col>
      <xdr:colOff>1057275</xdr:colOff>
      <xdr:row>207</xdr:row>
      <xdr:rowOff>1085850</xdr:rowOff>
    </xdr:to>
    <xdr:pic>
      <xdr:nvPicPr>
        <xdr:cNvPr id="41973" name="Рисунок 241" descr="230.jpg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847850" y="179755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206</xdr:row>
      <xdr:rowOff>66675</xdr:rowOff>
    </xdr:from>
    <xdr:to>
      <xdr:col>1</xdr:col>
      <xdr:colOff>1057275</xdr:colOff>
      <xdr:row>206</xdr:row>
      <xdr:rowOff>1095375</xdr:rowOff>
    </xdr:to>
    <xdr:pic>
      <xdr:nvPicPr>
        <xdr:cNvPr id="41974" name="Рисунок 242" descr="231.jpg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847850" y="178622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205</xdr:row>
      <xdr:rowOff>66675</xdr:rowOff>
    </xdr:from>
    <xdr:to>
      <xdr:col>1</xdr:col>
      <xdr:colOff>1057275</xdr:colOff>
      <xdr:row>205</xdr:row>
      <xdr:rowOff>1095375</xdr:rowOff>
    </xdr:to>
    <xdr:pic>
      <xdr:nvPicPr>
        <xdr:cNvPr id="41975" name="Рисунок 243" descr="232.jpg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847850" y="177469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204</xdr:row>
      <xdr:rowOff>57150</xdr:rowOff>
    </xdr:from>
    <xdr:to>
      <xdr:col>1</xdr:col>
      <xdr:colOff>1057275</xdr:colOff>
      <xdr:row>204</xdr:row>
      <xdr:rowOff>1085850</xdr:rowOff>
    </xdr:to>
    <xdr:pic>
      <xdr:nvPicPr>
        <xdr:cNvPr id="41976" name="Рисунок 244" descr="233.jpg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847850" y="176307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203</xdr:row>
      <xdr:rowOff>57150</xdr:rowOff>
    </xdr:from>
    <xdr:to>
      <xdr:col>1</xdr:col>
      <xdr:colOff>1057275</xdr:colOff>
      <xdr:row>203</xdr:row>
      <xdr:rowOff>1085850</xdr:rowOff>
    </xdr:to>
    <xdr:pic>
      <xdr:nvPicPr>
        <xdr:cNvPr id="41977" name="Рисунок 245" descr="234.jpg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847850" y="175155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202</xdr:row>
      <xdr:rowOff>57150</xdr:rowOff>
    </xdr:from>
    <xdr:to>
      <xdr:col>1</xdr:col>
      <xdr:colOff>1057275</xdr:colOff>
      <xdr:row>202</xdr:row>
      <xdr:rowOff>1085850</xdr:rowOff>
    </xdr:to>
    <xdr:pic>
      <xdr:nvPicPr>
        <xdr:cNvPr id="41978" name="Рисунок 246" descr="235.jpg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847850" y="174002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201</xdr:row>
      <xdr:rowOff>57150</xdr:rowOff>
    </xdr:from>
    <xdr:to>
      <xdr:col>1</xdr:col>
      <xdr:colOff>1057275</xdr:colOff>
      <xdr:row>201</xdr:row>
      <xdr:rowOff>1085850</xdr:rowOff>
    </xdr:to>
    <xdr:pic>
      <xdr:nvPicPr>
        <xdr:cNvPr id="41979" name="Рисунок 247" descr="236.jpg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847850" y="172850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200</xdr:row>
      <xdr:rowOff>57150</xdr:rowOff>
    </xdr:from>
    <xdr:to>
      <xdr:col>1</xdr:col>
      <xdr:colOff>1057275</xdr:colOff>
      <xdr:row>200</xdr:row>
      <xdr:rowOff>1104900</xdr:rowOff>
    </xdr:to>
    <xdr:pic>
      <xdr:nvPicPr>
        <xdr:cNvPr id="41980" name="Рисунок 248" descr="237.jpg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847850" y="17169765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199</xdr:row>
      <xdr:rowOff>66675</xdr:rowOff>
    </xdr:from>
    <xdr:to>
      <xdr:col>1</xdr:col>
      <xdr:colOff>1057275</xdr:colOff>
      <xdr:row>199</xdr:row>
      <xdr:rowOff>1095375</xdr:rowOff>
    </xdr:to>
    <xdr:pic>
      <xdr:nvPicPr>
        <xdr:cNvPr id="41981" name="Рисунок 249" descr="238.jpg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847850" y="170554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198</xdr:row>
      <xdr:rowOff>66675</xdr:rowOff>
    </xdr:from>
    <xdr:to>
      <xdr:col>1</xdr:col>
      <xdr:colOff>1057275</xdr:colOff>
      <xdr:row>198</xdr:row>
      <xdr:rowOff>1095375</xdr:rowOff>
    </xdr:to>
    <xdr:pic>
      <xdr:nvPicPr>
        <xdr:cNvPr id="41982" name="Рисунок 250" descr="239.jpg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847850" y="169402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197</xdr:row>
      <xdr:rowOff>66675</xdr:rowOff>
    </xdr:from>
    <xdr:to>
      <xdr:col>1</xdr:col>
      <xdr:colOff>1057275</xdr:colOff>
      <xdr:row>197</xdr:row>
      <xdr:rowOff>1095375</xdr:rowOff>
    </xdr:to>
    <xdr:pic>
      <xdr:nvPicPr>
        <xdr:cNvPr id="41983" name="Рисунок 251" descr="240.jpg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847850" y="168249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196</xdr:row>
      <xdr:rowOff>66675</xdr:rowOff>
    </xdr:from>
    <xdr:to>
      <xdr:col>1</xdr:col>
      <xdr:colOff>1057275</xdr:colOff>
      <xdr:row>196</xdr:row>
      <xdr:rowOff>1095375</xdr:rowOff>
    </xdr:to>
    <xdr:pic>
      <xdr:nvPicPr>
        <xdr:cNvPr id="41984" name="Рисунок 252" descr="241.jpg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847850" y="167097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195</xdr:row>
      <xdr:rowOff>57150</xdr:rowOff>
    </xdr:from>
    <xdr:to>
      <xdr:col>1</xdr:col>
      <xdr:colOff>1057275</xdr:colOff>
      <xdr:row>195</xdr:row>
      <xdr:rowOff>1095375</xdr:rowOff>
    </xdr:to>
    <xdr:pic>
      <xdr:nvPicPr>
        <xdr:cNvPr id="41985" name="Рисунок 253" descr="242.jpg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847850" y="16593502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194</xdr:row>
      <xdr:rowOff>66675</xdr:rowOff>
    </xdr:from>
    <xdr:to>
      <xdr:col>1</xdr:col>
      <xdr:colOff>1057275</xdr:colOff>
      <xdr:row>194</xdr:row>
      <xdr:rowOff>1095375</xdr:rowOff>
    </xdr:to>
    <xdr:pic>
      <xdr:nvPicPr>
        <xdr:cNvPr id="41986" name="Рисунок 254" descr="243.jpg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847850" y="164792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193</xdr:row>
      <xdr:rowOff>66675</xdr:rowOff>
    </xdr:from>
    <xdr:to>
      <xdr:col>1</xdr:col>
      <xdr:colOff>1057275</xdr:colOff>
      <xdr:row>193</xdr:row>
      <xdr:rowOff>1104900</xdr:rowOff>
    </xdr:to>
    <xdr:pic>
      <xdr:nvPicPr>
        <xdr:cNvPr id="41987" name="Рисунок 255" descr="244.jpg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847850" y="1636395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192</xdr:row>
      <xdr:rowOff>66675</xdr:rowOff>
    </xdr:from>
    <xdr:to>
      <xdr:col>1</xdr:col>
      <xdr:colOff>1057275</xdr:colOff>
      <xdr:row>192</xdr:row>
      <xdr:rowOff>1095375</xdr:rowOff>
    </xdr:to>
    <xdr:pic>
      <xdr:nvPicPr>
        <xdr:cNvPr id="41988" name="Рисунок 256" descr="245.jpg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847850" y="162486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191</xdr:row>
      <xdr:rowOff>66675</xdr:rowOff>
    </xdr:from>
    <xdr:to>
      <xdr:col>1</xdr:col>
      <xdr:colOff>1057275</xdr:colOff>
      <xdr:row>191</xdr:row>
      <xdr:rowOff>1095375</xdr:rowOff>
    </xdr:to>
    <xdr:pic>
      <xdr:nvPicPr>
        <xdr:cNvPr id="41989" name="Рисунок 257" descr="246.jpg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847850" y="161334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190</xdr:row>
      <xdr:rowOff>66675</xdr:rowOff>
    </xdr:from>
    <xdr:to>
      <xdr:col>1</xdr:col>
      <xdr:colOff>1057275</xdr:colOff>
      <xdr:row>190</xdr:row>
      <xdr:rowOff>1095375</xdr:rowOff>
    </xdr:to>
    <xdr:pic>
      <xdr:nvPicPr>
        <xdr:cNvPr id="41990" name="Рисунок 258" descr="247.jpg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847850" y="160191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189</xdr:row>
      <xdr:rowOff>66675</xdr:rowOff>
    </xdr:from>
    <xdr:to>
      <xdr:col>1</xdr:col>
      <xdr:colOff>1057275</xdr:colOff>
      <xdr:row>189</xdr:row>
      <xdr:rowOff>1095375</xdr:rowOff>
    </xdr:to>
    <xdr:pic>
      <xdr:nvPicPr>
        <xdr:cNvPr id="41991" name="Рисунок 259" descr="248.jpg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847850" y="159038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188</xdr:row>
      <xdr:rowOff>66675</xdr:rowOff>
    </xdr:from>
    <xdr:to>
      <xdr:col>1</xdr:col>
      <xdr:colOff>1057275</xdr:colOff>
      <xdr:row>188</xdr:row>
      <xdr:rowOff>1095375</xdr:rowOff>
    </xdr:to>
    <xdr:pic>
      <xdr:nvPicPr>
        <xdr:cNvPr id="41992" name="Рисунок 260" descr="249.jpg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847850" y="157886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187</xdr:row>
      <xdr:rowOff>57150</xdr:rowOff>
    </xdr:from>
    <xdr:to>
      <xdr:col>1</xdr:col>
      <xdr:colOff>1057275</xdr:colOff>
      <xdr:row>187</xdr:row>
      <xdr:rowOff>1095375</xdr:rowOff>
    </xdr:to>
    <xdr:pic>
      <xdr:nvPicPr>
        <xdr:cNvPr id="41993" name="Рисунок 261" descr="250.jpg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847850" y="1567243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165</xdr:row>
      <xdr:rowOff>57150</xdr:rowOff>
    </xdr:from>
    <xdr:to>
      <xdr:col>1</xdr:col>
      <xdr:colOff>1057275</xdr:colOff>
      <xdr:row>165</xdr:row>
      <xdr:rowOff>1085850</xdr:rowOff>
    </xdr:to>
    <xdr:pic>
      <xdr:nvPicPr>
        <xdr:cNvPr id="41994" name="Рисунок 266" descr="255.jpg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847850" y="131349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164</xdr:row>
      <xdr:rowOff>57150</xdr:rowOff>
    </xdr:from>
    <xdr:to>
      <xdr:col>1</xdr:col>
      <xdr:colOff>1057275</xdr:colOff>
      <xdr:row>164</xdr:row>
      <xdr:rowOff>1085850</xdr:rowOff>
    </xdr:to>
    <xdr:pic>
      <xdr:nvPicPr>
        <xdr:cNvPr id="41995" name="Рисунок 267" descr="256.jpg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847850" y="130197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163</xdr:row>
      <xdr:rowOff>57150</xdr:rowOff>
    </xdr:from>
    <xdr:to>
      <xdr:col>1</xdr:col>
      <xdr:colOff>1057275</xdr:colOff>
      <xdr:row>163</xdr:row>
      <xdr:rowOff>1085850</xdr:rowOff>
    </xdr:to>
    <xdr:pic>
      <xdr:nvPicPr>
        <xdr:cNvPr id="41996" name="Рисунок 268" descr="257.jpg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847850" y="129044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162</xdr:row>
      <xdr:rowOff>66675</xdr:rowOff>
    </xdr:from>
    <xdr:to>
      <xdr:col>1</xdr:col>
      <xdr:colOff>1057275</xdr:colOff>
      <xdr:row>162</xdr:row>
      <xdr:rowOff>1095375</xdr:rowOff>
    </xdr:to>
    <xdr:pic>
      <xdr:nvPicPr>
        <xdr:cNvPr id="41997" name="Рисунок 269" descr="258.jpg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847850" y="127901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161</xdr:row>
      <xdr:rowOff>57150</xdr:rowOff>
    </xdr:from>
    <xdr:to>
      <xdr:col>1</xdr:col>
      <xdr:colOff>1057275</xdr:colOff>
      <xdr:row>161</xdr:row>
      <xdr:rowOff>1085850</xdr:rowOff>
    </xdr:to>
    <xdr:pic>
      <xdr:nvPicPr>
        <xdr:cNvPr id="41998" name="Рисунок 270" descr="259.jpg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847850" y="126739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159</xdr:row>
      <xdr:rowOff>57150</xdr:rowOff>
    </xdr:from>
    <xdr:to>
      <xdr:col>1</xdr:col>
      <xdr:colOff>1057275</xdr:colOff>
      <xdr:row>159</xdr:row>
      <xdr:rowOff>1085850</xdr:rowOff>
    </xdr:to>
    <xdr:pic>
      <xdr:nvPicPr>
        <xdr:cNvPr id="41999" name="Рисунок 280" descr="269.jpg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847850" y="124434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158</xdr:row>
      <xdr:rowOff>57150</xdr:rowOff>
    </xdr:from>
    <xdr:to>
      <xdr:col>1</xdr:col>
      <xdr:colOff>1057275</xdr:colOff>
      <xdr:row>158</xdr:row>
      <xdr:rowOff>1085850</xdr:rowOff>
    </xdr:to>
    <xdr:pic>
      <xdr:nvPicPr>
        <xdr:cNvPr id="42000" name="Рисунок 281" descr="270.jpg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847850" y="123282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157</xdr:row>
      <xdr:rowOff>57150</xdr:rowOff>
    </xdr:from>
    <xdr:to>
      <xdr:col>1</xdr:col>
      <xdr:colOff>1057275</xdr:colOff>
      <xdr:row>157</xdr:row>
      <xdr:rowOff>1085850</xdr:rowOff>
    </xdr:to>
    <xdr:pic>
      <xdr:nvPicPr>
        <xdr:cNvPr id="42001" name="Рисунок 282" descr="271.jpg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847850" y="122129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152</xdr:row>
      <xdr:rowOff>57150</xdr:rowOff>
    </xdr:from>
    <xdr:to>
      <xdr:col>1</xdr:col>
      <xdr:colOff>1057275</xdr:colOff>
      <xdr:row>152</xdr:row>
      <xdr:rowOff>1085850</xdr:rowOff>
    </xdr:to>
    <xdr:pic>
      <xdr:nvPicPr>
        <xdr:cNvPr id="42002" name="Рисунок 284" descr="273.jpg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847850" y="116366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151</xdr:row>
      <xdr:rowOff>57150</xdr:rowOff>
    </xdr:from>
    <xdr:to>
      <xdr:col>1</xdr:col>
      <xdr:colOff>1057275</xdr:colOff>
      <xdr:row>151</xdr:row>
      <xdr:rowOff>1085850</xdr:rowOff>
    </xdr:to>
    <xdr:pic>
      <xdr:nvPicPr>
        <xdr:cNvPr id="42003" name="Рисунок 285" descr="274 розовый.jpg"/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847850" y="115214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150</xdr:row>
      <xdr:rowOff>57150</xdr:rowOff>
    </xdr:from>
    <xdr:to>
      <xdr:col>1</xdr:col>
      <xdr:colOff>1057275</xdr:colOff>
      <xdr:row>150</xdr:row>
      <xdr:rowOff>1085850</xdr:rowOff>
    </xdr:to>
    <xdr:pic>
      <xdr:nvPicPr>
        <xdr:cNvPr id="42004" name="Рисунок 286" descr="275.jpg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847850" y="114061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149</xdr:row>
      <xdr:rowOff>66675</xdr:rowOff>
    </xdr:from>
    <xdr:to>
      <xdr:col>1</xdr:col>
      <xdr:colOff>1057275</xdr:colOff>
      <xdr:row>149</xdr:row>
      <xdr:rowOff>1095375</xdr:rowOff>
    </xdr:to>
    <xdr:pic>
      <xdr:nvPicPr>
        <xdr:cNvPr id="42005" name="Рисунок 287" descr="276.jpg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847850" y="112918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148</xdr:row>
      <xdr:rowOff>57150</xdr:rowOff>
    </xdr:from>
    <xdr:to>
      <xdr:col>1</xdr:col>
      <xdr:colOff>1057275</xdr:colOff>
      <xdr:row>148</xdr:row>
      <xdr:rowOff>1085850</xdr:rowOff>
    </xdr:to>
    <xdr:pic>
      <xdr:nvPicPr>
        <xdr:cNvPr id="42006" name="Рисунок 288" descr="277.jpg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847850" y="111756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147</xdr:row>
      <xdr:rowOff>57150</xdr:rowOff>
    </xdr:from>
    <xdr:to>
      <xdr:col>1</xdr:col>
      <xdr:colOff>1057275</xdr:colOff>
      <xdr:row>147</xdr:row>
      <xdr:rowOff>1085850</xdr:rowOff>
    </xdr:to>
    <xdr:pic>
      <xdr:nvPicPr>
        <xdr:cNvPr id="42007" name="Рисунок 289" descr="278.jpg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847850" y="1106043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146</xdr:row>
      <xdr:rowOff>57150</xdr:rowOff>
    </xdr:from>
    <xdr:to>
      <xdr:col>1</xdr:col>
      <xdr:colOff>1057275</xdr:colOff>
      <xdr:row>146</xdr:row>
      <xdr:rowOff>1085850</xdr:rowOff>
    </xdr:to>
    <xdr:pic>
      <xdr:nvPicPr>
        <xdr:cNvPr id="42008" name="Рисунок 291" descr="279.jpg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847850" y="109451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145</xdr:row>
      <xdr:rowOff>57150</xdr:rowOff>
    </xdr:from>
    <xdr:to>
      <xdr:col>1</xdr:col>
      <xdr:colOff>1057275</xdr:colOff>
      <xdr:row>145</xdr:row>
      <xdr:rowOff>1085850</xdr:rowOff>
    </xdr:to>
    <xdr:pic>
      <xdr:nvPicPr>
        <xdr:cNvPr id="42009" name="Рисунок 292" descr="280.jpg"/>
        <xdr:cNvPicPr>
          <a:picLocks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847850" y="108299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144</xdr:row>
      <xdr:rowOff>57150</xdr:rowOff>
    </xdr:from>
    <xdr:to>
      <xdr:col>1</xdr:col>
      <xdr:colOff>1057275</xdr:colOff>
      <xdr:row>144</xdr:row>
      <xdr:rowOff>1085850</xdr:rowOff>
    </xdr:to>
    <xdr:pic>
      <xdr:nvPicPr>
        <xdr:cNvPr id="42010" name="Рисунок 293" descr="281.jpg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847850" y="107146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143</xdr:row>
      <xdr:rowOff>57150</xdr:rowOff>
    </xdr:from>
    <xdr:to>
      <xdr:col>1</xdr:col>
      <xdr:colOff>1057275</xdr:colOff>
      <xdr:row>143</xdr:row>
      <xdr:rowOff>1085850</xdr:rowOff>
    </xdr:to>
    <xdr:pic>
      <xdr:nvPicPr>
        <xdr:cNvPr id="42011" name="Рисунок 294" descr="282.jpg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847850" y="105994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142</xdr:row>
      <xdr:rowOff>57150</xdr:rowOff>
    </xdr:from>
    <xdr:to>
      <xdr:col>1</xdr:col>
      <xdr:colOff>1057275</xdr:colOff>
      <xdr:row>142</xdr:row>
      <xdr:rowOff>1085850</xdr:rowOff>
    </xdr:to>
    <xdr:pic>
      <xdr:nvPicPr>
        <xdr:cNvPr id="42012" name="Рисунок 295" descr="283.jpg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847850" y="104841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141</xdr:row>
      <xdr:rowOff>57150</xdr:rowOff>
    </xdr:from>
    <xdr:to>
      <xdr:col>1</xdr:col>
      <xdr:colOff>1057275</xdr:colOff>
      <xdr:row>141</xdr:row>
      <xdr:rowOff>1085850</xdr:rowOff>
    </xdr:to>
    <xdr:pic>
      <xdr:nvPicPr>
        <xdr:cNvPr id="42013" name="Рисунок 296" descr="284.jpg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847850" y="103689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140</xdr:row>
      <xdr:rowOff>57150</xdr:rowOff>
    </xdr:from>
    <xdr:to>
      <xdr:col>1</xdr:col>
      <xdr:colOff>1057275</xdr:colOff>
      <xdr:row>140</xdr:row>
      <xdr:rowOff>1085850</xdr:rowOff>
    </xdr:to>
    <xdr:pic>
      <xdr:nvPicPr>
        <xdr:cNvPr id="42014" name="Рисунок 297" descr="285.jpg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847850" y="102536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139</xdr:row>
      <xdr:rowOff>57150</xdr:rowOff>
    </xdr:from>
    <xdr:to>
      <xdr:col>1</xdr:col>
      <xdr:colOff>1057275</xdr:colOff>
      <xdr:row>139</xdr:row>
      <xdr:rowOff>1085850</xdr:rowOff>
    </xdr:to>
    <xdr:pic>
      <xdr:nvPicPr>
        <xdr:cNvPr id="42015" name="Рисунок 304" descr="292.jpg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847850" y="101384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138</xdr:row>
      <xdr:rowOff>57150</xdr:rowOff>
    </xdr:from>
    <xdr:to>
      <xdr:col>1</xdr:col>
      <xdr:colOff>1057275</xdr:colOff>
      <xdr:row>138</xdr:row>
      <xdr:rowOff>1085850</xdr:rowOff>
    </xdr:to>
    <xdr:pic>
      <xdr:nvPicPr>
        <xdr:cNvPr id="42016" name="Рисунок 305" descr="293.jpg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847850" y="100231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137</xdr:row>
      <xdr:rowOff>57150</xdr:rowOff>
    </xdr:from>
    <xdr:to>
      <xdr:col>1</xdr:col>
      <xdr:colOff>1057275</xdr:colOff>
      <xdr:row>137</xdr:row>
      <xdr:rowOff>1085850</xdr:rowOff>
    </xdr:to>
    <xdr:pic>
      <xdr:nvPicPr>
        <xdr:cNvPr id="42017" name="Рисунок 307" descr="295.jpg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847850" y="99079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136</xdr:row>
      <xdr:rowOff>57150</xdr:rowOff>
    </xdr:from>
    <xdr:to>
      <xdr:col>1</xdr:col>
      <xdr:colOff>1057275</xdr:colOff>
      <xdr:row>136</xdr:row>
      <xdr:rowOff>1085850</xdr:rowOff>
    </xdr:to>
    <xdr:pic>
      <xdr:nvPicPr>
        <xdr:cNvPr id="42018" name="Рисунок 308" descr="296.jpg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847850" y="97926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135</xdr:row>
      <xdr:rowOff>57150</xdr:rowOff>
    </xdr:from>
    <xdr:to>
      <xdr:col>1</xdr:col>
      <xdr:colOff>1057275</xdr:colOff>
      <xdr:row>135</xdr:row>
      <xdr:rowOff>1085850</xdr:rowOff>
    </xdr:to>
    <xdr:pic>
      <xdr:nvPicPr>
        <xdr:cNvPr id="42019" name="Рисунок 312" descr="300.jpg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847850" y="96774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134</xdr:row>
      <xdr:rowOff>57150</xdr:rowOff>
    </xdr:from>
    <xdr:to>
      <xdr:col>1</xdr:col>
      <xdr:colOff>1057275</xdr:colOff>
      <xdr:row>134</xdr:row>
      <xdr:rowOff>1085850</xdr:rowOff>
    </xdr:to>
    <xdr:pic>
      <xdr:nvPicPr>
        <xdr:cNvPr id="42020" name="Рисунок 313" descr="301.jpg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847850" y="95621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133</xdr:row>
      <xdr:rowOff>57150</xdr:rowOff>
    </xdr:from>
    <xdr:to>
      <xdr:col>1</xdr:col>
      <xdr:colOff>1057275</xdr:colOff>
      <xdr:row>133</xdr:row>
      <xdr:rowOff>1085850</xdr:rowOff>
    </xdr:to>
    <xdr:pic>
      <xdr:nvPicPr>
        <xdr:cNvPr id="42021" name="Рисунок 314" descr="302.jpg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847850" y="94468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2</xdr:row>
      <xdr:rowOff>246270</xdr:rowOff>
    </xdr:to>
    <xdr:pic>
      <xdr:nvPicPr>
        <xdr:cNvPr id="42022" name="Рисунок 334" descr="logo.jpg"/>
        <xdr:cNvPicPr>
          <a:picLocks noChangeAspect="1"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0"/>
          <a:ext cx="1592035" cy="572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181</xdr:row>
      <xdr:rowOff>38100</xdr:rowOff>
    </xdr:from>
    <xdr:to>
      <xdr:col>1</xdr:col>
      <xdr:colOff>1095375</xdr:colOff>
      <xdr:row>181</xdr:row>
      <xdr:rowOff>1104900</xdr:rowOff>
    </xdr:to>
    <xdr:pic>
      <xdr:nvPicPr>
        <xdr:cNvPr id="42023" name="Рисунок 335" descr="323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828800" y="149799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180</xdr:row>
      <xdr:rowOff>38100</xdr:rowOff>
    </xdr:from>
    <xdr:to>
      <xdr:col>1</xdr:col>
      <xdr:colOff>1095375</xdr:colOff>
      <xdr:row>180</xdr:row>
      <xdr:rowOff>1114425</xdr:rowOff>
    </xdr:to>
    <xdr:pic>
      <xdr:nvPicPr>
        <xdr:cNvPr id="42024" name="Рисунок 336" descr="324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828800" y="1486471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179</xdr:row>
      <xdr:rowOff>38100</xdr:rowOff>
    </xdr:from>
    <xdr:to>
      <xdr:col>1</xdr:col>
      <xdr:colOff>1095375</xdr:colOff>
      <xdr:row>179</xdr:row>
      <xdr:rowOff>1114425</xdr:rowOff>
    </xdr:to>
    <xdr:pic>
      <xdr:nvPicPr>
        <xdr:cNvPr id="42025" name="Рисунок 337" descr="325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1828800" y="1474851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178</xdr:row>
      <xdr:rowOff>38100</xdr:rowOff>
    </xdr:from>
    <xdr:to>
      <xdr:col>1</xdr:col>
      <xdr:colOff>1095375</xdr:colOff>
      <xdr:row>178</xdr:row>
      <xdr:rowOff>1114425</xdr:rowOff>
    </xdr:to>
    <xdr:pic>
      <xdr:nvPicPr>
        <xdr:cNvPr id="42026" name="Рисунок 338" descr="326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828800" y="1463325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177</xdr:row>
      <xdr:rowOff>38100</xdr:rowOff>
    </xdr:from>
    <xdr:to>
      <xdr:col>1</xdr:col>
      <xdr:colOff>1095375</xdr:colOff>
      <xdr:row>177</xdr:row>
      <xdr:rowOff>1114425</xdr:rowOff>
    </xdr:to>
    <xdr:pic>
      <xdr:nvPicPr>
        <xdr:cNvPr id="42027" name="Рисунок 340" descr="328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1828800" y="1451705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176</xdr:row>
      <xdr:rowOff>38100</xdr:rowOff>
    </xdr:from>
    <xdr:to>
      <xdr:col>1</xdr:col>
      <xdr:colOff>1095375</xdr:colOff>
      <xdr:row>176</xdr:row>
      <xdr:rowOff>1104900</xdr:rowOff>
    </xdr:to>
    <xdr:pic>
      <xdr:nvPicPr>
        <xdr:cNvPr id="42028" name="Рисунок 353" descr="341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828800" y="14401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1095375</xdr:colOff>
      <xdr:row>175</xdr:row>
      <xdr:rowOff>1114425</xdr:rowOff>
    </xdr:to>
    <xdr:pic>
      <xdr:nvPicPr>
        <xdr:cNvPr id="42029" name="Рисунок 354" descr="342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828800" y="14286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174</xdr:row>
      <xdr:rowOff>38100</xdr:rowOff>
    </xdr:from>
    <xdr:to>
      <xdr:col>1</xdr:col>
      <xdr:colOff>1095375</xdr:colOff>
      <xdr:row>174</xdr:row>
      <xdr:rowOff>1104900</xdr:rowOff>
    </xdr:to>
    <xdr:pic>
      <xdr:nvPicPr>
        <xdr:cNvPr id="42030" name="Рисунок 355" descr="343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828800" y="141712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173</xdr:row>
      <xdr:rowOff>38100</xdr:rowOff>
    </xdr:from>
    <xdr:to>
      <xdr:col>1</xdr:col>
      <xdr:colOff>1095375</xdr:colOff>
      <xdr:row>173</xdr:row>
      <xdr:rowOff>1123950</xdr:rowOff>
    </xdr:to>
    <xdr:pic>
      <xdr:nvPicPr>
        <xdr:cNvPr id="42031" name="Рисунок 356" descr="344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1828800" y="14056042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172</xdr:row>
      <xdr:rowOff>38100</xdr:rowOff>
    </xdr:from>
    <xdr:to>
      <xdr:col>1</xdr:col>
      <xdr:colOff>1095375</xdr:colOff>
      <xdr:row>172</xdr:row>
      <xdr:rowOff>1114425</xdr:rowOff>
    </xdr:to>
    <xdr:pic>
      <xdr:nvPicPr>
        <xdr:cNvPr id="42032" name="Рисунок 357" descr="345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828800" y="1393983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171</xdr:row>
      <xdr:rowOff>38100</xdr:rowOff>
    </xdr:from>
    <xdr:to>
      <xdr:col>1</xdr:col>
      <xdr:colOff>1095375</xdr:colOff>
      <xdr:row>171</xdr:row>
      <xdr:rowOff>1104900</xdr:rowOff>
    </xdr:to>
    <xdr:pic>
      <xdr:nvPicPr>
        <xdr:cNvPr id="42033" name="Рисунок 360" descr="348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1828800" y="138245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1095375</xdr:colOff>
      <xdr:row>170</xdr:row>
      <xdr:rowOff>1114425</xdr:rowOff>
    </xdr:to>
    <xdr:pic>
      <xdr:nvPicPr>
        <xdr:cNvPr id="42034" name="Рисунок 362" descr="349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828800" y="1370933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169</xdr:row>
      <xdr:rowOff>38100</xdr:rowOff>
    </xdr:from>
    <xdr:to>
      <xdr:col>1</xdr:col>
      <xdr:colOff>1095375</xdr:colOff>
      <xdr:row>169</xdr:row>
      <xdr:rowOff>1104900</xdr:rowOff>
    </xdr:to>
    <xdr:pic>
      <xdr:nvPicPr>
        <xdr:cNvPr id="42035" name="Рисунок 364" descr="351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828800" y="135940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168</xdr:row>
      <xdr:rowOff>38100</xdr:rowOff>
    </xdr:from>
    <xdr:to>
      <xdr:col>1</xdr:col>
      <xdr:colOff>1095375</xdr:colOff>
      <xdr:row>168</xdr:row>
      <xdr:rowOff>1114425</xdr:rowOff>
    </xdr:to>
    <xdr:pic>
      <xdr:nvPicPr>
        <xdr:cNvPr id="42036" name="Рисунок 365" descr="352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828800" y="1347882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167</xdr:row>
      <xdr:rowOff>38100</xdr:rowOff>
    </xdr:from>
    <xdr:to>
      <xdr:col>1</xdr:col>
      <xdr:colOff>1095375</xdr:colOff>
      <xdr:row>167</xdr:row>
      <xdr:rowOff>1104900</xdr:rowOff>
    </xdr:to>
    <xdr:pic>
      <xdr:nvPicPr>
        <xdr:cNvPr id="42037" name="Рисунок 366" descr="353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1828800" y="133635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166</xdr:row>
      <xdr:rowOff>38100</xdr:rowOff>
    </xdr:from>
    <xdr:to>
      <xdr:col>1</xdr:col>
      <xdr:colOff>1095375</xdr:colOff>
      <xdr:row>166</xdr:row>
      <xdr:rowOff>1104900</xdr:rowOff>
    </xdr:to>
    <xdr:pic>
      <xdr:nvPicPr>
        <xdr:cNvPr id="42038" name="Рисунок 367" descr="354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828800" y="132483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1095375</xdr:colOff>
      <xdr:row>132</xdr:row>
      <xdr:rowOff>1104900</xdr:rowOff>
    </xdr:to>
    <xdr:pic>
      <xdr:nvPicPr>
        <xdr:cNvPr id="42039" name="Рисунок 367" descr="1-1-102-010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828800" y="93297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1095375</xdr:colOff>
      <xdr:row>131</xdr:row>
      <xdr:rowOff>1104900</xdr:rowOff>
    </xdr:to>
    <xdr:pic>
      <xdr:nvPicPr>
        <xdr:cNvPr id="42040" name="Рисунок 368" descr="1-1-102-010-folk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828800" y="92144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130</xdr:row>
      <xdr:rowOff>38100</xdr:rowOff>
    </xdr:from>
    <xdr:to>
      <xdr:col>1</xdr:col>
      <xdr:colOff>1095375</xdr:colOff>
      <xdr:row>130</xdr:row>
      <xdr:rowOff>1104900</xdr:rowOff>
    </xdr:to>
    <xdr:pic>
      <xdr:nvPicPr>
        <xdr:cNvPr id="42041" name="Рисунок 369" descr="1-1-102-011-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1828800" y="90992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129</xdr:row>
      <xdr:rowOff>38100</xdr:rowOff>
    </xdr:from>
    <xdr:to>
      <xdr:col>1</xdr:col>
      <xdr:colOff>1095375</xdr:colOff>
      <xdr:row>129</xdr:row>
      <xdr:rowOff>1104900</xdr:rowOff>
    </xdr:to>
    <xdr:pic>
      <xdr:nvPicPr>
        <xdr:cNvPr id="42042" name="Рисунок 370" descr="1-1-102-011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828800" y="89839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128</xdr:row>
      <xdr:rowOff>38100</xdr:rowOff>
    </xdr:from>
    <xdr:to>
      <xdr:col>1</xdr:col>
      <xdr:colOff>1095375</xdr:colOff>
      <xdr:row>128</xdr:row>
      <xdr:rowOff>1104900</xdr:rowOff>
    </xdr:to>
    <xdr:pic>
      <xdr:nvPicPr>
        <xdr:cNvPr id="42043" name="Рисунок 371" descr="1-1-102-011-folk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828800" y="88687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127</xdr:row>
      <xdr:rowOff>38100</xdr:rowOff>
    </xdr:from>
    <xdr:to>
      <xdr:col>1</xdr:col>
      <xdr:colOff>1095375</xdr:colOff>
      <xdr:row>127</xdr:row>
      <xdr:rowOff>1104900</xdr:rowOff>
    </xdr:to>
    <xdr:pic>
      <xdr:nvPicPr>
        <xdr:cNvPr id="42044" name="Рисунок 372" descr="1-1-102-014-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828800" y="87534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1095375</xdr:colOff>
      <xdr:row>126</xdr:row>
      <xdr:rowOff>1104900</xdr:rowOff>
    </xdr:to>
    <xdr:pic>
      <xdr:nvPicPr>
        <xdr:cNvPr id="42045" name="Рисунок 373" descr="1-1-102-04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1828800" y="86382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125</xdr:row>
      <xdr:rowOff>38100</xdr:rowOff>
    </xdr:from>
    <xdr:to>
      <xdr:col>1</xdr:col>
      <xdr:colOff>1095375</xdr:colOff>
      <xdr:row>125</xdr:row>
      <xdr:rowOff>1104900</xdr:rowOff>
    </xdr:to>
    <xdr:pic>
      <xdr:nvPicPr>
        <xdr:cNvPr id="42046" name="Рисунок 374" descr="1-1-102-050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828800" y="85229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124</xdr:row>
      <xdr:rowOff>38100</xdr:rowOff>
    </xdr:from>
    <xdr:to>
      <xdr:col>1</xdr:col>
      <xdr:colOff>1095375</xdr:colOff>
      <xdr:row>124</xdr:row>
      <xdr:rowOff>1104900</xdr:rowOff>
    </xdr:to>
    <xdr:pic>
      <xdr:nvPicPr>
        <xdr:cNvPr id="42047" name="Рисунок 375" descr="1-1-102-070-folk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1828800" y="84077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123</xdr:row>
      <xdr:rowOff>38100</xdr:rowOff>
    </xdr:from>
    <xdr:to>
      <xdr:col>1</xdr:col>
      <xdr:colOff>1095375</xdr:colOff>
      <xdr:row>123</xdr:row>
      <xdr:rowOff>1104900</xdr:rowOff>
    </xdr:to>
    <xdr:pic>
      <xdr:nvPicPr>
        <xdr:cNvPr id="42048" name="Рисунок 376" descr="1-1-102-100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828800" y="82924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122</xdr:row>
      <xdr:rowOff>38100</xdr:rowOff>
    </xdr:from>
    <xdr:to>
      <xdr:col>1</xdr:col>
      <xdr:colOff>1095375</xdr:colOff>
      <xdr:row>122</xdr:row>
      <xdr:rowOff>1104900</xdr:rowOff>
    </xdr:to>
    <xdr:pic>
      <xdr:nvPicPr>
        <xdr:cNvPr id="42049" name="Рисунок 377" descr="1-1-102-100-folk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1828800" y="81772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121</xdr:row>
      <xdr:rowOff>38100</xdr:rowOff>
    </xdr:from>
    <xdr:to>
      <xdr:col>1</xdr:col>
      <xdr:colOff>1095375</xdr:colOff>
      <xdr:row>121</xdr:row>
      <xdr:rowOff>1104900</xdr:rowOff>
    </xdr:to>
    <xdr:pic>
      <xdr:nvPicPr>
        <xdr:cNvPr id="42050" name="Рисунок 378" descr="1-1-102-103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828800" y="80619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1095375</xdr:colOff>
      <xdr:row>120</xdr:row>
      <xdr:rowOff>1104900</xdr:rowOff>
    </xdr:to>
    <xdr:pic>
      <xdr:nvPicPr>
        <xdr:cNvPr id="42051" name="Рисунок 379" descr="1-1-102-103-folk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828800" y="79467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1095375</xdr:colOff>
      <xdr:row>117</xdr:row>
      <xdr:rowOff>1104900</xdr:rowOff>
    </xdr:to>
    <xdr:pic>
      <xdr:nvPicPr>
        <xdr:cNvPr id="42052" name="Рисунок 382" descr="1-1-102-560-folk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1828800" y="76009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1095375</xdr:colOff>
      <xdr:row>93</xdr:row>
      <xdr:rowOff>1104900</xdr:rowOff>
    </xdr:to>
    <xdr:pic>
      <xdr:nvPicPr>
        <xdr:cNvPr id="42053" name="Рисунок 385" descr="1-1-104-01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28800" y="48348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1095375</xdr:colOff>
      <xdr:row>92</xdr:row>
      <xdr:rowOff>1104900</xdr:rowOff>
    </xdr:to>
    <xdr:pic>
      <xdr:nvPicPr>
        <xdr:cNvPr id="42054" name="Рисунок 386" descr="1-1-104-01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828800" y="47196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1095375</xdr:colOff>
      <xdr:row>91</xdr:row>
      <xdr:rowOff>1104900</xdr:rowOff>
    </xdr:to>
    <xdr:pic>
      <xdr:nvPicPr>
        <xdr:cNvPr id="42055" name="Рисунок 387" descr="1-1-104-014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28800" y="46043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1095375</xdr:colOff>
      <xdr:row>90</xdr:row>
      <xdr:rowOff>1104900</xdr:rowOff>
    </xdr:to>
    <xdr:pic>
      <xdr:nvPicPr>
        <xdr:cNvPr id="42056" name="Рисунок 388" descr="1-1-104-04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828800" y="44891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1095375</xdr:colOff>
      <xdr:row>89</xdr:row>
      <xdr:rowOff>1104900</xdr:rowOff>
    </xdr:to>
    <xdr:pic>
      <xdr:nvPicPr>
        <xdr:cNvPr id="42057" name="Рисунок 389" descr="1-1-104-05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828800" y="43738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1095375</xdr:colOff>
      <xdr:row>88</xdr:row>
      <xdr:rowOff>1104900</xdr:rowOff>
    </xdr:to>
    <xdr:pic>
      <xdr:nvPicPr>
        <xdr:cNvPr id="42058" name="Рисунок 390" descr="1-1-104-0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828800" y="42586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1095375</xdr:colOff>
      <xdr:row>87</xdr:row>
      <xdr:rowOff>1104900</xdr:rowOff>
    </xdr:to>
    <xdr:pic>
      <xdr:nvPicPr>
        <xdr:cNvPr id="42059" name="Рисунок 391" descr="1-1-104-0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828800" y="41433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1095375</xdr:colOff>
      <xdr:row>86</xdr:row>
      <xdr:rowOff>1104900</xdr:rowOff>
    </xdr:to>
    <xdr:pic>
      <xdr:nvPicPr>
        <xdr:cNvPr id="42060" name="Рисунок 392" descr="1-1-104-10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828800" y="40281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1095375</xdr:colOff>
      <xdr:row>85</xdr:row>
      <xdr:rowOff>1104900</xdr:rowOff>
    </xdr:to>
    <xdr:pic>
      <xdr:nvPicPr>
        <xdr:cNvPr id="42061" name="Рисунок 393" descr="1-1-104-13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828800" y="39128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1095375</xdr:colOff>
      <xdr:row>84</xdr:row>
      <xdr:rowOff>1104900</xdr:rowOff>
    </xdr:to>
    <xdr:pic>
      <xdr:nvPicPr>
        <xdr:cNvPr id="42062" name="Рисунок 394" descr="1-1-104-15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828800" y="37976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1095375</xdr:colOff>
      <xdr:row>83</xdr:row>
      <xdr:rowOff>1104900</xdr:rowOff>
    </xdr:to>
    <xdr:pic>
      <xdr:nvPicPr>
        <xdr:cNvPr id="42063" name="Рисунок 395" descr="1-1-104-15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828800" y="36823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1095375</xdr:colOff>
      <xdr:row>82</xdr:row>
      <xdr:rowOff>1104900</xdr:rowOff>
    </xdr:to>
    <xdr:pic>
      <xdr:nvPicPr>
        <xdr:cNvPr id="42064" name="Рисунок 396" descr="1-1-104-1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828800" y="35671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1095375</xdr:colOff>
      <xdr:row>81</xdr:row>
      <xdr:rowOff>1104900</xdr:rowOff>
    </xdr:to>
    <xdr:pic>
      <xdr:nvPicPr>
        <xdr:cNvPr id="42065" name="Рисунок 397" descr="1-1-104-5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828800" y="34518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1095375</xdr:colOff>
      <xdr:row>80</xdr:row>
      <xdr:rowOff>1104900</xdr:rowOff>
    </xdr:to>
    <xdr:pic>
      <xdr:nvPicPr>
        <xdr:cNvPr id="42066" name="Рисунок 398" descr="1-1-104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828800" y="33366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1095375</xdr:colOff>
      <xdr:row>79</xdr:row>
      <xdr:rowOff>1104900</xdr:rowOff>
    </xdr:to>
    <xdr:pic>
      <xdr:nvPicPr>
        <xdr:cNvPr id="42067" name="Рисунок 399" descr="1-1-104-53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828800" y="322135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1095375</xdr:colOff>
      <xdr:row>78</xdr:row>
      <xdr:rowOff>1104900</xdr:rowOff>
    </xdr:to>
    <xdr:pic>
      <xdr:nvPicPr>
        <xdr:cNvPr id="42068" name="Рисунок 400" descr="1-1-104-6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28800" y="310610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1095375</xdr:colOff>
      <xdr:row>77</xdr:row>
      <xdr:rowOff>1104900</xdr:rowOff>
    </xdr:to>
    <xdr:pic>
      <xdr:nvPicPr>
        <xdr:cNvPr id="42069" name="Рисунок 401" descr="1-1-104-67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828800" y="29908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1095375</xdr:colOff>
      <xdr:row>76</xdr:row>
      <xdr:rowOff>1104900</xdr:rowOff>
    </xdr:to>
    <xdr:pic>
      <xdr:nvPicPr>
        <xdr:cNvPr id="42070" name="Рисунок 402" descr="1-1-104-68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828800" y="28755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1095375</xdr:colOff>
      <xdr:row>75</xdr:row>
      <xdr:rowOff>1104900</xdr:rowOff>
    </xdr:to>
    <xdr:pic>
      <xdr:nvPicPr>
        <xdr:cNvPr id="42071" name="Рисунок 403" descr="1-1-104-6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828800" y="27603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1095375</xdr:colOff>
      <xdr:row>74</xdr:row>
      <xdr:rowOff>1104900</xdr:rowOff>
    </xdr:to>
    <xdr:pic>
      <xdr:nvPicPr>
        <xdr:cNvPr id="42072" name="Рисунок 404" descr="1-1-104-7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828800" y="26450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1095375</xdr:colOff>
      <xdr:row>73</xdr:row>
      <xdr:rowOff>1104900</xdr:rowOff>
    </xdr:to>
    <xdr:pic>
      <xdr:nvPicPr>
        <xdr:cNvPr id="42073" name="Рисунок 405" descr="1-1-105-01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828800" y="25298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1095375</xdr:colOff>
      <xdr:row>72</xdr:row>
      <xdr:rowOff>1104900</xdr:rowOff>
    </xdr:to>
    <xdr:pic>
      <xdr:nvPicPr>
        <xdr:cNvPr id="42074" name="Рисунок 406" descr="1-1-105-01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828800" y="24145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1095375</xdr:colOff>
      <xdr:row>71</xdr:row>
      <xdr:rowOff>1104900</xdr:rowOff>
    </xdr:to>
    <xdr:pic>
      <xdr:nvPicPr>
        <xdr:cNvPr id="42075" name="Рисунок 407" descr="1-1-105-014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828800" y="22993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1095375</xdr:colOff>
      <xdr:row>70</xdr:row>
      <xdr:rowOff>1104900</xdr:rowOff>
    </xdr:to>
    <xdr:pic>
      <xdr:nvPicPr>
        <xdr:cNvPr id="42076" name="Рисунок 408" descr="1-1-105-014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828800" y="21840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1095375</xdr:colOff>
      <xdr:row>69</xdr:row>
      <xdr:rowOff>1104900</xdr:rowOff>
    </xdr:to>
    <xdr:pic>
      <xdr:nvPicPr>
        <xdr:cNvPr id="42077" name="Рисунок 409" descr="1-1-105-04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828800" y="20688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1095375</xdr:colOff>
      <xdr:row>68</xdr:row>
      <xdr:rowOff>1104900</xdr:rowOff>
    </xdr:to>
    <xdr:pic>
      <xdr:nvPicPr>
        <xdr:cNvPr id="42078" name="Рисунок 410" descr="1-1-105-04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828800" y="19535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1095375</xdr:colOff>
      <xdr:row>67</xdr:row>
      <xdr:rowOff>1104900</xdr:rowOff>
    </xdr:to>
    <xdr:pic>
      <xdr:nvPicPr>
        <xdr:cNvPr id="42079" name="Рисунок 411" descr="1-1-105-05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828800" y="18383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1095375</xdr:colOff>
      <xdr:row>66</xdr:row>
      <xdr:rowOff>1104900</xdr:rowOff>
    </xdr:to>
    <xdr:pic>
      <xdr:nvPicPr>
        <xdr:cNvPr id="42080" name="Рисунок 412" descr="1-1-105-0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828800" y="17230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1095375</xdr:colOff>
      <xdr:row>65</xdr:row>
      <xdr:rowOff>1104900</xdr:rowOff>
    </xdr:to>
    <xdr:pic>
      <xdr:nvPicPr>
        <xdr:cNvPr id="42081" name="Рисунок 413" descr="1-1-105-07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828800" y="16078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1095375</xdr:colOff>
      <xdr:row>64</xdr:row>
      <xdr:rowOff>1104900</xdr:rowOff>
    </xdr:to>
    <xdr:pic>
      <xdr:nvPicPr>
        <xdr:cNvPr id="42082" name="Рисунок 414" descr="1-1-105-10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828800" y="14925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1095375</xdr:colOff>
      <xdr:row>63</xdr:row>
      <xdr:rowOff>1104900</xdr:rowOff>
    </xdr:to>
    <xdr:pic>
      <xdr:nvPicPr>
        <xdr:cNvPr id="42083" name="Рисунок 415" descr="1-1-105-10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828800" y="13773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1095375</xdr:colOff>
      <xdr:row>62</xdr:row>
      <xdr:rowOff>1104900</xdr:rowOff>
    </xdr:to>
    <xdr:pic>
      <xdr:nvPicPr>
        <xdr:cNvPr id="42084" name="Рисунок 416" descr="1-1-105-15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828800" y="12620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1095375</xdr:colOff>
      <xdr:row>61</xdr:row>
      <xdr:rowOff>1104900</xdr:rowOff>
    </xdr:to>
    <xdr:pic>
      <xdr:nvPicPr>
        <xdr:cNvPr id="42085" name="Рисунок 417" descr="1-1-105-15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828800" y="11468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1095375</xdr:colOff>
      <xdr:row>60</xdr:row>
      <xdr:rowOff>1104900</xdr:rowOff>
    </xdr:to>
    <xdr:pic>
      <xdr:nvPicPr>
        <xdr:cNvPr id="42086" name="Рисунок 418" descr="1-1-105-18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828800" y="10315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1095375</xdr:colOff>
      <xdr:row>59</xdr:row>
      <xdr:rowOff>1104900</xdr:rowOff>
    </xdr:to>
    <xdr:pic>
      <xdr:nvPicPr>
        <xdr:cNvPr id="42087" name="Рисунок 419" descr="1-1-105-18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828800" y="9163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1095375</xdr:colOff>
      <xdr:row>58</xdr:row>
      <xdr:rowOff>1104900</xdr:rowOff>
    </xdr:to>
    <xdr:pic>
      <xdr:nvPicPr>
        <xdr:cNvPr id="42088" name="Рисунок 420" descr="1-1-105-52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828800" y="8010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1095375</xdr:colOff>
      <xdr:row>57</xdr:row>
      <xdr:rowOff>1104900</xdr:rowOff>
    </xdr:to>
    <xdr:pic>
      <xdr:nvPicPr>
        <xdr:cNvPr id="42089" name="Рисунок 421" descr="1-1-105-520-C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828800" y="685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1095375</xdr:colOff>
      <xdr:row>56</xdr:row>
      <xdr:rowOff>1114425</xdr:rowOff>
    </xdr:to>
    <xdr:pic>
      <xdr:nvPicPr>
        <xdr:cNvPr id="42090" name="Рисунок 422" descr="1-1-105-53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828800" y="570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1095375</xdr:colOff>
      <xdr:row>8</xdr:row>
      <xdr:rowOff>1104900</xdr:rowOff>
    </xdr:to>
    <xdr:pic>
      <xdr:nvPicPr>
        <xdr:cNvPr id="42091" name="Рисунок 423" descr="1-1-105-530-ZO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828800" y="4552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1095375</xdr:colOff>
      <xdr:row>7</xdr:row>
      <xdr:rowOff>1104900</xdr:rowOff>
    </xdr:to>
    <xdr:pic>
      <xdr:nvPicPr>
        <xdr:cNvPr id="42092" name="Рисунок 424" descr="1-1-105-6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828800" y="3400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257</xdr:row>
      <xdr:rowOff>38100</xdr:rowOff>
    </xdr:from>
    <xdr:to>
      <xdr:col>1</xdr:col>
      <xdr:colOff>1095375</xdr:colOff>
      <xdr:row>257</xdr:row>
      <xdr:rowOff>1114425</xdr:rowOff>
    </xdr:to>
    <xdr:pic>
      <xdr:nvPicPr>
        <xdr:cNvPr id="42093" name="Рисунок 427" descr="1-1-090-145-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1828800" y="2373249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282</xdr:row>
      <xdr:rowOff>57150</xdr:rowOff>
    </xdr:from>
    <xdr:to>
      <xdr:col>1</xdr:col>
      <xdr:colOff>1057275</xdr:colOff>
      <xdr:row>282</xdr:row>
      <xdr:rowOff>1085850</xdr:rowOff>
    </xdr:to>
    <xdr:pic>
      <xdr:nvPicPr>
        <xdr:cNvPr id="42094" name="Рисунок 146" descr="135.jpg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847850" y="266157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281</xdr:row>
      <xdr:rowOff>38100</xdr:rowOff>
    </xdr:from>
    <xdr:to>
      <xdr:col>1</xdr:col>
      <xdr:colOff>1095375</xdr:colOff>
      <xdr:row>281</xdr:row>
      <xdr:rowOff>1114425</xdr:rowOff>
    </xdr:to>
    <xdr:pic>
      <xdr:nvPicPr>
        <xdr:cNvPr id="42095" name="Рисунок 429" descr="1-1-0530-0093-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828800" y="2649855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254</xdr:row>
      <xdr:rowOff>38100</xdr:rowOff>
    </xdr:from>
    <xdr:to>
      <xdr:col>1</xdr:col>
      <xdr:colOff>1095375</xdr:colOff>
      <xdr:row>254</xdr:row>
      <xdr:rowOff>1114425</xdr:rowOff>
    </xdr:to>
    <xdr:pic>
      <xdr:nvPicPr>
        <xdr:cNvPr id="42096" name="Рисунок 432" descr="1-1-094-051-zolt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828800" y="2338673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230</xdr:row>
      <xdr:rowOff>66675</xdr:rowOff>
    </xdr:from>
    <xdr:to>
      <xdr:col>1</xdr:col>
      <xdr:colOff>1057275</xdr:colOff>
      <xdr:row>230</xdr:row>
      <xdr:rowOff>1095375</xdr:rowOff>
    </xdr:to>
    <xdr:pic>
      <xdr:nvPicPr>
        <xdr:cNvPr id="42097" name="Рисунок 221" descr="210.jpg"/>
        <xdr:cNvPicPr>
          <a:picLocks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847850" y="2062543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229</xdr:row>
      <xdr:rowOff>38100</xdr:rowOff>
    </xdr:from>
    <xdr:to>
      <xdr:col>1</xdr:col>
      <xdr:colOff>1095375</xdr:colOff>
      <xdr:row>229</xdr:row>
      <xdr:rowOff>1123950</xdr:rowOff>
    </xdr:to>
    <xdr:pic>
      <xdr:nvPicPr>
        <xdr:cNvPr id="42098" name="Рисунок 364" descr="1-1-095-041-niebie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828800" y="20508277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228</xdr:row>
      <xdr:rowOff>38100</xdr:rowOff>
    </xdr:from>
    <xdr:to>
      <xdr:col>1</xdr:col>
      <xdr:colOff>1095375</xdr:colOff>
      <xdr:row>228</xdr:row>
      <xdr:rowOff>1123950</xdr:rowOff>
    </xdr:to>
    <xdr:pic>
      <xdr:nvPicPr>
        <xdr:cNvPr id="42099" name="Рисунок 366" descr="1-1-095-041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828800" y="20393025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227</xdr:row>
      <xdr:rowOff>38100</xdr:rowOff>
    </xdr:from>
    <xdr:to>
      <xdr:col>1</xdr:col>
      <xdr:colOff>1095375</xdr:colOff>
      <xdr:row>227</xdr:row>
      <xdr:rowOff>1114425</xdr:rowOff>
    </xdr:to>
    <xdr:pic>
      <xdr:nvPicPr>
        <xdr:cNvPr id="42100" name="Рисунок 368" descr="1-1-095-041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828800" y="2027777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226</xdr:row>
      <xdr:rowOff>38100</xdr:rowOff>
    </xdr:from>
    <xdr:to>
      <xdr:col>1</xdr:col>
      <xdr:colOff>1095375</xdr:colOff>
      <xdr:row>226</xdr:row>
      <xdr:rowOff>1114425</xdr:rowOff>
    </xdr:to>
    <xdr:pic>
      <xdr:nvPicPr>
        <xdr:cNvPr id="42101" name="Рисунок 369" descr="1-1-095-041-zolt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828800" y="2016252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186</xdr:row>
      <xdr:rowOff>66675</xdr:rowOff>
    </xdr:from>
    <xdr:to>
      <xdr:col>1</xdr:col>
      <xdr:colOff>1057275</xdr:colOff>
      <xdr:row>186</xdr:row>
      <xdr:rowOff>1104900</xdr:rowOff>
    </xdr:to>
    <xdr:pic>
      <xdr:nvPicPr>
        <xdr:cNvPr id="42102" name="Рисунок 262" descr="251.jpg"/>
        <xdr:cNvPicPr>
          <a:picLocks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847850" y="15559087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185</xdr:row>
      <xdr:rowOff>38100</xdr:rowOff>
    </xdr:from>
    <xdr:to>
      <xdr:col>1</xdr:col>
      <xdr:colOff>1095375</xdr:colOff>
      <xdr:row>185</xdr:row>
      <xdr:rowOff>1114425</xdr:rowOff>
    </xdr:to>
    <xdr:pic>
      <xdr:nvPicPr>
        <xdr:cNvPr id="42103" name="Рисунок 372" descr="1-1-095-200-niebie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828800" y="1544097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184</xdr:row>
      <xdr:rowOff>38100</xdr:rowOff>
    </xdr:from>
    <xdr:to>
      <xdr:col>1</xdr:col>
      <xdr:colOff>1095375</xdr:colOff>
      <xdr:row>184</xdr:row>
      <xdr:rowOff>1123950</xdr:rowOff>
    </xdr:to>
    <xdr:pic>
      <xdr:nvPicPr>
        <xdr:cNvPr id="42104" name="Рисунок 373" descr="1-1-095-20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828800" y="15325725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183</xdr:row>
      <xdr:rowOff>38100</xdr:rowOff>
    </xdr:from>
    <xdr:to>
      <xdr:col>1</xdr:col>
      <xdr:colOff>1095375</xdr:colOff>
      <xdr:row>183</xdr:row>
      <xdr:rowOff>1114425</xdr:rowOff>
    </xdr:to>
    <xdr:pic>
      <xdr:nvPicPr>
        <xdr:cNvPr id="42105" name="Рисунок 374" descr="1-1-095-20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828800" y="1521047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182</xdr:row>
      <xdr:rowOff>38100</xdr:rowOff>
    </xdr:from>
    <xdr:to>
      <xdr:col>1</xdr:col>
      <xdr:colOff>1095375</xdr:colOff>
      <xdr:row>182</xdr:row>
      <xdr:rowOff>1123950</xdr:rowOff>
    </xdr:to>
    <xdr:pic>
      <xdr:nvPicPr>
        <xdr:cNvPr id="42106" name="Рисунок 375" descr="1-1-095-200-zolt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828800" y="1509522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160</xdr:row>
      <xdr:rowOff>57150</xdr:rowOff>
    </xdr:from>
    <xdr:to>
      <xdr:col>1</xdr:col>
      <xdr:colOff>1057275</xdr:colOff>
      <xdr:row>160</xdr:row>
      <xdr:rowOff>1085850</xdr:rowOff>
    </xdr:to>
    <xdr:pic>
      <xdr:nvPicPr>
        <xdr:cNvPr id="42107" name="Рисунок 273" descr="262.jpg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847850" y="125587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156</xdr:row>
      <xdr:rowOff>57150</xdr:rowOff>
    </xdr:from>
    <xdr:to>
      <xdr:col>1</xdr:col>
      <xdr:colOff>1057275</xdr:colOff>
      <xdr:row>156</xdr:row>
      <xdr:rowOff>1085850</xdr:rowOff>
    </xdr:to>
    <xdr:pic>
      <xdr:nvPicPr>
        <xdr:cNvPr id="42108" name="Рисунок 283" descr="272.jpg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847850" y="120977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155</xdr:row>
      <xdr:rowOff>38100</xdr:rowOff>
    </xdr:from>
    <xdr:to>
      <xdr:col>1</xdr:col>
      <xdr:colOff>1095375</xdr:colOff>
      <xdr:row>155</xdr:row>
      <xdr:rowOff>1114425</xdr:rowOff>
    </xdr:to>
    <xdr:pic>
      <xdr:nvPicPr>
        <xdr:cNvPr id="42109" name="Рисунок 379" descr="1-1-101-011-bial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1828800" y="1198054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154</xdr:row>
      <xdr:rowOff>38100</xdr:rowOff>
    </xdr:from>
    <xdr:to>
      <xdr:col>1</xdr:col>
      <xdr:colOff>1095375</xdr:colOff>
      <xdr:row>154</xdr:row>
      <xdr:rowOff>1114425</xdr:rowOff>
    </xdr:to>
    <xdr:pic>
      <xdr:nvPicPr>
        <xdr:cNvPr id="42110" name="Рисунок 380" descr="1-1-101-011-niebie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828800" y="1186529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153</xdr:row>
      <xdr:rowOff>38100</xdr:rowOff>
    </xdr:from>
    <xdr:to>
      <xdr:col>1</xdr:col>
      <xdr:colOff>1095375</xdr:colOff>
      <xdr:row>153</xdr:row>
      <xdr:rowOff>1114425</xdr:rowOff>
    </xdr:to>
    <xdr:pic>
      <xdr:nvPicPr>
        <xdr:cNvPr id="42111" name="Рисунок 381" descr="1-1-101-011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828800" y="1175004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1095375</xdr:colOff>
      <xdr:row>116</xdr:row>
      <xdr:rowOff>1104900</xdr:rowOff>
    </xdr:to>
    <xdr:pic>
      <xdr:nvPicPr>
        <xdr:cNvPr id="42112" name="Рисунок 384" descr="1-1-102-690-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828800" y="74856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1095375</xdr:colOff>
      <xdr:row>115</xdr:row>
      <xdr:rowOff>1104900</xdr:rowOff>
    </xdr:to>
    <xdr:pic>
      <xdr:nvPicPr>
        <xdr:cNvPr id="42113" name="Рисунок 383" descr="1-1-103-01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828800" y="73704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1095375</xdr:colOff>
      <xdr:row>114</xdr:row>
      <xdr:rowOff>1104900</xdr:rowOff>
    </xdr:to>
    <xdr:pic>
      <xdr:nvPicPr>
        <xdr:cNvPr id="42114" name="Рисунок 384" descr="1-1-103-01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828800" y="72551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1095375</xdr:colOff>
      <xdr:row>112</xdr:row>
      <xdr:rowOff>1104900</xdr:rowOff>
    </xdr:to>
    <xdr:pic>
      <xdr:nvPicPr>
        <xdr:cNvPr id="42115" name="Рисунок 385" descr="1-1-103-011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828800" y="70246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1095375</xdr:colOff>
      <xdr:row>113</xdr:row>
      <xdr:rowOff>1104900</xdr:rowOff>
    </xdr:to>
    <xdr:pic>
      <xdr:nvPicPr>
        <xdr:cNvPr id="42116" name="Рисунок 386" descr="1-1-103-011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828800" y="71399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1095375</xdr:colOff>
      <xdr:row>111</xdr:row>
      <xdr:rowOff>1104900</xdr:rowOff>
    </xdr:to>
    <xdr:pic>
      <xdr:nvPicPr>
        <xdr:cNvPr id="42117" name="Рисунок 387" descr="1-1-103-014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828800" y="69094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1095375</xdr:colOff>
      <xdr:row>110</xdr:row>
      <xdr:rowOff>1104900</xdr:rowOff>
    </xdr:to>
    <xdr:pic>
      <xdr:nvPicPr>
        <xdr:cNvPr id="42118" name="Рисунок 388" descr="1-1-103-014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828800" y="67941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1095375</xdr:colOff>
      <xdr:row>109</xdr:row>
      <xdr:rowOff>1104900</xdr:rowOff>
    </xdr:to>
    <xdr:pic>
      <xdr:nvPicPr>
        <xdr:cNvPr id="42119" name="Рисунок 389" descr="1-1-103-01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828800" y="66789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1095375</xdr:colOff>
      <xdr:row>108</xdr:row>
      <xdr:rowOff>1104900</xdr:rowOff>
    </xdr:to>
    <xdr:pic>
      <xdr:nvPicPr>
        <xdr:cNvPr id="42120" name="Рисунок 390" descr="1-1-103-04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828800" y="65636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1095375</xdr:colOff>
      <xdr:row>107</xdr:row>
      <xdr:rowOff>1104900</xdr:rowOff>
    </xdr:to>
    <xdr:pic>
      <xdr:nvPicPr>
        <xdr:cNvPr id="42121" name="Рисунок 391" descr="1-1-103-04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28800" y="64484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1095375</xdr:colOff>
      <xdr:row>106</xdr:row>
      <xdr:rowOff>1104900</xdr:rowOff>
    </xdr:to>
    <xdr:pic>
      <xdr:nvPicPr>
        <xdr:cNvPr id="42122" name="Рисунок 392" descr="1-1-103-05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828800" y="63331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1095375</xdr:colOff>
      <xdr:row>105</xdr:row>
      <xdr:rowOff>1104900</xdr:rowOff>
    </xdr:to>
    <xdr:pic>
      <xdr:nvPicPr>
        <xdr:cNvPr id="42123" name="Рисунок 393" descr="1-1-103-0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28800" y="62179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1095375</xdr:colOff>
      <xdr:row>104</xdr:row>
      <xdr:rowOff>1104900</xdr:rowOff>
    </xdr:to>
    <xdr:pic>
      <xdr:nvPicPr>
        <xdr:cNvPr id="42124" name="Рисунок 394" descr="1-1-103-10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828800" y="61026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1095375</xdr:colOff>
      <xdr:row>103</xdr:row>
      <xdr:rowOff>1104900</xdr:rowOff>
    </xdr:to>
    <xdr:pic>
      <xdr:nvPicPr>
        <xdr:cNvPr id="42125" name="Рисунок 395" descr="1-1-103-102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828800" y="59874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1095375</xdr:colOff>
      <xdr:row>102</xdr:row>
      <xdr:rowOff>1371600</xdr:rowOff>
    </xdr:to>
    <xdr:pic>
      <xdr:nvPicPr>
        <xdr:cNvPr id="42126" name="Рисунок 396" descr="1-1-103-102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828800" y="58721625"/>
          <a:ext cx="1057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1095375</xdr:colOff>
      <xdr:row>101</xdr:row>
      <xdr:rowOff>1104900</xdr:rowOff>
    </xdr:to>
    <xdr:pic>
      <xdr:nvPicPr>
        <xdr:cNvPr id="42127" name="Рисунок 397" descr="1-1-103-103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28800" y="57569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1095375</xdr:colOff>
      <xdr:row>100</xdr:row>
      <xdr:rowOff>1104900</xdr:rowOff>
    </xdr:to>
    <xdr:pic>
      <xdr:nvPicPr>
        <xdr:cNvPr id="42128" name="Рисунок 398" descr="1-1-103-18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828800" y="56416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99</xdr:row>
      <xdr:rowOff>38100</xdr:rowOff>
    </xdr:from>
    <xdr:to>
      <xdr:col>1</xdr:col>
      <xdr:colOff>1095375</xdr:colOff>
      <xdr:row>99</xdr:row>
      <xdr:rowOff>1104900</xdr:rowOff>
    </xdr:to>
    <xdr:pic>
      <xdr:nvPicPr>
        <xdr:cNvPr id="42129" name="Рисунок 399" descr="1-1-103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828800" y="55264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98</xdr:row>
      <xdr:rowOff>38100</xdr:rowOff>
    </xdr:from>
    <xdr:to>
      <xdr:col>1</xdr:col>
      <xdr:colOff>1095375</xdr:colOff>
      <xdr:row>98</xdr:row>
      <xdr:rowOff>1104900</xdr:rowOff>
    </xdr:to>
    <xdr:pic>
      <xdr:nvPicPr>
        <xdr:cNvPr id="42130" name="Рисунок 400" descr="1-1-103-530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828800" y="54111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1095375</xdr:colOff>
      <xdr:row>97</xdr:row>
      <xdr:rowOff>1104900</xdr:rowOff>
    </xdr:to>
    <xdr:pic>
      <xdr:nvPicPr>
        <xdr:cNvPr id="42131" name="Рисунок 401" descr="1-1-103-53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828800" y="52959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96</xdr:row>
      <xdr:rowOff>95250</xdr:rowOff>
    </xdr:from>
    <xdr:to>
      <xdr:col>1</xdr:col>
      <xdr:colOff>1095375</xdr:colOff>
      <xdr:row>96</xdr:row>
      <xdr:rowOff>1047750</xdr:rowOff>
    </xdr:to>
    <xdr:pic>
      <xdr:nvPicPr>
        <xdr:cNvPr id="42132" name="Рисунок 402" descr="1-1-103-66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828800" y="51863625"/>
          <a:ext cx="1057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1095375</xdr:colOff>
      <xdr:row>95</xdr:row>
      <xdr:rowOff>1104900</xdr:rowOff>
    </xdr:to>
    <xdr:pic>
      <xdr:nvPicPr>
        <xdr:cNvPr id="42133" name="Рисунок 403" descr="1-1-103-6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1828800" y="50653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1095375</xdr:colOff>
      <xdr:row>94</xdr:row>
      <xdr:rowOff>1104900</xdr:rowOff>
    </xdr:to>
    <xdr:pic>
      <xdr:nvPicPr>
        <xdr:cNvPr id="42134" name="Рисунок 404" descr="1-1-103-6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828800" y="49501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6</xdr:row>
      <xdr:rowOff>142875</xdr:rowOff>
    </xdr:from>
    <xdr:to>
      <xdr:col>1</xdr:col>
      <xdr:colOff>981075</xdr:colOff>
      <xdr:row>6</xdr:row>
      <xdr:rowOff>962025</xdr:rowOff>
    </xdr:to>
    <xdr:pic>
      <xdr:nvPicPr>
        <xdr:cNvPr id="42135" name="Рисунок 232" descr="1-1-123-133-Lion.jpg">
          <a:hlinkClick xmlns:r="http://schemas.openxmlformats.org/officeDocument/2006/relationships" r:id="rId406"/>
        </xdr:cNvPr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1943100" y="235267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5</xdr:row>
      <xdr:rowOff>19050</xdr:rowOff>
    </xdr:from>
    <xdr:to>
      <xdr:col>1</xdr:col>
      <xdr:colOff>1133475</xdr:colOff>
      <xdr:row>5</xdr:row>
      <xdr:rowOff>1019175</xdr:rowOff>
    </xdr:to>
    <xdr:pic>
      <xdr:nvPicPr>
        <xdr:cNvPr id="42136" name="Рисунок 233" descr="1-1-123-133-Rock.jpg">
          <a:hlinkClick xmlns:r="http://schemas.openxmlformats.org/officeDocument/2006/relationships" r:id="rId408"/>
        </xdr:cNvPr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1809750" y="1076325"/>
          <a:ext cx="1114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290</xdr:row>
      <xdr:rowOff>57150</xdr:rowOff>
    </xdr:from>
    <xdr:to>
      <xdr:col>1</xdr:col>
      <xdr:colOff>1114425</xdr:colOff>
      <xdr:row>290</xdr:row>
      <xdr:rowOff>1085850</xdr:rowOff>
    </xdr:to>
    <xdr:pic>
      <xdr:nvPicPr>
        <xdr:cNvPr id="42137" name="Рисунок 101" descr="90.jpg">
          <a:hlinkClick xmlns:r="http://schemas.openxmlformats.org/officeDocument/2006/relationships" r:id="rId410"/>
        </xdr:cNvPr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905000" y="2753772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278</xdr:row>
      <xdr:rowOff>57150</xdr:rowOff>
    </xdr:from>
    <xdr:to>
      <xdr:col>1</xdr:col>
      <xdr:colOff>1057275</xdr:colOff>
      <xdr:row>278</xdr:row>
      <xdr:rowOff>1085850</xdr:rowOff>
    </xdr:to>
    <xdr:pic>
      <xdr:nvPicPr>
        <xdr:cNvPr id="42138" name="Рисунок 102" descr="91.jpg">
          <a:hlinkClick xmlns:r="http://schemas.openxmlformats.org/officeDocument/2006/relationships" r:id="rId411"/>
        </xdr:cNvPr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847850" y="261546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281</xdr:row>
      <xdr:rowOff>57150</xdr:rowOff>
    </xdr:from>
    <xdr:to>
      <xdr:col>1</xdr:col>
      <xdr:colOff>1057275</xdr:colOff>
      <xdr:row>281</xdr:row>
      <xdr:rowOff>1085850</xdr:rowOff>
    </xdr:to>
    <xdr:pic>
      <xdr:nvPicPr>
        <xdr:cNvPr id="42139" name="Рисунок 103" descr="92.jpg">
          <a:hlinkClick xmlns:r="http://schemas.openxmlformats.org/officeDocument/2006/relationships" r:id="rId412"/>
        </xdr:cNvPr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847850" y="265004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272</xdr:row>
      <xdr:rowOff>57150</xdr:rowOff>
    </xdr:from>
    <xdr:to>
      <xdr:col>1</xdr:col>
      <xdr:colOff>1057275</xdr:colOff>
      <xdr:row>272</xdr:row>
      <xdr:rowOff>1085850</xdr:rowOff>
    </xdr:to>
    <xdr:pic>
      <xdr:nvPicPr>
        <xdr:cNvPr id="42140" name="Рисунок 108" descr="97.jpg">
          <a:hlinkClick xmlns:r="http://schemas.openxmlformats.org/officeDocument/2006/relationships" r:id="rId413"/>
        </xdr:cNvPr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847850" y="254631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291</xdr:row>
      <xdr:rowOff>57150</xdr:rowOff>
    </xdr:from>
    <xdr:to>
      <xdr:col>1</xdr:col>
      <xdr:colOff>1057275</xdr:colOff>
      <xdr:row>291</xdr:row>
      <xdr:rowOff>1085850</xdr:rowOff>
    </xdr:to>
    <xdr:pic>
      <xdr:nvPicPr>
        <xdr:cNvPr id="42141" name="Рисунок 109" descr="98 дев..jpg">
          <a:hlinkClick xmlns:r="http://schemas.openxmlformats.org/officeDocument/2006/relationships" r:id="rId414"/>
        </xdr:cNvPr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847850" y="276529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280</xdr:row>
      <xdr:rowOff>57150</xdr:rowOff>
    </xdr:from>
    <xdr:to>
      <xdr:col>1</xdr:col>
      <xdr:colOff>1057275</xdr:colOff>
      <xdr:row>280</xdr:row>
      <xdr:rowOff>1085850</xdr:rowOff>
    </xdr:to>
    <xdr:pic>
      <xdr:nvPicPr>
        <xdr:cNvPr id="42142" name="Рисунок 110" descr="99 дев..jpg">
          <a:hlinkClick xmlns:r="http://schemas.openxmlformats.org/officeDocument/2006/relationships" r:id="rId415"/>
        </xdr:cNvPr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847850" y="263852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279</xdr:row>
      <xdr:rowOff>57150</xdr:rowOff>
    </xdr:from>
    <xdr:to>
      <xdr:col>1</xdr:col>
      <xdr:colOff>1057275</xdr:colOff>
      <xdr:row>279</xdr:row>
      <xdr:rowOff>1085850</xdr:rowOff>
    </xdr:to>
    <xdr:pic>
      <xdr:nvPicPr>
        <xdr:cNvPr id="42143" name="Рисунок 111" descr="100 дев.jpg">
          <a:hlinkClick xmlns:r="http://schemas.openxmlformats.org/officeDocument/2006/relationships" r:id="rId416"/>
        </xdr:cNvPr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847850" y="262699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285</xdr:row>
      <xdr:rowOff>57150</xdr:rowOff>
    </xdr:from>
    <xdr:to>
      <xdr:col>1</xdr:col>
      <xdr:colOff>1057275</xdr:colOff>
      <xdr:row>285</xdr:row>
      <xdr:rowOff>1085850</xdr:rowOff>
    </xdr:to>
    <xdr:pic>
      <xdr:nvPicPr>
        <xdr:cNvPr id="42144" name="Рисунок 118" descr="107.jpg">
          <a:hlinkClick xmlns:r="http://schemas.openxmlformats.org/officeDocument/2006/relationships" r:id="rId417"/>
        </xdr:cNvPr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847850" y="269614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271</xdr:row>
      <xdr:rowOff>57150</xdr:rowOff>
    </xdr:from>
    <xdr:to>
      <xdr:col>1</xdr:col>
      <xdr:colOff>1057275</xdr:colOff>
      <xdr:row>271</xdr:row>
      <xdr:rowOff>1085850</xdr:rowOff>
    </xdr:to>
    <xdr:pic>
      <xdr:nvPicPr>
        <xdr:cNvPr id="42145" name="Рисунок 122" descr="111.jpg">
          <a:hlinkClick xmlns:r="http://schemas.openxmlformats.org/officeDocument/2006/relationships" r:id="rId418"/>
        </xdr:cNvPr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847850" y="2534793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270</xdr:row>
      <xdr:rowOff>57150</xdr:rowOff>
    </xdr:from>
    <xdr:to>
      <xdr:col>1</xdr:col>
      <xdr:colOff>1057275</xdr:colOff>
      <xdr:row>270</xdr:row>
      <xdr:rowOff>1085850</xdr:rowOff>
    </xdr:to>
    <xdr:pic>
      <xdr:nvPicPr>
        <xdr:cNvPr id="42146" name="Рисунок 123" descr="112.jpg">
          <a:hlinkClick xmlns:r="http://schemas.openxmlformats.org/officeDocument/2006/relationships" r:id="rId419"/>
        </xdr:cNvPr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847850" y="252326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289</xdr:row>
      <xdr:rowOff>57150</xdr:rowOff>
    </xdr:from>
    <xdr:to>
      <xdr:col>1</xdr:col>
      <xdr:colOff>1057275</xdr:colOff>
      <xdr:row>289</xdr:row>
      <xdr:rowOff>1085850</xdr:rowOff>
    </xdr:to>
    <xdr:pic>
      <xdr:nvPicPr>
        <xdr:cNvPr id="42147" name="Рисунок 126" descr="115.jpg">
          <a:hlinkClick xmlns:r="http://schemas.openxmlformats.org/officeDocument/2006/relationships" r:id="rId420"/>
        </xdr:cNvPr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847850" y="274224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269</xdr:row>
      <xdr:rowOff>57150</xdr:rowOff>
    </xdr:from>
    <xdr:to>
      <xdr:col>1</xdr:col>
      <xdr:colOff>1057275</xdr:colOff>
      <xdr:row>269</xdr:row>
      <xdr:rowOff>1085850</xdr:rowOff>
    </xdr:to>
    <xdr:pic>
      <xdr:nvPicPr>
        <xdr:cNvPr id="42148" name="Рисунок 127" descr="116.jpg">
          <a:hlinkClick xmlns:r="http://schemas.openxmlformats.org/officeDocument/2006/relationships" r:id="rId421"/>
        </xdr:cNvPr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847850" y="251174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286</xdr:row>
      <xdr:rowOff>57150</xdr:rowOff>
    </xdr:from>
    <xdr:to>
      <xdr:col>1</xdr:col>
      <xdr:colOff>1057275</xdr:colOff>
      <xdr:row>286</xdr:row>
      <xdr:rowOff>1085850</xdr:rowOff>
    </xdr:to>
    <xdr:pic>
      <xdr:nvPicPr>
        <xdr:cNvPr id="42149" name="Рисунок 128" descr="117.jpg">
          <a:hlinkClick xmlns:r="http://schemas.openxmlformats.org/officeDocument/2006/relationships" r:id="rId422"/>
        </xdr:cNvPr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847850" y="270767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268</xdr:row>
      <xdr:rowOff>57150</xdr:rowOff>
    </xdr:from>
    <xdr:to>
      <xdr:col>1</xdr:col>
      <xdr:colOff>1057275</xdr:colOff>
      <xdr:row>268</xdr:row>
      <xdr:rowOff>1085850</xdr:rowOff>
    </xdr:to>
    <xdr:pic>
      <xdr:nvPicPr>
        <xdr:cNvPr id="42150" name="Рисунок 129" descr="118.jpg">
          <a:hlinkClick xmlns:r="http://schemas.openxmlformats.org/officeDocument/2006/relationships" r:id="rId423"/>
        </xdr:cNvPr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847850" y="250021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267</xdr:row>
      <xdr:rowOff>57150</xdr:rowOff>
    </xdr:from>
    <xdr:to>
      <xdr:col>1</xdr:col>
      <xdr:colOff>1057275</xdr:colOff>
      <xdr:row>267</xdr:row>
      <xdr:rowOff>1085850</xdr:rowOff>
    </xdr:to>
    <xdr:pic>
      <xdr:nvPicPr>
        <xdr:cNvPr id="42151" name="Рисунок 130" descr="119.jpg">
          <a:hlinkClick xmlns:r="http://schemas.openxmlformats.org/officeDocument/2006/relationships" r:id="rId424"/>
        </xdr:cNvPr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847850" y="248869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266</xdr:row>
      <xdr:rowOff>57150</xdr:rowOff>
    </xdr:from>
    <xdr:to>
      <xdr:col>1</xdr:col>
      <xdr:colOff>1057275</xdr:colOff>
      <xdr:row>266</xdr:row>
      <xdr:rowOff>1085850</xdr:rowOff>
    </xdr:to>
    <xdr:pic>
      <xdr:nvPicPr>
        <xdr:cNvPr id="42152" name="Рисунок 131" descr="120.jpg">
          <a:hlinkClick xmlns:r="http://schemas.openxmlformats.org/officeDocument/2006/relationships" r:id="rId425"/>
        </xdr:cNvPr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847850" y="247716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265</xdr:row>
      <xdr:rowOff>57150</xdr:rowOff>
    </xdr:from>
    <xdr:to>
      <xdr:col>1</xdr:col>
      <xdr:colOff>1057275</xdr:colOff>
      <xdr:row>265</xdr:row>
      <xdr:rowOff>1085850</xdr:rowOff>
    </xdr:to>
    <xdr:pic>
      <xdr:nvPicPr>
        <xdr:cNvPr id="42153" name="Рисунок 132" descr="121.jpg">
          <a:hlinkClick xmlns:r="http://schemas.openxmlformats.org/officeDocument/2006/relationships" r:id="rId426"/>
        </xdr:cNvPr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847850" y="246564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264</xdr:row>
      <xdr:rowOff>57150</xdr:rowOff>
    </xdr:from>
    <xdr:to>
      <xdr:col>1</xdr:col>
      <xdr:colOff>1057275</xdr:colOff>
      <xdr:row>264</xdr:row>
      <xdr:rowOff>1085850</xdr:rowOff>
    </xdr:to>
    <xdr:pic>
      <xdr:nvPicPr>
        <xdr:cNvPr id="42154" name="Рисунок 133" descr="122.jpg">
          <a:hlinkClick xmlns:r="http://schemas.openxmlformats.org/officeDocument/2006/relationships" r:id="rId427"/>
        </xdr:cNvPr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847850" y="245411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263</xdr:row>
      <xdr:rowOff>57150</xdr:rowOff>
    </xdr:from>
    <xdr:to>
      <xdr:col>1</xdr:col>
      <xdr:colOff>1057275</xdr:colOff>
      <xdr:row>263</xdr:row>
      <xdr:rowOff>1085850</xdr:rowOff>
    </xdr:to>
    <xdr:pic>
      <xdr:nvPicPr>
        <xdr:cNvPr id="42155" name="Рисунок 134" descr="123.jpg">
          <a:hlinkClick xmlns:r="http://schemas.openxmlformats.org/officeDocument/2006/relationships" r:id="rId428"/>
        </xdr:cNvPr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847850" y="244259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262</xdr:row>
      <xdr:rowOff>57150</xdr:rowOff>
    </xdr:from>
    <xdr:to>
      <xdr:col>1</xdr:col>
      <xdr:colOff>1057275</xdr:colOff>
      <xdr:row>262</xdr:row>
      <xdr:rowOff>1085850</xdr:rowOff>
    </xdr:to>
    <xdr:pic>
      <xdr:nvPicPr>
        <xdr:cNvPr id="42156" name="Рисунок 135" descr="124.jpg">
          <a:hlinkClick xmlns:r="http://schemas.openxmlformats.org/officeDocument/2006/relationships" r:id="rId429"/>
        </xdr:cNvPr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847850" y="243106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261</xdr:row>
      <xdr:rowOff>57150</xdr:rowOff>
    </xdr:from>
    <xdr:to>
      <xdr:col>1</xdr:col>
      <xdr:colOff>1057275</xdr:colOff>
      <xdr:row>261</xdr:row>
      <xdr:rowOff>1085850</xdr:rowOff>
    </xdr:to>
    <xdr:pic>
      <xdr:nvPicPr>
        <xdr:cNvPr id="42157" name="Рисунок 136" descr="125.jpg">
          <a:hlinkClick xmlns:r="http://schemas.openxmlformats.org/officeDocument/2006/relationships" r:id="rId430"/>
        </xdr:cNvPr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847850" y="241954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260</xdr:row>
      <xdr:rowOff>57150</xdr:rowOff>
    </xdr:from>
    <xdr:to>
      <xdr:col>1</xdr:col>
      <xdr:colOff>1057275</xdr:colOff>
      <xdr:row>260</xdr:row>
      <xdr:rowOff>1085850</xdr:rowOff>
    </xdr:to>
    <xdr:pic>
      <xdr:nvPicPr>
        <xdr:cNvPr id="42158" name="Рисунок 137" descr="126.jpg">
          <a:hlinkClick xmlns:r="http://schemas.openxmlformats.org/officeDocument/2006/relationships" r:id="rId431"/>
        </xdr:cNvPr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847850" y="240801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277</xdr:row>
      <xdr:rowOff>57150</xdr:rowOff>
    </xdr:from>
    <xdr:to>
      <xdr:col>1</xdr:col>
      <xdr:colOff>1057275</xdr:colOff>
      <xdr:row>277</xdr:row>
      <xdr:rowOff>1085850</xdr:rowOff>
    </xdr:to>
    <xdr:pic>
      <xdr:nvPicPr>
        <xdr:cNvPr id="42159" name="Рисунок 138" descr="127.jpg">
          <a:hlinkClick xmlns:r="http://schemas.openxmlformats.org/officeDocument/2006/relationships" r:id="rId432"/>
        </xdr:cNvPr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847850" y="260394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276</xdr:row>
      <xdr:rowOff>57150</xdr:rowOff>
    </xdr:from>
    <xdr:to>
      <xdr:col>1</xdr:col>
      <xdr:colOff>1057275</xdr:colOff>
      <xdr:row>276</xdr:row>
      <xdr:rowOff>1085850</xdr:rowOff>
    </xdr:to>
    <xdr:pic>
      <xdr:nvPicPr>
        <xdr:cNvPr id="42160" name="Рисунок 139" descr="128.jpg">
          <a:hlinkClick xmlns:r="http://schemas.openxmlformats.org/officeDocument/2006/relationships" r:id="rId433"/>
        </xdr:cNvPr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847850" y="259241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275</xdr:row>
      <xdr:rowOff>57150</xdr:rowOff>
    </xdr:from>
    <xdr:to>
      <xdr:col>1</xdr:col>
      <xdr:colOff>1057275</xdr:colOff>
      <xdr:row>275</xdr:row>
      <xdr:rowOff>1085850</xdr:rowOff>
    </xdr:to>
    <xdr:pic>
      <xdr:nvPicPr>
        <xdr:cNvPr id="42161" name="Рисунок 140" descr="129.jpg">
          <a:hlinkClick xmlns:r="http://schemas.openxmlformats.org/officeDocument/2006/relationships" r:id="rId434"/>
        </xdr:cNvPr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847850" y="258089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258</xdr:row>
      <xdr:rowOff>57150</xdr:rowOff>
    </xdr:from>
    <xdr:to>
      <xdr:col>1</xdr:col>
      <xdr:colOff>1057275</xdr:colOff>
      <xdr:row>258</xdr:row>
      <xdr:rowOff>1085850</xdr:rowOff>
    </xdr:to>
    <xdr:pic>
      <xdr:nvPicPr>
        <xdr:cNvPr id="42162" name="Рисунок 141" descr="130.jpg">
          <a:hlinkClick xmlns:r="http://schemas.openxmlformats.org/officeDocument/2006/relationships" r:id="rId435"/>
        </xdr:cNvPr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847850" y="238496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257</xdr:row>
      <xdr:rowOff>57150</xdr:rowOff>
    </xdr:from>
    <xdr:to>
      <xdr:col>1</xdr:col>
      <xdr:colOff>1057275</xdr:colOff>
      <xdr:row>257</xdr:row>
      <xdr:rowOff>1085850</xdr:rowOff>
    </xdr:to>
    <xdr:pic>
      <xdr:nvPicPr>
        <xdr:cNvPr id="42163" name="Рисунок 142" descr="131.jpg">
          <a:hlinkClick xmlns:r="http://schemas.openxmlformats.org/officeDocument/2006/relationships" r:id="rId436"/>
        </xdr:cNvPr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847850" y="237343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287</xdr:row>
      <xdr:rowOff>57150</xdr:rowOff>
    </xdr:from>
    <xdr:to>
      <xdr:col>1</xdr:col>
      <xdr:colOff>1057275</xdr:colOff>
      <xdr:row>287</xdr:row>
      <xdr:rowOff>1085850</xdr:rowOff>
    </xdr:to>
    <xdr:pic>
      <xdr:nvPicPr>
        <xdr:cNvPr id="42164" name="Рисунок 143" descr="132.jpg">
          <a:hlinkClick xmlns:r="http://schemas.openxmlformats.org/officeDocument/2006/relationships" r:id="rId437"/>
        </xdr:cNvPr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847850" y="271919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288</xdr:row>
      <xdr:rowOff>57150</xdr:rowOff>
    </xdr:from>
    <xdr:to>
      <xdr:col>1</xdr:col>
      <xdr:colOff>1057275</xdr:colOff>
      <xdr:row>288</xdr:row>
      <xdr:rowOff>1085850</xdr:rowOff>
    </xdr:to>
    <xdr:pic>
      <xdr:nvPicPr>
        <xdr:cNvPr id="42165" name="Рисунок 144" descr="133.jpg">
          <a:hlinkClick xmlns:r="http://schemas.openxmlformats.org/officeDocument/2006/relationships" r:id="rId438"/>
        </xdr:cNvPr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847850" y="273072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282</xdr:row>
      <xdr:rowOff>57150</xdr:rowOff>
    </xdr:from>
    <xdr:to>
      <xdr:col>1</xdr:col>
      <xdr:colOff>1057275</xdr:colOff>
      <xdr:row>282</xdr:row>
      <xdr:rowOff>1085850</xdr:rowOff>
    </xdr:to>
    <xdr:pic>
      <xdr:nvPicPr>
        <xdr:cNvPr id="42166" name="Рисунок 145" descr="134.jpg">
          <a:hlinkClick xmlns:r="http://schemas.openxmlformats.org/officeDocument/2006/relationships" r:id="rId439"/>
        </xdr:cNvPr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847850" y="266157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274</xdr:row>
      <xdr:rowOff>57150</xdr:rowOff>
    </xdr:from>
    <xdr:to>
      <xdr:col>1</xdr:col>
      <xdr:colOff>1057275</xdr:colOff>
      <xdr:row>274</xdr:row>
      <xdr:rowOff>1085850</xdr:rowOff>
    </xdr:to>
    <xdr:pic>
      <xdr:nvPicPr>
        <xdr:cNvPr id="42167" name="Рисунок 156" descr="145.jpg">
          <a:hlinkClick xmlns:r="http://schemas.openxmlformats.org/officeDocument/2006/relationships" r:id="rId440"/>
        </xdr:cNvPr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847850" y="256936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273</xdr:row>
      <xdr:rowOff>57150</xdr:rowOff>
    </xdr:from>
    <xdr:to>
      <xdr:col>1</xdr:col>
      <xdr:colOff>1057275</xdr:colOff>
      <xdr:row>273</xdr:row>
      <xdr:rowOff>1085850</xdr:rowOff>
    </xdr:to>
    <xdr:pic>
      <xdr:nvPicPr>
        <xdr:cNvPr id="42168" name="Рисунок 157" descr="146.jpg">
          <a:hlinkClick xmlns:r="http://schemas.openxmlformats.org/officeDocument/2006/relationships" r:id="rId441"/>
        </xdr:cNvPr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847850" y="2557843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255</xdr:row>
      <xdr:rowOff>57150</xdr:rowOff>
    </xdr:from>
    <xdr:to>
      <xdr:col>1</xdr:col>
      <xdr:colOff>1057275</xdr:colOff>
      <xdr:row>255</xdr:row>
      <xdr:rowOff>1095375</xdr:rowOff>
    </xdr:to>
    <xdr:pic>
      <xdr:nvPicPr>
        <xdr:cNvPr id="42169" name="Рисунок 190" descr="180.jpg">
          <a:hlinkClick xmlns:r="http://schemas.openxmlformats.org/officeDocument/2006/relationships" r:id="rId442"/>
        </xdr:cNvPr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847850" y="2350389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253</xdr:row>
      <xdr:rowOff>57150</xdr:rowOff>
    </xdr:from>
    <xdr:to>
      <xdr:col>1</xdr:col>
      <xdr:colOff>1057275</xdr:colOff>
      <xdr:row>253</xdr:row>
      <xdr:rowOff>1085850</xdr:rowOff>
    </xdr:to>
    <xdr:pic>
      <xdr:nvPicPr>
        <xdr:cNvPr id="42170" name="Рисунок 194" descr="183.jpg">
          <a:hlinkClick xmlns:r="http://schemas.openxmlformats.org/officeDocument/2006/relationships" r:id="rId443"/>
        </xdr:cNvPr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847850" y="232733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254</xdr:row>
      <xdr:rowOff>66675</xdr:rowOff>
    </xdr:from>
    <xdr:to>
      <xdr:col>1</xdr:col>
      <xdr:colOff>1057275</xdr:colOff>
      <xdr:row>254</xdr:row>
      <xdr:rowOff>1095375</xdr:rowOff>
    </xdr:to>
    <xdr:pic>
      <xdr:nvPicPr>
        <xdr:cNvPr id="42171" name="Рисунок 195" descr="184.jpg">
          <a:hlinkClick xmlns:r="http://schemas.openxmlformats.org/officeDocument/2006/relationships" r:id="rId444"/>
        </xdr:cNvPr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847850" y="233895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252</xdr:row>
      <xdr:rowOff>57150</xdr:rowOff>
    </xdr:from>
    <xdr:to>
      <xdr:col>1</xdr:col>
      <xdr:colOff>1057275</xdr:colOff>
      <xdr:row>252</xdr:row>
      <xdr:rowOff>1104900</xdr:rowOff>
    </xdr:to>
    <xdr:pic>
      <xdr:nvPicPr>
        <xdr:cNvPr id="42172" name="Рисунок 196" descr="185.jpg">
          <a:hlinkClick xmlns:r="http://schemas.openxmlformats.org/officeDocument/2006/relationships" r:id="rId445"/>
        </xdr:cNvPr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847850" y="23158132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251</xdr:row>
      <xdr:rowOff>57150</xdr:rowOff>
    </xdr:from>
    <xdr:to>
      <xdr:col>1</xdr:col>
      <xdr:colOff>1057275</xdr:colOff>
      <xdr:row>251</xdr:row>
      <xdr:rowOff>1095375</xdr:rowOff>
    </xdr:to>
    <xdr:pic>
      <xdr:nvPicPr>
        <xdr:cNvPr id="42173" name="Рисунок 202" descr="191.jpg">
          <a:hlinkClick xmlns:r="http://schemas.openxmlformats.org/officeDocument/2006/relationships" r:id="rId446"/>
        </xdr:cNvPr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847850" y="2304288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250</xdr:row>
      <xdr:rowOff>66675</xdr:rowOff>
    </xdr:from>
    <xdr:to>
      <xdr:col>1</xdr:col>
      <xdr:colOff>1057275</xdr:colOff>
      <xdr:row>250</xdr:row>
      <xdr:rowOff>1095375</xdr:rowOff>
    </xdr:to>
    <xdr:pic>
      <xdr:nvPicPr>
        <xdr:cNvPr id="42174" name="Рисунок 203" descr="192.jpg">
          <a:hlinkClick xmlns:r="http://schemas.openxmlformats.org/officeDocument/2006/relationships" r:id="rId447"/>
        </xdr:cNvPr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847850" y="229285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249</xdr:row>
      <xdr:rowOff>57150</xdr:rowOff>
    </xdr:from>
    <xdr:to>
      <xdr:col>1</xdr:col>
      <xdr:colOff>1057275</xdr:colOff>
      <xdr:row>249</xdr:row>
      <xdr:rowOff>1095375</xdr:rowOff>
    </xdr:to>
    <xdr:pic>
      <xdr:nvPicPr>
        <xdr:cNvPr id="42175" name="Рисунок 204" descr="193.jpg">
          <a:hlinkClick xmlns:r="http://schemas.openxmlformats.org/officeDocument/2006/relationships" r:id="rId448"/>
        </xdr:cNvPr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847850" y="2281237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248</xdr:row>
      <xdr:rowOff>57150</xdr:rowOff>
    </xdr:from>
    <xdr:to>
      <xdr:col>1</xdr:col>
      <xdr:colOff>1057275</xdr:colOff>
      <xdr:row>248</xdr:row>
      <xdr:rowOff>1095375</xdr:rowOff>
    </xdr:to>
    <xdr:pic>
      <xdr:nvPicPr>
        <xdr:cNvPr id="42176" name="Рисунок 205" descr="194.jpg">
          <a:hlinkClick xmlns:r="http://schemas.openxmlformats.org/officeDocument/2006/relationships" r:id="rId449"/>
        </xdr:cNvPr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847850" y="22697122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247</xdr:row>
      <xdr:rowOff>57150</xdr:rowOff>
    </xdr:from>
    <xdr:to>
      <xdr:col>1</xdr:col>
      <xdr:colOff>1057275</xdr:colOff>
      <xdr:row>247</xdr:row>
      <xdr:rowOff>1104900</xdr:rowOff>
    </xdr:to>
    <xdr:pic>
      <xdr:nvPicPr>
        <xdr:cNvPr id="42177" name="Рисунок 206" descr="195.jpg">
          <a:hlinkClick xmlns:r="http://schemas.openxmlformats.org/officeDocument/2006/relationships" r:id="rId450"/>
        </xdr:cNvPr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847850" y="2258187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246</xdr:row>
      <xdr:rowOff>66675</xdr:rowOff>
    </xdr:from>
    <xdr:to>
      <xdr:col>1</xdr:col>
      <xdr:colOff>1057275</xdr:colOff>
      <xdr:row>246</xdr:row>
      <xdr:rowOff>1095375</xdr:rowOff>
    </xdr:to>
    <xdr:pic>
      <xdr:nvPicPr>
        <xdr:cNvPr id="42178" name="Рисунок 207" descr="196.jpg">
          <a:hlinkClick xmlns:r="http://schemas.openxmlformats.org/officeDocument/2006/relationships" r:id="rId451"/>
        </xdr:cNvPr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847850" y="224675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245</xdr:row>
      <xdr:rowOff>66675</xdr:rowOff>
    </xdr:from>
    <xdr:to>
      <xdr:col>1</xdr:col>
      <xdr:colOff>1057275</xdr:colOff>
      <xdr:row>245</xdr:row>
      <xdr:rowOff>1095375</xdr:rowOff>
    </xdr:to>
    <xdr:pic>
      <xdr:nvPicPr>
        <xdr:cNvPr id="42179" name="Рисунок 208" descr="197.jpg">
          <a:hlinkClick xmlns:r="http://schemas.openxmlformats.org/officeDocument/2006/relationships" r:id="rId452"/>
        </xdr:cNvPr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847850" y="223523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244</xdr:row>
      <xdr:rowOff>66675</xdr:rowOff>
    </xdr:from>
    <xdr:to>
      <xdr:col>1</xdr:col>
      <xdr:colOff>1057275</xdr:colOff>
      <xdr:row>244</xdr:row>
      <xdr:rowOff>1095375</xdr:rowOff>
    </xdr:to>
    <xdr:pic>
      <xdr:nvPicPr>
        <xdr:cNvPr id="42180" name="Рисунок 209" descr="198.jpg">
          <a:hlinkClick xmlns:r="http://schemas.openxmlformats.org/officeDocument/2006/relationships" r:id="rId453"/>
        </xdr:cNvPr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847850" y="222370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243</xdr:row>
      <xdr:rowOff>57150</xdr:rowOff>
    </xdr:from>
    <xdr:to>
      <xdr:col>1</xdr:col>
      <xdr:colOff>1057275</xdr:colOff>
      <xdr:row>243</xdr:row>
      <xdr:rowOff>1085850</xdr:rowOff>
    </xdr:to>
    <xdr:pic>
      <xdr:nvPicPr>
        <xdr:cNvPr id="42181" name="Рисунок 210" descr="199.jpg">
          <a:hlinkClick xmlns:r="http://schemas.openxmlformats.org/officeDocument/2006/relationships" r:id="rId454"/>
        </xdr:cNvPr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847850" y="221208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242</xdr:row>
      <xdr:rowOff>66675</xdr:rowOff>
    </xdr:from>
    <xdr:to>
      <xdr:col>1</xdr:col>
      <xdr:colOff>1057275</xdr:colOff>
      <xdr:row>242</xdr:row>
      <xdr:rowOff>1095375</xdr:rowOff>
    </xdr:to>
    <xdr:pic>
      <xdr:nvPicPr>
        <xdr:cNvPr id="42182" name="Рисунок 211" descr="200.jpg">
          <a:hlinkClick xmlns:r="http://schemas.openxmlformats.org/officeDocument/2006/relationships" r:id="rId455"/>
        </xdr:cNvPr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847850" y="220065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241</xdr:row>
      <xdr:rowOff>57150</xdr:rowOff>
    </xdr:from>
    <xdr:to>
      <xdr:col>1</xdr:col>
      <xdr:colOff>1057275</xdr:colOff>
      <xdr:row>241</xdr:row>
      <xdr:rowOff>1104900</xdr:rowOff>
    </xdr:to>
    <xdr:pic>
      <xdr:nvPicPr>
        <xdr:cNvPr id="42183" name="Рисунок 212" descr="201.jpg">
          <a:hlinkClick xmlns:r="http://schemas.openxmlformats.org/officeDocument/2006/relationships" r:id="rId456"/>
        </xdr:cNvPr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847850" y="21890355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240</xdr:row>
      <xdr:rowOff>66675</xdr:rowOff>
    </xdr:from>
    <xdr:to>
      <xdr:col>1</xdr:col>
      <xdr:colOff>1057275</xdr:colOff>
      <xdr:row>240</xdr:row>
      <xdr:rowOff>1095375</xdr:rowOff>
    </xdr:to>
    <xdr:pic>
      <xdr:nvPicPr>
        <xdr:cNvPr id="42184" name="Рисунок 213" descr="202.jpg">
          <a:hlinkClick xmlns:r="http://schemas.openxmlformats.org/officeDocument/2006/relationships" r:id="rId457"/>
        </xdr:cNvPr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847850" y="2177605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239</xdr:row>
      <xdr:rowOff>66675</xdr:rowOff>
    </xdr:from>
    <xdr:to>
      <xdr:col>1</xdr:col>
      <xdr:colOff>1057275</xdr:colOff>
      <xdr:row>239</xdr:row>
      <xdr:rowOff>1095375</xdr:rowOff>
    </xdr:to>
    <xdr:pic>
      <xdr:nvPicPr>
        <xdr:cNvPr id="42185" name="Рисунок 214" descr="203.jpg">
          <a:hlinkClick xmlns:r="http://schemas.openxmlformats.org/officeDocument/2006/relationships" r:id="rId458"/>
        </xdr:cNvPr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847850" y="2166080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238</xdr:row>
      <xdr:rowOff>66675</xdr:rowOff>
    </xdr:from>
    <xdr:to>
      <xdr:col>1</xdr:col>
      <xdr:colOff>1057275</xdr:colOff>
      <xdr:row>238</xdr:row>
      <xdr:rowOff>1095375</xdr:rowOff>
    </xdr:to>
    <xdr:pic>
      <xdr:nvPicPr>
        <xdr:cNvPr id="42186" name="Рисунок 215" descr="204.jpg">
          <a:hlinkClick xmlns:r="http://schemas.openxmlformats.org/officeDocument/2006/relationships" r:id="rId459"/>
        </xdr:cNvPr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847850" y="215455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237</xdr:row>
      <xdr:rowOff>66675</xdr:rowOff>
    </xdr:from>
    <xdr:to>
      <xdr:col>1</xdr:col>
      <xdr:colOff>1057275</xdr:colOff>
      <xdr:row>237</xdr:row>
      <xdr:rowOff>1114425</xdr:rowOff>
    </xdr:to>
    <xdr:pic>
      <xdr:nvPicPr>
        <xdr:cNvPr id="42187" name="Рисунок 216" descr="205.jpg">
          <a:hlinkClick xmlns:r="http://schemas.openxmlformats.org/officeDocument/2006/relationships" r:id="rId460"/>
        </xdr:cNvPr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847850" y="21430297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236</xdr:row>
      <xdr:rowOff>66675</xdr:rowOff>
    </xdr:from>
    <xdr:to>
      <xdr:col>1</xdr:col>
      <xdr:colOff>1057275</xdr:colOff>
      <xdr:row>236</xdr:row>
      <xdr:rowOff>1095375</xdr:rowOff>
    </xdr:to>
    <xdr:pic>
      <xdr:nvPicPr>
        <xdr:cNvPr id="42188" name="Рисунок 217" descr="206.jpg">
          <a:hlinkClick xmlns:r="http://schemas.openxmlformats.org/officeDocument/2006/relationships" r:id="rId461"/>
        </xdr:cNvPr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847850" y="213150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235</xdr:row>
      <xdr:rowOff>66675</xdr:rowOff>
    </xdr:from>
    <xdr:to>
      <xdr:col>1</xdr:col>
      <xdr:colOff>1057275</xdr:colOff>
      <xdr:row>235</xdr:row>
      <xdr:rowOff>1095375</xdr:rowOff>
    </xdr:to>
    <xdr:pic>
      <xdr:nvPicPr>
        <xdr:cNvPr id="42189" name="Рисунок 218" descr="207.jpg">
          <a:hlinkClick xmlns:r="http://schemas.openxmlformats.org/officeDocument/2006/relationships" r:id="rId462"/>
        </xdr:cNvPr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847850" y="211997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234</xdr:row>
      <xdr:rowOff>57150</xdr:rowOff>
    </xdr:from>
    <xdr:to>
      <xdr:col>1</xdr:col>
      <xdr:colOff>1057275</xdr:colOff>
      <xdr:row>234</xdr:row>
      <xdr:rowOff>1085850</xdr:rowOff>
    </xdr:to>
    <xdr:pic>
      <xdr:nvPicPr>
        <xdr:cNvPr id="42190" name="Рисунок 219" descr="208.jpg">
          <a:hlinkClick xmlns:r="http://schemas.openxmlformats.org/officeDocument/2006/relationships" r:id="rId463"/>
        </xdr:cNvPr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847850" y="210835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233</xdr:row>
      <xdr:rowOff>66675</xdr:rowOff>
    </xdr:from>
    <xdr:to>
      <xdr:col>1</xdr:col>
      <xdr:colOff>1057275</xdr:colOff>
      <xdr:row>233</xdr:row>
      <xdr:rowOff>1114425</xdr:rowOff>
    </xdr:to>
    <xdr:pic>
      <xdr:nvPicPr>
        <xdr:cNvPr id="42191" name="Рисунок 220" descr="209.jpg">
          <a:hlinkClick xmlns:r="http://schemas.openxmlformats.org/officeDocument/2006/relationships" r:id="rId464"/>
        </xdr:cNvPr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847850" y="20969287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227</xdr:row>
      <xdr:rowOff>57150</xdr:rowOff>
    </xdr:from>
    <xdr:to>
      <xdr:col>1</xdr:col>
      <xdr:colOff>1057275</xdr:colOff>
      <xdr:row>227</xdr:row>
      <xdr:rowOff>1085850</xdr:rowOff>
    </xdr:to>
    <xdr:pic>
      <xdr:nvPicPr>
        <xdr:cNvPr id="42192" name="Рисунок 222" descr="211.jpg">
          <a:hlinkClick xmlns:r="http://schemas.openxmlformats.org/officeDocument/2006/relationships" r:id="rId465"/>
        </xdr:cNvPr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847850" y="202796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226</xdr:row>
      <xdr:rowOff>57150</xdr:rowOff>
    </xdr:from>
    <xdr:to>
      <xdr:col>1</xdr:col>
      <xdr:colOff>1057275</xdr:colOff>
      <xdr:row>226</xdr:row>
      <xdr:rowOff>1104900</xdr:rowOff>
    </xdr:to>
    <xdr:pic>
      <xdr:nvPicPr>
        <xdr:cNvPr id="42193" name="Рисунок 223" descr="212.jpg">
          <a:hlinkClick xmlns:r="http://schemas.openxmlformats.org/officeDocument/2006/relationships" r:id="rId466"/>
        </xdr:cNvPr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847850" y="20164425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225</xdr:row>
      <xdr:rowOff>57150</xdr:rowOff>
    </xdr:from>
    <xdr:to>
      <xdr:col>1</xdr:col>
      <xdr:colOff>1057275</xdr:colOff>
      <xdr:row>225</xdr:row>
      <xdr:rowOff>1104900</xdr:rowOff>
    </xdr:to>
    <xdr:pic>
      <xdr:nvPicPr>
        <xdr:cNvPr id="42194" name="Рисунок 224" descr="213.jpg">
          <a:hlinkClick xmlns:r="http://schemas.openxmlformats.org/officeDocument/2006/relationships" r:id="rId467"/>
        </xdr:cNvPr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847850" y="20049172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224</xdr:row>
      <xdr:rowOff>66675</xdr:rowOff>
    </xdr:from>
    <xdr:to>
      <xdr:col>1</xdr:col>
      <xdr:colOff>1057275</xdr:colOff>
      <xdr:row>224</xdr:row>
      <xdr:rowOff>1095375</xdr:rowOff>
    </xdr:to>
    <xdr:pic>
      <xdr:nvPicPr>
        <xdr:cNvPr id="42195" name="Рисунок 226" descr="215.jpg">
          <a:hlinkClick xmlns:r="http://schemas.openxmlformats.org/officeDocument/2006/relationships" r:id="rId468"/>
        </xdr:cNvPr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847850" y="199348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223</xdr:row>
      <xdr:rowOff>66675</xdr:rowOff>
    </xdr:from>
    <xdr:to>
      <xdr:col>1</xdr:col>
      <xdr:colOff>1057275</xdr:colOff>
      <xdr:row>223</xdr:row>
      <xdr:rowOff>1095375</xdr:rowOff>
    </xdr:to>
    <xdr:pic>
      <xdr:nvPicPr>
        <xdr:cNvPr id="42196" name="Рисунок 227" descr="216.jpg">
          <a:hlinkClick xmlns:r="http://schemas.openxmlformats.org/officeDocument/2006/relationships" r:id="rId469"/>
        </xdr:cNvPr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847850" y="198196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222</xdr:row>
      <xdr:rowOff>57150</xdr:rowOff>
    </xdr:from>
    <xdr:to>
      <xdr:col>1</xdr:col>
      <xdr:colOff>1057275</xdr:colOff>
      <xdr:row>222</xdr:row>
      <xdr:rowOff>1104900</xdr:rowOff>
    </xdr:to>
    <xdr:pic>
      <xdr:nvPicPr>
        <xdr:cNvPr id="42197" name="Рисунок 228" descr="217.jpg">
          <a:hlinkClick xmlns:r="http://schemas.openxmlformats.org/officeDocument/2006/relationships" r:id="rId470"/>
        </xdr:cNvPr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847850" y="19703415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221</xdr:row>
      <xdr:rowOff>57150</xdr:rowOff>
    </xdr:from>
    <xdr:to>
      <xdr:col>1</xdr:col>
      <xdr:colOff>1057275</xdr:colOff>
      <xdr:row>221</xdr:row>
      <xdr:rowOff>1104900</xdr:rowOff>
    </xdr:to>
    <xdr:pic>
      <xdr:nvPicPr>
        <xdr:cNvPr id="42198" name="Рисунок 229" descr="218.jpg">
          <a:hlinkClick xmlns:r="http://schemas.openxmlformats.org/officeDocument/2006/relationships" r:id="rId471"/>
        </xdr:cNvPr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847850" y="19588162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220</xdr:row>
      <xdr:rowOff>57150</xdr:rowOff>
    </xdr:from>
    <xdr:to>
      <xdr:col>1</xdr:col>
      <xdr:colOff>1057275</xdr:colOff>
      <xdr:row>220</xdr:row>
      <xdr:rowOff>1095375</xdr:rowOff>
    </xdr:to>
    <xdr:pic>
      <xdr:nvPicPr>
        <xdr:cNvPr id="42199" name="Рисунок 230" descr="219.jpg">
          <a:hlinkClick xmlns:r="http://schemas.openxmlformats.org/officeDocument/2006/relationships" r:id="rId472"/>
        </xdr:cNvPr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847850" y="1947291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219</xdr:row>
      <xdr:rowOff>57150</xdr:rowOff>
    </xdr:from>
    <xdr:to>
      <xdr:col>1</xdr:col>
      <xdr:colOff>1057275</xdr:colOff>
      <xdr:row>219</xdr:row>
      <xdr:rowOff>1085850</xdr:rowOff>
    </xdr:to>
    <xdr:pic>
      <xdr:nvPicPr>
        <xdr:cNvPr id="42200" name="Рисунок 231" descr="220.jpg">
          <a:hlinkClick xmlns:r="http://schemas.openxmlformats.org/officeDocument/2006/relationships" r:id="rId473"/>
        </xdr:cNvPr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847850" y="193576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218</xdr:row>
      <xdr:rowOff>57150</xdr:rowOff>
    </xdr:from>
    <xdr:to>
      <xdr:col>1</xdr:col>
      <xdr:colOff>1057275</xdr:colOff>
      <xdr:row>218</xdr:row>
      <xdr:rowOff>1095375</xdr:rowOff>
    </xdr:to>
    <xdr:pic>
      <xdr:nvPicPr>
        <xdr:cNvPr id="42201" name="Рисунок 232" descr="221.jpg">
          <a:hlinkClick xmlns:r="http://schemas.openxmlformats.org/officeDocument/2006/relationships" r:id="rId474"/>
        </xdr:cNvPr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847850" y="19242405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217</xdr:row>
      <xdr:rowOff>66675</xdr:rowOff>
    </xdr:from>
    <xdr:to>
      <xdr:col>1</xdr:col>
      <xdr:colOff>1057275</xdr:colOff>
      <xdr:row>217</xdr:row>
      <xdr:rowOff>1095375</xdr:rowOff>
    </xdr:to>
    <xdr:pic>
      <xdr:nvPicPr>
        <xdr:cNvPr id="42202" name="Рисунок 233" descr="222.jpg">
          <a:hlinkClick xmlns:r="http://schemas.openxmlformats.org/officeDocument/2006/relationships" r:id="rId475"/>
        </xdr:cNvPr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847850" y="191290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216</xdr:row>
      <xdr:rowOff>66675</xdr:rowOff>
    </xdr:from>
    <xdr:to>
      <xdr:col>1</xdr:col>
      <xdr:colOff>1057275</xdr:colOff>
      <xdr:row>216</xdr:row>
      <xdr:rowOff>1095375</xdr:rowOff>
    </xdr:to>
    <xdr:pic>
      <xdr:nvPicPr>
        <xdr:cNvPr id="42203" name="Рисунок 234" descr="223.jpg">
          <a:hlinkClick xmlns:r="http://schemas.openxmlformats.org/officeDocument/2006/relationships" r:id="rId476"/>
        </xdr:cNvPr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847850" y="190138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215</xdr:row>
      <xdr:rowOff>66675</xdr:rowOff>
    </xdr:from>
    <xdr:to>
      <xdr:col>1</xdr:col>
      <xdr:colOff>1057275</xdr:colOff>
      <xdr:row>215</xdr:row>
      <xdr:rowOff>1114425</xdr:rowOff>
    </xdr:to>
    <xdr:pic>
      <xdr:nvPicPr>
        <xdr:cNvPr id="42204" name="Рисунок 235" descr="224.jpg">
          <a:hlinkClick xmlns:r="http://schemas.openxmlformats.org/officeDocument/2006/relationships" r:id="rId477"/>
        </xdr:cNvPr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847850" y="18898552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214</xdr:row>
      <xdr:rowOff>66675</xdr:rowOff>
    </xdr:from>
    <xdr:to>
      <xdr:col>1</xdr:col>
      <xdr:colOff>1057275</xdr:colOff>
      <xdr:row>214</xdr:row>
      <xdr:rowOff>1095375</xdr:rowOff>
    </xdr:to>
    <xdr:pic>
      <xdr:nvPicPr>
        <xdr:cNvPr id="42205" name="Рисунок 236" descr="225.jpg">
          <a:hlinkClick xmlns:r="http://schemas.openxmlformats.org/officeDocument/2006/relationships" r:id="rId478"/>
        </xdr:cNvPr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847850" y="187833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213</xdr:row>
      <xdr:rowOff>66675</xdr:rowOff>
    </xdr:from>
    <xdr:to>
      <xdr:col>1</xdr:col>
      <xdr:colOff>1057275</xdr:colOff>
      <xdr:row>213</xdr:row>
      <xdr:rowOff>1095375</xdr:rowOff>
    </xdr:to>
    <xdr:pic>
      <xdr:nvPicPr>
        <xdr:cNvPr id="42206" name="Рисунок 237" descr="226.jpg">
          <a:hlinkClick xmlns:r="http://schemas.openxmlformats.org/officeDocument/2006/relationships" r:id="rId479"/>
        </xdr:cNvPr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847850" y="186680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212</xdr:row>
      <xdr:rowOff>66675</xdr:rowOff>
    </xdr:from>
    <xdr:to>
      <xdr:col>1</xdr:col>
      <xdr:colOff>1057275</xdr:colOff>
      <xdr:row>212</xdr:row>
      <xdr:rowOff>1095375</xdr:rowOff>
    </xdr:to>
    <xdr:pic>
      <xdr:nvPicPr>
        <xdr:cNvPr id="42207" name="Рисунок 238" descr="227.jpg">
          <a:hlinkClick xmlns:r="http://schemas.openxmlformats.org/officeDocument/2006/relationships" r:id="rId480"/>
        </xdr:cNvPr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847850" y="1855279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211</xdr:row>
      <xdr:rowOff>57150</xdr:rowOff>
    </xdr:from>
    <xdr:to>
      <xdr:col>1</xdr:col>
      <xdr:colOff>1057275</xdr:colOff>
      <xdr:row>211</xdr:row>
      <xdr:rowOff>1085850</xdr:rowOff>
    </xdr:to>
    <xdr:pic>
      <xdr:nvPicPr>
        <xdr:cNvPr id="42208" name="Рисунок 239" descr="228.jpg">
          <a:hlinkClick xmlns:r="http://schemas.openxmlformats.org/officeDocument/2006/relationships" r:id="rId481"/>
        </xdr:cNvPr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847850" y="1843659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210</xdr:row>
      <xdr:rowOff>57150</xdr:rowOff>
    </xdr:from>
    <xdr:to>
      <xdr:col>1</xdr:col>
      <xdr:colOff>1057275</xdr:colOff>
      <xdr:row>210</xdr:row>
      <xdr:rowOff>1085850</xdr:rowOff>
    </xdr:to>
    <xdr:pic>
      <xdr:nvPicPr>
        <xdr:cNvPr id="42209" name="Рисунок 240" descr="229.jpg">
          <a:hlinkClick xmlns:r="http://schemas.openxmlformats.org/officeDocument/2006/relationships" r:id="rId482"/>
        </xdr:cNvPr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847850" y="1832133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209</xdr:row>
      <xdr:rowOff>57150</xdr:rowOff>
    </xdr:from>
    <xdr:to>
      <xdr:col>1</xdr:col>
      <xdr:colOff>1057275</xdr:colOff>
      <xdr:row>209</xdr:row>
      <xdr:rowOff>1085850</xdr:rowOff>
    </xdr:to>
    <xdr:pic>
      <xdr:nvPicPr>
        <xdr:cNvPr id="42210" name="Рисунок 241" descr="230.jpg">
          <a:hlinkClick xmlns:r="http://schemas.openxmlformats.org/officeDocument/2006/relationships" r:id="rId483"/>
        </xdr:cNvPr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847850" y="1820608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208</xdr:row>
      <xdr:rowOff>57150</xdr:rowOff>
    </xdr:from>
    <xdr:to>
      <xdr:col>1</xdr:col>
      <xdr:colOff>1057275</xdr:colOff>
      <xdr:row>208</xdr:row>
      <xdr:rowOff>1085850</xdr:rowOff>
    </xdr:to>
    <xdr:pic>
      <xdr:nvPicPr>
        <xdr:cNvPr id="42211" name="Рисунок 242" descr="231.jpg">
          <a:hlinkClick xmlns:r="http://schemas.openxmlformats.org/officeDocument/2006/relationships" r:id="rId484"/>
        </xdr:cNvPr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847850" y="180908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207</xdr:row>
      <xdr:rowOff>57150</xdr:rowOff>
    </xdr:from>
    <xdr:to>
      <xdr:col>1</xdr:col>
      <xdr:colOff>1057275</xdr:colOff>
      <xdr:row>207</xdr:row>
      <xdr:rowOff>1085850</xdr:rowOff>
    </xdr:to>
    <xdr:pic>
      <xdr:nvPicPr>
        <xdr:cNvPr id="42212" name="Рисунок 243" descr="232.jpg">
          <a:hlinkClick xmlns:r="http://schemas.openxmlformats.org/officeDocument/2006/relationships" r:id="rId485"/>
        </xdr:cNvPr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847850" y="179755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206</xdr:row>
      <xdr:rowOff>66675</xdr:rowOff>
    </xdr:from>
    <xdr:to>
      <xdr:col>1</xdr:col>
      <xdr:colOff>1057275</xdr:colOff>
      <xdr:row>206</xdr:row>
      <xdr:rowOff>1095375</xdr:rowOff>
    </xdr:to>
    <xdr:pic>
      <xdr:nvPicPr>
        <xdr:cNvPr id="42213" name="Рисунок 244" descr="233.jpg">
          <a:hlinkClick xmlns:r="http://schemas.openxmlformats.org/officeDocument/2006/relationships" r:id="rId486"/>
        </xdr:cNvPr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847850" y="1786223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205</xdr:row>
      <xdr:rowOff>66675</xdr:rowOff>
    </xdr:from>
    <xdr:to>
      <xdr:col>1</xdr:col>
      <xdr:colOff>1057275</xdr:colOff>
      <xdr:row>205</xdr:row>
      <xdr:rowOff>1095375</xdr:rowOff>
    </xdr:to>
    <xdr:pic>
      <xdr:nvPicPr>
        <xdr:cNvPr id="42214" name="Рисунок 245" descr="234.jpg">
          <a:hlinkClick xmlns:r="http://schemas.openxmlformats.org/officeDocument/2006/relationships" r:id="rId487"/>
        </xdr:cNvPr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847850" y="177469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204</xdr:row>
      <xdr:rowOff>57150</xdr:rowOff>
    </xdr:from>
    <xdr:to>
      <xdr:col>1</xdr:col>
      <xdr:colOff>1057275</xdr:colOff>
      <xdr:row>204</xdr:row>
      <xdr:rowOff>1085850</xdr:rowOff>
    </xdr:to>
    <xdr:pic>
      <xdr:nvPicPr>
        <xdr:cNvPr id="42215" name="Рисунок 246" descr="235.jpg">
          <a:hlinkClick xmlns:r="http://schemas.openxmlformats.org/officeDocument/2006/relationships" r:id="rId488"/>
        </xdr:cNvPr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847850" y="176307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203</xdr:row>
      <xdr:rowOff>57150</xdr:rowOff>
    </xdr:from>
    <xdr:to>
      <xdr:col>1</xdr:col>
      <xdr:colOff>1057275</xdr:colOff>
      <xdr:row>203</xdr:row>
      <xdr:rowOff>1085850</xdr:rowOff>
    </xdr:to>
    <xdr:pic>
      <xdr:nvPicPr>
        <xdr:cNvPr id="42216" name="Рисунок 247" descr="236.jpg">
          <a:hlinkClick xmlns:r="http://schemas.openxmlformats.org/officeDocument/2006/relationships" r:id="rId489"/>
        </xdr:cNvPr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847850" y="175155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202</xdr:row>
      <xdr:rowOff>57150</xdr:rowOff>
    </xdr:from>
    <xdr:to>
      <xdr:col>1</xdr:col>
      <xdr:colOff>1057275</xdr:colOff>
      <xdr:row>202</xdr:row>
      <xdr:rowOff>1104900</xdr:rowOff>
    </xdr:to>
    <xdr:pic>
      <xdr:nvPicPr>
        <xdr:cNvPr id="42217" name="Рисунок 248" descr="237.jpg">
          <a:hlinkClick xmlns:r="http://schemas.openxmlformats.org/officeDocument/2006/relationships" r:id="rId490"/>
        </xdr:cNvPr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847850" y="1740027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201</xdr:row>
      <xdr:rowOff>66675</xdr:rowOff>
    </xdr:from>
    <xdr:to>
      <xdr:col>1</xdr:col>
      <xdr:colOff>1057275</xdr:colOff>
      <xdr:row>201</xdr:row>
      <xdr:rowOff>1095375</xdr:rowOff>
    </xdr:to>
    <xdr:pic>
      <xdr:nvPicPr>
        <xdr:cNvPr id="42218" name="Рисунок 249" descr="238.jpg">
          <a:hlinkClick xmlns:r="http://schemas.openxmlformats.org/officeDocument/2006/relationships" r:id="rId491"/>
        </xdr:cNvPr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847850" y="172859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200</xdr:row>
      <xdr:rowOff>66675</xdr:rowOff>
    </xdr:from>
    <xdr:to>
      <xdr:col>1</xdr:col>
      <xdr:colOff>1057275</xdr:colOff>
      <xdr:row>200</xdr:row>
      <xdr:rowOff>1095375</xdr:rowOff>
    </xdr:to>
    <xdr:pic>
      <xdr:nvPicPr>
        <xdr:cNvPr id="42219" name="Рисунок 250" descr="239.jpg">
          <a:hlinkClick xmlns:r="http://schemas.openxmlformats.org/officeDocument/2006/relationships" r:id="rId492"/>
        </xdr:cNvPr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847850" y="1717071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199</xdr:row>
      <xdr:rowOff>66675</xdr:rowOff>
    </xdr:from>
    <xdr:to>
      <xdr:col>1</xdr:col>
      <xdr:colOff>1057275</xdr:colOff>
      <xdr:row>199</xdr:row>
      <xdr:rowOff>1095375</xdr:rowOff>
    </xdr:to>
    <xdr:pic>
      <xdr:nvPicPr>
        <xdr:cNvPr id="42220" name="Рисунок 251" descr="240.jpg">
          <a:hlinkClick xmlns:r="http://schemas.openxmlformats.org/officeDocument/2006/relationships" r:id="rId493"/>
        </xdr:cNvPr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847850" y="170554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198</xdr:row>
      <xdr:rowOff>66675</xdr:rowOff>
    </xdr:from>
    <xdr:to>
      <xdr:col>1</xdr:col>
      <xdr:colOff>1057275</xdr:colOff>
      <xdr:row>198</xdr:row>
      <xdr:rowOff>1095375</xdr:rowOff>
    </xdr:to>
    <xdr:pic>
      <xdr:nvPicPr>
        <xdr:cNvPr id="42221" name="Рисунок 252" descr="241.jpg">
          <a:hlinkClick xmlns:r="http://schemas.openxmlformats.org/officeDocument/2006/relationships" r:id="rId494"/>
        </xdr:cNvPr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847850" y="169402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197</xdr:row>
      <xdr:rowOff>57150</xdr:rowOff>
    </xdr:from>
    <xdr:to>
      <xdr:col>1</xdr:col>
      <xdr:colOff>1057275</xdr:colOff>
      <xdr:row>197</xdr:row>
      <xdr:rowOff>1095375</xdr:rowOff>
    </xdr:to>
    <xdr:pic>
      <xdr:nvPicPr>
        <xdr:cNvPr id="42222" name="Рисунок 253" descr="242.jpg">
          <a:hlinkClick xmlns:r="http://schemas.openxmlformats.org/officeDocument/2006/relationships" r:id="rId495"/>
        </xdr:cNvPr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847850" y="168240075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196</xdr:row>
      <xdr:rowOff>66675</xdr:rowOff>
    </xdr:from>
    <xdr:to>
      <xdr:col>1</xdr:col>
      <xdr:colOff>1057275</xdr:colOff>
      <xdr:row>196</xdr:row>
      <xdr:rowOff>1095375</xdr:rowOff>
    </xdr:to>
    <xdr:pic>
      <xdr:nvPicPr>
        <xdr:cNvPr id="42223" name="Рисунок 254" descr="243.jpg">
          <a:hlinkClick xmlns:r="http://schemas.openxmlformats.org/officeDocument/2006/relationships" r:id="rId496"/>
        </xdr:cNvPr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847850" y="167097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195</xdr:row>
      <xdr:rowOff>57150</xdr:rowOff>
    </xdr:from>
    <xdr:to>
      <xdr:col>1</xdr:col>
      <xdr:colOff>1057275</xdr:colOff>
      <xdr:row>195</xdr:row>
      <xdr:rowOff>1104900</xdr:rowOff>
    </xdr:to>
    <xdr:pic>
      <xdr:nvPicPr>
        <xdr:cNvPr id="42224" name="Рисунок 255" descr="244.jpg">
          <a:hlinkClick xmlns:r="http://schemas.openxmlformats.org/officeDocument/2006/relationships" r:id="rId497"/>
        </xdr:cNvPr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847850" y="165935025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194</xdr:row>
      <xdr:rowOff>57150</xdr:rowOff>
    </xdr:from>
    <xdr:to>
      <xdr:col>1</xdr:col>
      <xdr:colOff>1057275</xdr:colOff>
      <xdr:row>194</xdr:row>
      <xdr:rowOff>1085850</xdr:rowOff>
    </xdr:to>
    <xdr:pic>
      <xdr:nvPicPr>
        <xdr:cNvPr id="42225" name="Рисунок 256" descr="245.jpg">
          <a:hlinkClick xmlns:r="http://schemas.openxmlformats.org/officeDocument/2006/relationships" r:id="rId498"/>
        </xdr:cNvPr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847850" y="164782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193</xdr:row>
      <xdr:rowOff>66675</xdr:rowOff>
    </xdr:from>
    <xdr:to>
      <xdr:col>1</xdr:col>
      <xdr:colOff>1057275</xdr:colOff>
      <xdr:row>193</xdr:row>
      <xdr:rowOff>1095375</xdr:rowOff>
    </xdr:to>
    <xdr:pic>
      <xdr:nvPicPr>
        <xdr:cNvPr id="42226" name="Рисунок 257" descr="246.jpg">
          <a:hlinkClick xmlns:r="http://schemas.openxmlformats.org/officeDocument/2006/relationships" r:id="rId499"/>
        </xdr:cNvPr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847850" y="1636395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192</xdr:row>
      <xdr:rowOff>66675</xdr:rowOff>
    </xdr:from>
    <xdr:to>
      <xdr:col>1</xdr:col>
      <xdr:colOff>1057275</xdr:colOff>
      <xdr:row>192</xdr:row>
      <xdr:rowOff>1095375</xdr:rowOff>
    </xdr:to>
    <xdr:pic>
      <xdr:nvPicPr>
        <xdr:cNvPr id="42227" name="Рисунок 258" descr="247.jpg">
          <a:hlinkClick xmlns:r="http://schemas.openxmlformats.org/officeDocument/2006/relationships" r:id="rId500"/>
        </xdr:cNvPr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847850" y="162486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191</xdr:row>
      <xdr:rowOff>66675</xdr:rowOff>
    </xdr:from>
    <xdr:to>
      <xdr:col>1</xdr:col>
      <xdr:colOff>1057275</xdr:colOff>
      <xdr:row>191</xdr:row>
      <xdr:rowOff>1095375</xdr:rowOff>
    </xdr:to>
    <xdr:pic>
      <xdr:nvPicPr>
        <xdr:cNvPr id="42228" name="Рисунок 259" descr="248.jpg">
          <a:hlinkClick xmlns:r="http://schemas.openxmlformats.org/officeDocument/2006/relationships" r:id="rId501"/>
        </xdr:cNvPr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847850" y="161334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190</xdr:row>
      <xdr:rowOff>66675</xdr:rowOff>
    </xdr:from>
    <xdr:to>
      <xdr:col>1</xdr:col>
      <xdr:colOff>1057275</xdr:colOff>
      <xdr:row>190</xdr:row>
      <xdr:rowOff>1095375</xdr:rowOff>
    </xdr:to>
    <xdr:pic>
      <xdr:nvPicPr>
        <xdr:cNvPr id="42229" name="Рисунок 260" descr="249.jpg">
          <a:hlinkClick xmlns:r="http://schemas.openxmlformats.org/officeDocument/2006/relationships" r:id="rId502"/>
        </xdr:cNvPr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847850" y="160191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189</xdr:row>
      <xdr:rowOff>57150</xdr:rowOff>
    </xdr:from>
    <xdr:to>
      <xdr:col>1</xdr:col>
      <xdr:colOff>1057275</xdr:colOff>
      <xdr:row>189</xdr:row>
      <xdr:rowOff>1095375</xdr:rowOff>
    </xdr:to>
    <xdr:pic>
      <xdr:nvPicPr>
        <xdr:cNvPr id="42230" name="Рисунок 261" descr="250.jpg">
          <a:hlinkClick xmlns:r="http://schemas.openxmlformats.org/officeDocument/2006/relationships" r:id="rId503"/>
        </xdr:cNvPr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847850" y="1590294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167</xdr:row>
      <xdr:rowOff>57150</xdr:rowOff>
    </xdr:from>
    <xdr:to>
      <xdr:col>1</xdr:col>
      <xdr:colOff>1057275</xdr:colOff>
      <xdr:row>167</xdr:row>
      <xdr:rowOff>1085850</xdr:rowOff>
    </xdr:to>
    <xdr:pic>
      <xdr:nvPicPr>
        <xdr:cNvPr id="42231" name="Рисунок 266" descr="255.jpg">
          <a:hlinkClick xmlns:r="http://schemas.openxmlformats.org/officeDocument/2006/relationships" r:id="rId504"/>
        </xdr:cNvPr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847850" y="1336548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166</xdr:row>
      <xdr:rowOff>57150</xdr:rowOff>
    </xdr:from>
    <xdr:to>
      <xdr:col>1</xdr:col>
      <xdr:colOff>1057275</xdr:colOff>
      <xdr:row>166</xdr:row>
      <xdr:rowOff>1085850</xdr:rowOff>
    </xdr:to>
    <xdr:pic>
      <xdr:nvPicPr>
        <xdr:cNvPr id="42232" name="Рисунок 267" descr="256.jpg">
          <a:hlinkClick xmlns:r="http://schemas.openxmlformats.org/officeDocument/2006/relationships" r:id="rId505"/>
        </xdr:cNvPr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847850" y="1325022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165</xdr:row>
      <xdr:rowOff>57150</xdr:rowOff>
    </xdr:from>
    <xdr:to>
      <xdr:col>1</xdr:col>
      <xdr:colOff>1057275</xdr:colOff>
      <xdr:row>165</xdr:row>
      <xdr:rowOff>1085850</xdr:rowOff>
    </xdr:to>
    <xdr:pic>
      <xdr:nvPicPr>
        <xdr:cNvPr id="42233" name="Рисунок 268" descr="257.jpg">
          <a:hlinkClick xmlns:r="http://schemas.openxmlformats.org/officeDocument/2006/relationships" r:id="rId506"/>
        </xdr:cNvPr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847850" y="1313497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164</xdr:row>
      <xdr:rowOff>57150</xdr:rowOff>
    </xdr:from>
    <xdr:to>
      <xdr:col>1</xdr:col>
      <xdr:colOff>1057275</xdr:colOff>
      <xdr:row>164</xdr:row>
      <xdr:rowOff>1085850</xdr:rowOff>
    </xdr:to>
    <xdr:pic>
      <xdr:nvPicPr>
        <xdr:cNvPr id="42234" name="Рисунок 269" descr="258.jpg">
          <a:hlinkClick xmlns:r="http://schemas.openxmlformats.org/officeDocument/2006/relationships" r:id="rId507"/>
        </xdr:cNvPr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847850" y="1301972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163</xdr:row>
      <xdr:rowOff>57150</xdr:rowOff>
    </xdr:from>
    <xdr:to>
      <xdr:col>1</xdr:col>
      <xdr:colOff>1057275</xdr:colOff>
      <xdr:row>163</xdr:row>
      <xdr:rowOff>1085850</xdr:rowOff>
    </xdr:to>
    <xdr:pic>
      <xdr:nvPicPr>
        <xdr:cNvPr id="42235" name="Рисунок 270" descr="259.jpg">
          <a:hlinkClick xmlns:r="http://schemas.openxmlformats.org/officeDocument/2006/relationships" r:id="rId508"/>
        </xdr:cNvPr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847850" y="129044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161</xdr:row>
      <xdr:rowOff>57150</xdr:rowOff>
    </xdr:from>
    <xdr:to>
      <xdr:col>1</xdr:col>
      <xdr:colOff>1057275</xdr:colOff>
      <xdr:row>161</xdr:row>
      <xdr:rowOff>1085850</xdr:rowOff>
    </xdr:to>
    <xdr:pic>
      <xdr:nvPicPr>
        <xdr:cNvPr id="42236" name="Рисунок 280" descr="269.jpg">
          <a:hlinkClick xmlns:r="http://schemas.openxmlformats.org/officeDocument/2006/relationships" r:id="rId509"/>
        </xdr:cNvPr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847850" y="1267396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160</xdr:row>
      <xdr:rowOff>57150</xdr:rowOff>
    </xdr:from>
    <xdr:to>
      <xdr:col>1</xdr:col>
      <xdr:colOff>1057275</xdr:colOff>
      <xdr:row>160</xdr:row>
      <xdr:rowOff>1085850</xdr:rowOff>
    </xdr:to>
    <xdr:pic>
      <xdr:nvPicPr>
        <xdr:cNvPr id="42237" name="Рисунок 281" descr="270.jpg">
          <a:hlinkClick xmlns:r="http://schemas.openxmlformats.org/officeDocument/2006/relationships" r:id="rId510"/>
        </xdr:cNvPr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847850" y="125587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159</xdr:row>
      <xdr:rowOff>57150</xdr:rowOff>
    </xdr:from>
    <xdr:to>
      <xdr:col>1</xdr:col>
      <xdr:colOff>1057275</xdr:colOff>
      <xdr:row>159</xdr:row>
      <xdr:rowOff>1085850</xdr:rowOff>
    </xdr:to>
    <xdr:pic>
      <xdr:nvPicPr>
        <xdr:cNvPr id="42238" name="Рисунок 282" descr="271.jpg">
          <a:hlinkClick xmlns:r="http://schemas.openxmlformats.org/officeDocument/2006/relationships" r:id="rId511"/>
        </xdr:cNvPr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847850" y="1244346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154</xdr:row>
      <xdr:rowOff>57150</xdr:rowOff>
    </xdr:from>
    <xdr:to>
      <xdr:col>1</xdr:col>
      <xdr:colOff>1057275</xdr:colOff>
      <xdr:row>154</xdr:row>
      <xdr:rowOff>1085850</xdr:rowOff>
    </xdr:to>
    <xdr:pic>
      <xdr:nvPicPr>
        <xdr:cNvPr id="42239" name="Рисунок 284" descr="273.jpg">
          <a:hlinkClick xmlns:r="http://schemas.openxmlformats.org/officeDocument/2006/relationships" r:id="rId512"/>
        </xdr:cNvPr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847850" y="1186719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153</xdr:row>
      <xdr:rowOff>57150</xdr:rowOff>
    </xdr:from>
    <xdr:to>
      <xdr:col>1</xdr:col>
      <xdr:colOff>1057275</xdr:colOff>
      <xdr:row>153</xdr:row>
      <xdr:rowOff>1085850</xdr:rowOff>
    </xdr:to>
    <xdr:pic>
      <xdr:nvPicPr>
        <xdr:cNvPr id="42240" name="Рисунок 285" descr="274 розовый.jpg">
          <a:hlinkClick xmlns:r="http://schemas.openxmlformats.org/officeDocument/2006/relationships" r:id="rId513"/>
        </xdr:cNvPr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847850" y="1175194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152</xdr:row>
      <xdr:rowOff>57150</xdr:rowOff>
    </xdr:from>
    <xdr:to>
      <xdr:col>1</xdr:col>
      <xdr:colOff>1057275</xdr:colOff>
      <xdr:row>152</xdr:row>
      <xdr:rowOff>1085850</xdr:rowOff>
    </xdr:to>
    <xdr:pic>
      <xdr:nvPicPr>
        <xdr:cNvPr id="42241" name="Рисунок 286" descr="275.jpg">
          <a:hlinkClick xmlns:r="http://schemas.openxmlformats.org/officeDocument/2006/relationships" r:id="rId514"/>
        </xdr:cNvPr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847850" y="1163669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151</xdr:row>
      <xdr:rowOff>57150</xdr:rowOff>
    </xdr:from>
    <xdr:to>
      <xdr:col>1</xdr:col>
      <xdr:colOff>1057275</xdr:colOff>
      <xdr:row>151</xdr:row>
      <xdr:rowOff>1085850</xdr:rowOff>
    </xdr:to>
    <xdr:pic>
      <xdr:nvPicPr>
        <xdr:cNvPr id="42242" name="Рисунок 287" descr="276.jpg">
          <a:hlinkClick xmlns:r="http://schemas.openxmlformats.org/officeDocument/2006/relationships" r:id="rId515"/>
        </xdr:cNvPr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847850" y="1152144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150</xdr:row>
      <xdr:rowOff>57150</xdr:rowOff>
    </xdr:from>
    <xdr:to>
      <xdr:col>1</xdr:col>
      <xdr:colOff>1057275</xdr:colOff>
      <xdr:row>150</xdr:row>
      <xdr:rowOff>1085850</xdr:rowOff>
    </xdr:to>
    <xdr:pic>
      <xdr:nvPicPr>
        <xdr:cNvPr id="42243" name="Рисунок 288" descr="277.jpg">
          <a:hlinkClick xmlns:r="http://schemas.openxmlformats.org/officeDocument/2006/relationships" r:id="rId516"/>
        </xdr:cNvPr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847850" y="114061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149</xdr:row>
      <xdr:rowOff>66675</xdr:rowOff>
    </xdr:from>
    <xdr:to>
      <xdr:col>1</xdr:col>
      <xdr:colOff>1057275</xdr:colOff>
      <xdr:row>149</xdr:row>
      <xdr:rowOff>1095375</xdr:rowOff>
    </xdr:to>
    <xdr:pic>
      <xdr:nvPicPr>
        <xdr:cNvPr id="42244" name="Рисунок 289" descr="278.jpg">
          <a:hlinkClick xmlns:r="http://schemas.openxmlformats.org/officeDocument/2006/relationships" r:id="rId517"/>
        </xdr:cNvPr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847850" y="1129188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148</xdr:row>
      <xdr:rowOff>57150</xdr:rowOff>
    </xdr:from>
    <xdr:to>
      <xdr:col>1</xdr:col>
      <xdr:colOff>1057275</xdr:colOff>
      <xdr:row>148</xdr:row>
      <xdr:rowOff>1085850</xdr:rowOff>
    </xdr:to>
    <xdr:pic>
      <xdr:nvPicPr>
        <xdr:cNvPr id="42245" name="Рисунок 291" descr="279.jpg">
          <a:hlinkClick xmlns:r="http://schemas.openxmlformats.org/officeDocument/2006/relationships" r:id="rId518"/>
        </xdr:cNvPr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847850" y="111756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147</xdr:row>
      <xdr:rowOff>57150</xdr:rowOff>
    </xdr:from>
    <xdr:to>
      <xdr:col>1</xdr:col>
      <xdr:colOff>1057275</xdr:colOff>
      <xdr:row>147</xdr:row>
      <xdr:rowOff>1085850</xdr:rowOff>
    </xdr:to>
    <xdr:pic>
      <xdr:nvPicPr>
        <xdr:cNvPr id="42246" name="Рисунок 292" descr="280.jpg">
          <a:hlinkClick xmlns:r="http://schemas.openxmlformats.org/officeDocument/2006/relationships" r:id="rId519"/>
        </xdr:cNvPr>
        <xdr:cNvPicPr>
          <a:picLocks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847850" y="1106043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146</xdr:row>
      <xdr:rowOff>57150</xdr:rowOff>
    </xdr:from>
    <xdr:to>
      <xdr:col>1</xdr:col>
      <xdr:colOff>1057275</xdr:colOff>
      <xdr:row>146</xdr:row>
      <xdr:rowOff>1085850</xdr:rowOff>
    </xdr:to>
    <xdr:pic>
      <xdr:nvPicPr>
        <xdr:cNvPr id="42247" name="Рисунок 293" descr="281.jpg">
          <a:hlinkClick xmlns:r="http://schemas.openxmlformats.org/officeDocument/2006/relationships" r:id="rId520"/>
        </xdr:cNvPr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847850" y="1094517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145</xdr:row>
      <xdr:rowOff>57150</xdr:rowOff>
    </xdr:from>
    <xdr:to>
      <xdr:col>1</xdr:col>
      <xdr:colOff>1057275</xdr:colOff>
      <xdr:row>145</xdr:row>
      <xdr:rowOff>1085850</xdr:rowOff>
    </xdr:to>
    <xdr:pic>
      <xdr:nvPicPr>
        <xdr:cNvPr id="42248" name="Рисунок 294" descr="282.jpg">
          <a:hlinkClick xmlns:r="http://schemas.openxmlformats.org/officeDocument/2006/relationships" r:id="rId521"/>
        </xdr:cNvPr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847850" y="1082992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144</xdr:row>
      <xdr:rowOff>57150</xdr:rowOff>
    </xdr:from>
    <xdr:to>
      <xdr:col>1</xdr:col>
      <xdr:colOff>1057275</xdr:colOff>
      <xdr:row>144</xdr:row>
      <xdr:rowOff>1085850</xdr:rowOff>
    </xdr:to>
    <xdr:pic>
      <xdr:nvPicPr>
        <xdr:cNvPr id="42249" name="Рисунок 295" descr="283.jpg">
          <a:hlinkClick xmlns:r="http://schemas.openxmlformats.org/officeDocument/2006/relationships" r:id="rId522"/>
        </xdr:cNvPr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847850" y="1071467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143</xdr:row>
      <xdr:rowOff>57150</xdr:rowOff>
    </xdr:from>
    <xdr:to>
      <xdr:col>1</xdr:col>
      <xdr:colOff>1057275</xdr:colOff>
      <xdr:row>143</xdr:row>
      <xdr:rowOff>1085850</xdr:rowOff>
    </xdr:to>
    <xdr:pic>
      <xdr:nvPicPr>
        <xdr:cNvPr id="42250" name="Рисунок 296" descr="284.jpg">
          <a:hlinkClick xmlns:r="http://schemas.openxmlformats.org/officeDocument/2006/relationships" r:id="rId523"/>
        </xdr:cNvPr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847850" y="1059942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142</xdr:row>
      <xdr:rowOff>57150</xdr:rowOff>
    </xdr:from>
    <xdr:to>
      <xdr:col>1</xdr:col>
      <xdr:colOff>1057275</xdr:colOff>
      <xdr:row>142</xdr:row>
      <xdr:rowOff>1085850</xdr:rowOff>
    </xdr:to>
    <xdr:pic>
      <xdr:nvPicPr>
        <xdr:cNvPr id="42251" name="Рисунок 297" descr="285.jpg">
          <a:hlinkClick xmlns:r="http://schemas.openxmlformats.org/officeDocument/2006/relationships" r:id="rId524"/>
        </xdr:cNvPr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847850" y="1048416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141</xdr:row>
      <xdr:rowOff>57150</xdr:rowOff>
    </xdr:from>
    <xdr:to>
      <xdr:col>1</xdr:col>
      <xdr:colOff>1057275</xdr:colOff>
      <xdr:row>141</xdr:row>
      <xdr:rowOff>1085850</xdr:rowOff>
    </xdr:to>
    <xdr:pic>
      <xdr:nvPicPr>
        <xdr:cNvPr id="42252" name="Рисунок 304" descr="292.jpg">
          <a:hlinkClick xmlns:r="http://schemas.openxmlformats.org/officeDocument/2006/relationships" r:id="rId525"/>
        </xdr:cNvPr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847850" y="1036891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140</xdr:row>
      <xdr:rowOff>57150</xdr:rowOff>
    </xdr:from>
    <xdr:to>
      <xdr:col>1</xdr:col>
      <xdr:colOff>1057275</xdr:colOff>
      <xdr:row>140</xdr:row>
      <xdr:rowOff>1085850</xdr:rowOff>
    </xdr:to>
    <xdr:pic>
      <xdr:nvPicPr>
        <xdr:cNvPr id="42253" name="Рисунок 305" descr="293.jpg">
          <a:hlinkClick xmlns:r="http://schemas.openxmlformats.org/officeDocument/2006/relationships" r:id="rId526"/>
        </xdr:cNvPr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1847850" y="1025366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139</xdr:row>
      <xdr:rowOff>57150</xdr:rowOff>
    </xdr:from>
    <xdr:to>
      <xdr:col>1</xdr:col>
      <xdr:colOff>1057275</xdr:colOff>
      <xdr:row>139</xdr:row>
      <xdr:rowOff>1085850</xdr:rowOff>
    </xdr:to>
    <xdr:pic>
      <xdr:nvPicPr>
        <xdr:cNvPr id="42254" name="Рисунок 307" descr="295.jpg">
          <a:hlinkClick xmlns:r="http://schemas.openxmlformats.org/officeDocument/2006/relationships" r:id="rId527"/>
        </xdr:cNvPr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1847850" y="1013841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138</xdr:row>
      <xdr:rowOff>57150</xdr:rowOff>
    </xdr:from>
    <xdr:to>
      <xdr:col>1</xdr:col>
      <xdr:colOff>1057275</xdr:colOff>
      <xdr:row>138</xdr:row>
      <xdr:rowOff>1085850</xdr:rowOff>
    </xdr:to>
    <xdr:pic>
      <xdr:nvPicPr>
        <xdr:cNvPr id="42255" name="Рисунок 308" descr="296.jpg">
          <a:hlinkClick xmlns:r="http://schemas.openxmlformats.org/officeDocument/2006/relationships" r:id="rId528"/>
        </xdr:cNvPr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1847850" y="1002315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137</xdr:row>
      <xdr:rowOff>57150</xdr:rowOff>
    </xdr:from>
    <xdr:to>
      <xdr:col>1</xdr:col>
      <xdr:colOff>1057275</xdr:colOff>
      <xdr:row>137</xdr:row>
      <xdr:rowOff>1085850</xdr:rowOff>
    </xdr:to>
    <xdr:pic>
      <xdr:nvPicPr>
        <xdr:cNvPr id="42256" name="Рисунок 312" descr="300.jpg">
          <a:hlinkClick xmlns:r="http://schemas.openxmlformats.org/officeDocument/2006/relationships" r:id="rId529"/>
        </xdr:cNvPr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1847850" y="9907905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136</xdr:row>
      <xdr:rowOff>57150</xdr:rowOff>
    </xdr:from>
    <xdr:to>
      <xdr:col>1</xdr:col>
      <xdr:colOff>1057275</xdr:colOff>
      <xdr:row>136</xdr:row>
      <xdr:rowOff>1085850</xdr:rowOff>
    </xdr:to>
    <xdr:pic>
      <xdr:nvPicPr>
        <xdr:cNvPr id="42257" name="Рисунок 313" descr="301.jpg">
          <a:hlinkClick xmlns:r="http://schemas.openxmlformats.org/officeDocument/2006/relationships" r:id="rId530"/>
        </xdr:cNvPr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1847850" y="979265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135</xdr:row>
      <xdr:rowOff>57150</xdr:rowOff>
    </xdr:from>
    <xdr:to>
      <xdr:col>1</xdr:col>
      <xdr:colOff>1057275</xdr:colOff>
      <xdr:row>135</xdr:row>
      <xdr:rowOff>1085850</xdr:rowOff>
    </xdr:to>
    <xdr:pic>
      <xdr:nvPicPr>
        <xdr:cNvPr id="42258" name="Рисунок 314" descr="302.jpg">
          <a:hlinkClick xmlns:r="http://schemas.openxmlformats.org/officeDocument/2006/relationships" r:id="rId531"/>
        </xdr:cNvPr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1847850" y="96774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</xdr:row>
      <xdr:rowOff>57150</xdr:rowOff>
    </xdr:from>
    <xdr:to>
      <xdr:col>1</xdr:col>
      <xdr:colOff>1057275</xdr:colOff>
      <xdr:row>7</xdr:row>
      <xdr:rowOff>1085850</xdr:rowOff>
    </xdr:to>
    <xdr:pic>
      <xdr:nvPicPr>
        <xdr:cNvPr id="42259" name="Рисунок 332" descr="320.jpg"/>
        <xdr:cNvPicPr>
          <a:picLocks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1847850" y="3419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183</xdr:row>
      <xdr:rowOff>38100</xdr:rowOff>
    </xdr:from>
    <xdr:to>
      <xdr:col>1</xdr:col>
      <xdr:colOff>1095375</xdr:colOff>
      <xdr:row>183</xdr:row>
      <xdr:rowOff>1114425</xdr:rowOff>
    </xdr:to>
    <xdr:pic>
      <xdr:nvPicPr>
        <xdr:cNvPr id="42260" name="Рисунок 335" descr="323.jpg">
          <a:hlinkClick xmlns:r="http://schemas.openxmlformats.org/officeDocument/2006/relationships" r:id="rId533"/>
        </xdr:cNvPr>
        <xdr:cNvPicPr>
          <a:picLocks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1828800" y="1521047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182</xdr:row>
      <xdr:rowOff>38100</xdr:rowOff>
    </xdr:from>
    <xdr:to>
      <xdr:col>1</xdr:col>
      <xdr:colOff>1095375</xdr:colOff>
      <xdr:row>182</xdr:row>
      <xdr:rowOff>1114425</xdr:rowOff>
    </xdr:to>
    <xdr:pic>
      <xdr:nvPicPr>
        <xdr:cNvPr id="42261" name="Рисунок 336" descr="324.jpg">
          <a:hlinkClick xmlns:r="http://schemas.openxmlformats.org/officeDocument/2006/relationships" r:id="rId534"/>
        </xdr:cNvPr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1828800" y="1509522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181</xdr:row>
      <xdr:rowOff>38100</xdr:rowOff>
    </xdr:from>
    <xdr:to>
      <xdr:col>1</xdr:col>
      <xdr:colOff>1095375</xdr:colOff>
      <xdr:row>181</xdr:row>
      <xdr:rowOff>1104900</xdr:rowOff>
    </xdr:to>
    <xdr:pic>
      <xdr:nvPicPr>
        <xdr:cNvPr id="42262" name="Рисунок 337" descr="325.jpg">
          <a:hlinkClick xmlns:r="http://schemas.openxmlformats.org/officeDocument/2006/relationships" r:id="rId535"/>
        </xdr:cNvPr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1828800" y="149799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180</xdr:row>
      <xdr:rowOff>38100</xdr:rowOff>
    </xdr:from>
    <xdr:to>
      <xdr:col>1</xdr:col>
      <xdr:colOff>1095375</xdr:colOff>
      <xdr:row>180</xdr:row>
      <xdr:rowOff>1114425</xdr:rowOff>
    </xdr:to>
    <xdr:pic>
      <xdr:nvPicPr>
        <xdr:cNvPr id="42263" name="Рисунок 338" descr="326.jpg">
          <a:hlinkClick xmlns:r="http://schemas.openxmlformats.org/officeDocument/2006/relationships" r:id="rId536"/>
        </xdr:cNvPr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1828800" y="1486471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179</xdr:row>
      <xdr:rowOff>38100</xdr:rowOff>
    </xdr:from>
    <xdr:to>
      <xdr:col>1</xdr:col>
      <xdr:colOff>1095375</xdr:colOff>
      <xdr:row>179</xdr:row>
      <xdr:rowOff>1114425</xdr:rowOff>
    </xdr:to>
    <xdr:pic>
      <xdr:nvPicPr>
        <xdr:cNvPr id="42264" name="Рисунок 340" descr="328.jpg">
          <a:hlinkClick xmlns:r="http://schemas.openxmlformats.org/officeDocument/2006/relationships" r:id="rId537"/>
        </xdr:cNvPr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1828800" y="1474851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178</xdr:row>
      <xdr:rowOff>38100</xdr:rowOff>
    </xdr:from>
    <xdr:to>
      <xdr:col>1</xdr:col>
      <xdr:colOff>1095375</xdr:colOff>
      <xdr:row>178</xdr:row>
      <xdr:rowOff>1114425</xdr:rowOff>
    </xdr:to>
    <xdr:pic>
      <xdr:nvPicPr>
        <xdr:cNvPr id="42265" name="Рисунок 353" descr="341.jpg">
          <a:hlinkClick xmlns:r="http://schemas.openxmlformats.org/officeDocument/2006/relationships" r:id="rId538"/>
        </xdr:cNvPr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1828800" y="1463325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177</xdr:row>
      <xdr:rowOff>38100</xdr:rowOff>
    </xdr:from>
    <xdr:to>
      <xdr:col>1</xdr:col>
      <xdr:colOff>1095375</xdr:colOff>
      <xdr:row>177</xdr:row>
      <xdr:rowOff>1114425</xdr:rowOff>
    </xdr:to>
    <xdr:pic>
      <xdr:nvPicPr>
        <xdr:cNvPr id="42266" name="Рисунок 354" descr="342.jpg">
          <a:hlinkClick xmlns:r="http://schemas.openxmlformats.org/officeDocument/2006/relationships" r:id="rId539"/>
        </xdr:cNvPr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1828800" y="1451705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176</xdr:row>
      <xdr:rowOff>38100</xdr:rowOff>
    </xdr:from>
    <xdr:to>
      <xdr:col>1</xdr:col>
      <xdr:colOff>1095375</xdr:colOff>
      <xdr:row>176</xdr:row>
      <xdr:rowOff>1104900</xdr:rowOff>
    </xdr:to>
    <xdr:pic>
      <xdr:nvPicPr>
        <xdr:cNvPr id="42267" name="Рисунок 355" descr="343.jpg">
          <a:hlinkClick xmlns:r="http://schemas.openxmlformats.org/officeDocument/2006/relationships" r:id="rId540"/>
        </xdr:cNvPr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1828800" y="14401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1095375</xdr:colOff>
      <xdr:row>175</xdr:row>
      <xdr:rowOff>1114425</xdr:rowOff>
    </xdr:to>
    <xdr:pic>
      <xdr:nvPicPr>
        <xdr:cNvPr id="42268" name="Рисунок 356" descr="344.jpg">
          <a:hlinkClick xmlns:r="http://schemas.openxmlformats.org/officeDocument/2006/relationships" r:id="rId541"/>
        </xdr:cNvPr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1828800" y="14286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174</xdr:row>
      <xdr:rowOff>38100</xdr:rowOff>
    </xdr:from>
    <xdr:to>
      <xdr:col>1</xdr:col>
      <xdr:colOff>1095375</xdr:colOff>
      <xdr:row>174</xdr:row>
      <xdr:rowOff>1104900</xdr:rowOff>
    </xdr:to>
    <xdr:pic>
      <xdr:nvPicPr>
        <xdr:cNvPr id="42269" name="Рисунок 357" descr="345.jpg">
          <a:hlinkClick xmlns:r="http://schemas.openxmlformats.org/officeDocument/2006/relationships" r:id="rId542"/>
        </xdr:cNvPr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1828800" y="141712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173</xdr:row>
      <xdr:rowOff>38100</xdr:rowOff>
    </xdr:from>
    <xdr:to>
      <xdr:col>1</xdr:col>
      <xdr:colOff>1095375</xdr:colOff>
      <xdr:row>173</xdr:row>
      <xdr:rowOff>1114425</xdr:rowOff>
    </xdr:to>
    <xdr:pic>
      <xdr:nvPicPr>
        <xdr:cNvPr id="42270" name="Рисунок 360" descr="348.jpg">
          <a:hlinkClick xmlns:r="http://schemas.openxmlformats.org/officeDocument/2006/relationships" r:id="rId543"/>
        </xdr:cNvPr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1828800" y="1405604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172</xdr:row>
      <xdr:rowOff>38100</xdr:rowOff>
    </xdr:from>
    <xdr:to>
      <xdr:col>1</xdr:col>
      <xdr:colOff>1095375</xdr:colOff>
      <xdr:row>172</xdr:row>
      <xdr:rowOff>1114425</xdr:rowOff>
    </xdr:to>
    <xdr:pic>
      <xdr:nvPicPr>
        <xdr:cNvPr id="42271" name="Рисунок 362" descr="349.jpg">
          <a:hlinkClick xmlns:r="http://schemas.openxmlformats.org/officeDocument/2006/relationships" r:id="rId544"/>
        </xdr:cNvPr>
        <xdr:cNvPicPr>
          <a:picLocks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1828800" y="1393983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171</xdr:row>
      <xdr:rowOff>38100</xdr:rowOff>
    </xdr:from>
    <xdr:to>
      <xdr:col>1</xdr:col>
      <xdr:colOff>1095375</xdr:colOff>
      <xdr:row>171</xdr:row>
      <xdr:rowOff>1104900</xdr:rowOff>
    </xdr:to>
    <xdr:pic>
      <xdr:nvPicPr>
        <xdr:cNvPr id="42272" name="Рисунок 364" descr="351.jpg">
          <a:hlinkClick xmlns:r="http://schemas.openxmlformats.org/officeDocument/2006/relationships" r:id="rId545"/>
        </xdr:cNvPr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1828800" y="138245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1095375</xdr:colOff>
      <xdr:row>170</xdr:row>
      <xdr:rowOff>1114425</xdr:rowOff>
    </xdr:to>
    <xdr:pic>
      <xdr:nvPicPr>
        <xdr:cNvPr id="42273" name="Рисунок 365" descr="352.jpg">
          <a:hlinkClick xmlns:r="http://schemas.openxmlformats.org/officeDocument/2006/relationships" r:id="rId546"/>
        </xdr:cNvPr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1828800" y="13709332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169</xdr:row>
      <xdr:rowOff>38100</xdr:rowOff>
    </xdr:from>
    <xdr:to>
      <xdr:col>1</xdr:col>
      <xdr:colOff>1095375</xdr:colOff>
      <xdr:row>169</xdr:row>
      <xdr:rowOff>1104900</xdr:rowOff>
    </xdr:to>
    <xdr:pic>
      <xdr:nvPicPr>
        <xdr:cNvPr id="42274" name="Рисунок 366" descr="353.jpg">
          <a:hlinkClick xmlns:r="http://schemas.openxmlformats.org/officeDocument/2006/relationships" r:id="rId547"/>
        </xdr:cNvPr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1828800" y="135940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168</xdr:row>
      <xdr:rowOff>38100</xdr:rowOff>
    </xdr:from>
    <xdr:to>
      <xdr:col>1</xdr:col>
      <xdr:colOff>1095375</xdr:colOff>
      <xdr:row>168</xdr:row>
      <xdr:rowOff>1104900</xdr:rowOff>
    </xdr:to>
    <xdr:pic>
      <xdr:nvPicPr>
        <xdr:cNvPr id="42275" name="Рисунок 367" descr="354.jpg">
          <a:hlinkClick xmlns:r="http://schemas.openxmlformats.org/officeDocument/2006/relationships" r:id="rId548"/>
        </xdr:cNvPr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1828800" y="134788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134</xdr:row>
      <xdr:rowOff>38100</xdr:rowOff>
    </xdr:from>
    <xdr:to>
      <xdr:col>1</xdr:col>
      <xdr:colOff>1095375</xdr:colOff>
      <xdr:row>134</xdr:row>
      <xdr:rowOff>1104900</xdr:rowOff>
    </xdr:to>
    <xdr:pic>
      <xdr:nvPicPr>
        <xdr:cNvPr id="42276" name="Рисунок 367" descr="1-1-102-010-folkbialy.jpg">
          <a:hlinkClick xmlns:r="http://schemas.openxmlformats.org/officeDocument/2006/relationships" r:id="rId549"/>
        </xdr:cNvPr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1828800" y="95602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133</xdr:row>
      <xdr:rowOff>38100</xdr:rowOff>
    </xdr:from>
    <xdr:to>
      <xdr:col>1</xdr:col>
      <xdr:colOff>1095375</xdr:colOff>
      <xdr:row>133</xdr:row>
      <xdr:rowOff>1104900</xdr:rowOff>
    </xdr:to>
    <xdr:pic>
      <xdr:nvPicPr>
        <xdr:cNvPr id="42277" name="Рисунок 368" descr="1-1-102-010-folkfioletowy.jpg">
          <a:hlinkClick xmlns:r="http://schemas.openxmlformats.org/officeDocument/2006/relationships" r:id="rId550"/>
        </xdr:cNvPr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1828800" y="94449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1095375</xdr:colOff>
      <xdr:row>132</xdr:row>
      <xdr:rowOff>1104900</xdr:rowOff>
    </xdr:to>
    <xdr:pic>
      <xdr:nvPicPr>
        <xdr:cNvPr id="42278" name="Рисунок 369" descr="1-1-102-011-bialy.jpg">
          <a:hlinkClick xmlns:r="http://schemas.openxmlformats.org/officeDocument/2006/relationships" r:id="rId551"/>
        </xdr:cNvPr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1828800" y="93297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1095375</xdr:colOff>
      <xdr:row>131</xdr:row>
      <xdr:rowOff>1104900</xdr:rowOff>
    </xdr:to>
    <xdr:pic>
      <xdr:nvPicPr>
        <xdr:cNvPr id="42279" name="Рисунок 370" descr="1-1-102-011-folkbialy.jpg">
          <a:hlinkClick xmlns:r="http://schemas.openxmlformats.org/officeDocument/2006/relationships" r:id="rId552"/>
        </xdr:cNvPr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1828800" y="92144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130</xdr:row>
      <xdr:rowOff>38100</xdr:rowOff>
    </xdr:from>
    <xdr:to>
      <xdr:col>1</xdr:col>
      <xdr:colOff>1095375</xdr:colOff>
      <xdr:row>130</xdr:row>
      <xdr:rowOff>1104900</xdr:rowOff>
    </xdr:to>
    <xdr:pic>
      <xdr:nvPicPr>
        <xdr:cNvPr id="42280" name="Рисунок 371" descr="1-1-102-011-folkfioletowy.jpg">
          <a:hlinkClick xmlns:r="http://schemas.openxmlformats.org/officeDocument/2006/relationships" r:id="rId553"/>
        </xdr:cNvPr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1828800" y="90992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129</xdr:row>
      <xdr:rowOff>38100</xdr:rowOff>
    </xdr:from>
    <xdr:to>
      <xdr:col>1</xdr:col>
      <xdr:colOff>1095375</xdr:colOff>
      <xdr:row>129</xdr:row>
      <xdr:rowOff>1104900</xdr:rowOff>
    </xdr:to>
    <xdr:pic>
      <xdr:nvPicPr>
        <xdr:cNvPr id="42281" name="Рисунок 372" descr="1-1-102-014-bialy.jpg">
          <a:hlinkClick xmlns:r="http://schemas.openxmlformats.org/officeDocument/2006/relationships" r:id="rId554"/>
        </xdr:cNvPr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1828800" y="89839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128</xdr:row>
      <xdr:rowOff>38100</xdr:rowOff>
    </xdr:from>
    <xdr:to>
      <xdr:col>1</xdr:col>
      <xdr:colOff>1095375</xdr:colOff>
      <xdr:row>128</xdr:row>
      <xdr:rowOff>1104900</xdr:rowOff>
    </xdr:to>
    <xdr:pic>
      <xdr:nvPicPr>
        <xdr:cNvPr id="42282" name="Рисунок 373" descr="1-1-102-040-rozowy.jpg">
          <a:hlinkClick xmlns:r="http://schemas.openxmlformats.org/officeDocument/2006/relationships" r:id="rId555"/>
        </xdr:cNvPr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1828800" y="88687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127</xdr:row>
      <xdr:rowOff>38100</xdr:rowOff>
    </xdr:from>
    <xdr:to>
      <xdr:col>1</xdr:col>
      <xdr:colOff>1095375</xdr:colOff>
      <xdr:row>127</xdr:row>
      <xdr:rowOff>1104900</xdr:rowOff>
    </xdr:to>
    <xdr:pic>
      <xdr:nvPicPr>
        <xdr:cNvPr id="42283" name="Рисунок 374" descr="1-1-102-050-folkbialy.jpg">
          <a:hlinkClick xmlns:r="http://schemas.openxmlformats.org/officeDocument/2006/relationships" r:id="rId556"/>
        </xdr:cNvPr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1828800" y="87534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1095375</xdr:colOff>
      <xdr:row>126</xdr:row>
      <xdr:rowOff>1104900</xdr:rowOff>
    </xdr:to>
    <xdr:pic>
      <xdr:nvPicPr>
        <xdr:cNvPr id="42284" name="Рисунок 375" descr="1-1-102-070-folkfioletowy.jpg">
          <a:hlinkClick xmlns:r="http://schemas.openxmlformats.org/officeDocument/2006/relationships" r:id="rId557"/>
        </xdr:cNvPr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1828800" y="86382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125</xdr:row>
      <xdr:rowOff>38100</xdr:rowOff>
    </xdr:from>
    <xdr:to>
      <xdr:col>1</xdr:col>
      <xdr:colOff>1095375</xdr:colOff>
      <xdr:row>125</xdr:row>
      <xdr:rowOff>1104900</xdr:rowOff>
    </xdr:to>
    <xdr:pic>
      <xdr:nvPicPr>
        <xdr:cNvPr id="42285" name="Рисунок 376" descr="1-1-102-100-folkbialy.jpg">
          <a:hlinkClick xmlns:r="http://schemas.openxmlformats.org/officeDocument/2006/relationships" r:id="rId558"/>
        </xdr:cNvPr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1828800" y="85229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124</xdr:row>
      <xdr:rowOff>38100</xdr:rowOff>
    </xdr:from>
    <xdr:to>
      <xdr:col>1</xdr:col>
      <xdr:colOff>1095375</xdr:colOff>
      <xdr:row>124</xdr:row>
      <xdr:rowOff>1104900</xdr:rowOff>
    </xdr:to>
    <xdr:pic>
      <xdr:nvPicPr>
        <xdr:cNvPr id="42286" name="Рисунок 377" descr="1-1-102-100-folkfioletowy.jpg">
          <a:hlinkClick xmlns:r="http://schemas.openxmlformats.org/officeDocument/2006/relationships" r:id="rId559"/>
        </xdr:cNvPr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1828800" y="84077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123</xdr:row>
      <xdr:rowOff>38100</xdr:rowOff>
    </xdr:from>
    <xdr:to>
      <xdr:col>1</xdr:col>
      <xdr:colOff>1095375</xdr:colOff>
      <xdr:row>123</xdr:row>
      <xdr:rowOff>1104900</xdr:rowOff>
    </xdr:to>
    <xdr:pic>
      <xdr:nvPicPr>
        <xdr:cNvPr id="42287" name="Рисунок 378" descr="1-1-102-103-folkbialy.jpg">
          <a:hlinkClick xmlns:r="http://schemas.openxmlformats.org/officeDocument/2006/relationships" r:id="rId560"/>
        </xdr:cNvPr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1828800" y="82924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122</xdr:row>
      <xdr:rowOff>38100</xdr:rowOff>
    </xdr:from>
    <xdr:to>
      <xdr:col>1</xdr:col>
      <xdr:colOff>1095375</xdr:colOff>
      <xdr:row>122</xdr:row>
      <xdr:rowOff>1104900</xdr:rowOff>
    </xdr:to>
    <xdr:pic>
      <xdr:nvPicPr>
        <xdr:cNvPr id="42288" name="Рисунок 379" descr="1-1-102-103-folkfioletowy.jpg">
          <a:hlinkClick xmlns:r="http://schemas.openxmlformats.org/officeDocument/2006/relationships" r:id="rId561"/>
        </xdr:cNvPr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1828800" y="81772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121</xdr:row>
      <xdr:rowOff>38100</xdr:rowOff>
    </xdr:from>
    <xdr:to>
      <xdr:col>1</xdr:col>
      <xdr:colOff>1095375</xdr:colOff>
      <xdr:row>121</xdr:row>
      <xdr:rowOff>1104900</xdr:rowOff>
    </xdr:to>
    <xdr:pic>
      <xdr:nvPicPr>
        <xdr:cNvPr id="42289" name="Рисунок 380" descr="1-1-102-150-rozowy.jpg">
          <a:hlinkClick xmlns:r="http://schemas.openxmlformats.org/officeDocument/2006/relationships" r:id="rId562"/>
        </xdr:cNvPr>
        <xdr:cNvPicPr>
          <a:picLocks/>
        </xdr:cNvPicPr>
      </xdr:nvPicPr>
      <xdr:blipFill>
        <a:blip xmlns:r="http://schemas.openxmlformats.org/officeDocument/2006/relationships" r:embed="rId563" cstate="print"/>
        <a:srcRect/>
        <a:stretch>
          <a:fillRect/>
        </a:stretch>
      </xdr:blipFill>
      <xdr:spPr bwMode="auto">
        <a:xfrm>
          <a:off x="1828800" y="80619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1095375</xdr:colOff>
      <xdr:row>120</xdr:row>
      <xdr:rowOff>1104900</xdr:rowOff>
    </xdr:to>
    <xdr:pic>
      <xdr:nvPicPr>
        <xdr:cNvPr id="42290" name="Рисунок 381" descr="1-1-102-180-fioletowy.jpg">
          <a:hlinkClick xmlns:r="http://schemas.openxmlformats.org/officeDocument/2006/relationships" r:id="rId564"/>
        </xdr:cNvPr>
        <xdr:cNvPicPr>
          <a:picLocks/>
        </xdr:cNvPicPr>
      </xdr:nvPicPr>
      <xdr:blipFill>
        <a:blip xmlns:r="http://schemas.openxmlformats.org/officeDocument/2006/relationships" r:embed="rId565" cstate="print"/>
        <a:srcRect/>
        <a:stretch>
          <a:fillRect/>
        </a:stretch>
      </xdr:blipFill>
      <xdr:spPr bwMode="auto">
        <a:xfrm>
          <a:off x="1828800" y="79467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1095375</xdr:colOff>
      <xdr:row>95</xdr:row>
      <xdr:rowOff>1104900</xdr:rowOff>
    </xdr:to>
    <xdr:pic>
      <xdr:nvPicPr>
        <xdr:cNvPr id="42291" name="Рисунок 385" descr="1-1-104-01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28800" y="50653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1095375</xdr:colOff>
      <xdr:row>94</xdr:row>
      <xdr:rowOff>1104900</xdr:rowOff>
    </xdr:to>
    <xdr:pic>
      <xdr:nvPicPr>
        <xdr:cNvPr id="42292" name="Рисунок 386" descr="1-1-104-01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828800" y="49501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1095375</xdr:colOff>
      <xdr:row>93</xdr:row>
      <xdr:rowOff>1104900</xdr:rowOff>
    </xdr:to>
    <xdr:pic>
      <xdr:nvPicPr>
        <xdr:cNvPr id="42293" name="Рисунок 387" descr="1-1-104-014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28800" y="48348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1095375</xdr:colOff>
      <xdr:row>92</xdr:row>
      <xdr:rowOff>1104900</xdr:rowOff>
    </xdr:to>
    <xdr:pic>
      <xdr:nvPicPr>
        <xdr:cNvPr id="42294" name="Рисунок 388" descr="1-1-104-04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828800" y="47196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1095375</xdr:colOff>
      <xdr:row>91</xdr:row>
      <xdr:rowOff>1104900</xdr:rowOff>
    </xdr:to>
    <xdr:pic>
      <xdr:nvPicPr>
        <xdr:cNvPr id="42295" name="Рисунок 389" descr="1-1-104-05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828800" y="46043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1095375</xdr:colOff>
      <xdr:row>90</xdr:row>
      <xdr:rowOff>1104900</xdr:rowOff>
    </xdr:to>
    <xdr:pic>
      <xdr:nvPicPr>
        <xdr:cNvPr id="42296" name="Рисунок 390" descr="1-1-104-0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828800" y="44891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1095375</xdr:colOff>
      <xdr:row>89</xdr:row>
      <xdr:rowOff>1104900</xdr:rowOff>
    </xdr:to>
    <xdr:pic>
      <xdr:nvPicPr>
        <xdr:cNvPr id="42297" name="Рисунок 391" descr="1-1-104-0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828800" y="43738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1095375</xdr:colOff>
      <xdr:row>88</xdr:row>
      <xdr:rowOff>1104900</xdr:rowOff>
    </xdr:to>
    <xdr:pic>
      <xdr:nvPicPr>
        <xdr:cNvPr id="42298" name="Рисунок 392" descr="1-1-104-10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828800" y="42586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1095375</xdr:colOff>
      <xdr:row>87</xdr:row>
      <xdr:rowOff>1104900</xdr:rowOff>
    </xdr:to>
    <xdr:pic>
      <xdr:nvPicPr>
        <xdr:cNvPr id="42299" name="Рисунок 393" descr="1-1-104-13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828800" y="41433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1095375</xdr:colOff>
      <xdr:row>86</xdr:row>
      <xdr:rowOff>1104900</xdr:rowOff>
    </xdr:to>
    <xdr:pic>
      <xdr:nvPicPr>
        <xdr:cNvPr id="42300" name="Рисунок 394" descr="1-1-104-15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828800" y="40281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1095375</xdr:colOff>
      <xdr:row>85</xdr:row>
      <xdr:rowOff>1104900</xdr:rowOff>
    </xdr:to>
    <xdr:pic>
      <xdr:nvPicPr>
        <xdr:cNvPr id="42301" name="Рисунок 395" descr="1-1-104-15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828800" y="39128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1095375</xdr:colOff>
      <xdr:row>84</xdr:row>
      <xdr:rowOff>1104900</xdr:rowOff>
    </xdr:to>
    <xdr:pic>
      <xdr:nvPicPr>
        <xdr:cNvPr id="42302" name="Рисунок 396" descr="1-1-104-1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828800" y="37976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1095375</xdr:colOff>
      <xdr:row>83</xdr:row>
      <xdr:rowOff>1104900</xdr:rowOff>
    </xdr:to>
    <xdr:pic>
      <xdr:nvPicPr>
        <xdr:cNvPr id="42303" name="Рисунок 397" descr="1-1-104-5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828800" y="36823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1095375</xdr:colOff>
      <xdr:row>82</xdr:row>
      <xdr:rowOff>1104900</xdr:rowOff>
    </xdr:to>
    <xdr:pic>
      <xdr:nvPicPr>
        <xdr:cNvPr id="42304" name="Рисунок 398" descr="1-1-104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828800" y="35671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1095375</xdr:colOff>
      <xdr:row>81</xdr:row>
      <xdr:rowOff>1104900</xdr:rowOff>
    </xdr:to>
    <xdr:pic>
      <xdr:nvPicPr>
        <xdr:cNvPr id="42305" name="Рисунок 399" descr="1-1-104-53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828800" y="34518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1095375</xdr:colOff>
      <xdr:row>80</xdr:row>
      <xdr:rowOff>1104900</xdr:rowOff>
    </xdr:to>
    <xdr:pic>
      <xdr:nvPicPr>
        <xdr:cNvPr id="42306" name="Рисунок 400" descr="1-1-104-6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28800" y="33366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1095375</xdr:colOff>
      <xdr:row>79</xdr:row>
      <xdr:rowOff>1104900</xdr:rowOff>
    </xdr:to>
    <xdr:pic>
      <xdr:nvPicPr>
        <xdr:cNvPr id="42307" name="Рисунок 401" descr="1-1-104-67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828800" y="322135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1095375</xdr:colOff>
      <xdr:row>78</xdr:row>
      <xdr:rowOff>1104900</xdr:rowOff>
    </xdr:to>
    <xdr:pic>
      <xdr:nvPicPr>
        <xdr:cNvPr id="42308" name="Рисунок 402" descr="1-1-104-68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828800" y="310610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1095375</xdr:colOff>
      <xdr:row>77</xdr:row>
      <xdr:rowOff>1104900</xdr:rowOff>
    </xdr:to>
    <xdr:pic>
      <xdr:nvPicPr>
        <xdr:cNvPr id="42309" name="Рисунок 403" descr="1-1-104-6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828800" y="29908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1095375</xdr:colOff>
      <xdr:row>76</xdr:row>
      <xdr:rowOff>1104900</xdr:rowOff>
    </xdr:to>
    <xdr:pic>
      <xdr:nvPicPr>
        <xdr:cNvPr id="42310" name="Рисунок 404" descr="1-1-104-7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828800" y="28755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1095375</xdr:colOff>
      <xdr:row>75</xdr:row>
      <xdr:rowOff>1104900</xdr:rowOff>
    </xdr:to>
    <xdr:pic>
      <xdr:nvPicPr>
        <xdr:cNvPr id="42311" name="Рисунок 405" descr="1-1-105-01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828800" y="27603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1095375</xdr:colOff>
      <xdr:row>74</xdr:row>
      <xdr:rowOff>1104900</xdr:rowOff>
    </xdr:to>
    <xdr:pic>
      <xdr:nvPicPr>
        <xdr:cNvPr id="42312" name="Рисунок 406" descr="1-1-105-01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828800" y="26450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1095375</xdr:colOff>
      <xdr:row>73</xdr:row>
      <xdr:rowOff>1104900</xdr:rowOff>
    </xdr:to>
    <xdr:pic>
      <xdr:nvPicPr>
        <xdr:cNvPr id="42313" name="Рисунок 407" descr="1-1-105-014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828800" y="25298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1095375</xdr:colOff>
      <xdr:row>72</xdr:row>
      <xdr:rowOff>1104900</xdr:rowOff>
    </xdr:to>
    <xdr:pic>
      <xdr:nvPicPr>
        <xdr:cNvPr id="42314" name="Рисунок 408" descr="1-1-105-014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828800" y="24145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1095375</xdr:colOff>
      <xdr:row>71</xdr:row>
      <xdr:rowOff>1104900</xdr:rowOff>
    </xdr:to>
    <xdr:pic>
      <xdr:nvPicPr>
        <xdr:cNvPr id="42315" name="Рисунок 409" descr="1-1-105-04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828800" y="22993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1095375</xdr:colOff>
      <xdr:row>70</xdr:row>
      <xdr:rowOff>1104900</xdr:rowOff>
    </xdr:to>
    <xdr:pic>
      <xdr:nvPicPr>
        <xdr:cNvPr id="42316" name="Рисунок 410" descr="1-1-105-04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828800" y="21840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1095375</xdr:colOff>
      <xdr:row>69</xdr:row>
      <xdr:rowOff>1104900</xdr:rowOff>
    </xdr:to>
    <xdr:pic>
      <xdr:nvPicPr>
        <xdr:cNvPr id="42317" name="Рисунок 411" descr="1-1-105-05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828800" y="20688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1095375</xdr:colOff>
      <xdr:row>68</xdr:row>
      <xdr:rowOff>1104900</xdr:rowOff>
    </xdr:to>
    <xdr:pic>
      <xdr:nvPicPr>
        <xdr:cNvPr id="42318" name="Рисунок 412" descr="1-1-105-0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828800" y="19535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1095375</xdr:colOff>
      <xdr:row>67</xdr:row>
      <xdr:rowOff>1104900</xdr:rowOff>
    </xdr:to>
    <xdr:pic>
      <xdr:nvPicPr>
        <xdr:cNvPr id="42319" name="Рисунок 413" descr="1-1-105-07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828800" y="18383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1095375</xdr:colOff>
      <xdr:row>66</xdr:row>
      <xdr:rowOff>1104900</xdr:rowOff>
    </xdr:to>
    <xdr:pic>
      <xdr:nvPicPr>
        <xdr:cNvPr id="42320" name="Рисунок 414" descr="1-1-105-10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828800" y="17230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1095375</xdr:colOff>
      <xdr:row>65</xdr:row>
      <xdr:rowOff>1104900</xdr:rowOff>
    </xdr:to>
    <xdr:pic>
      <xdr:nvPicPr>
        <xdr:cNvPr id="42321" name="Рисунок 415" descr="1-1-105-10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828800" y="16078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1095375</xdr:colOff>
      <xdr:row>64</xdr:row>
      <xdr:rowOff>1104900</xdr:rowOff>
    </xdr:to>
    <xdr:pic>
      <xdr:nvPicPr>
        <xdr:cNvPr id="42322" name="Рисунок 416" descr="1-1-105-15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828800" y="14925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1095375</xdr:colOff>
      <xdr:row>63</xdr:row>
      <xdr:rowOff>1104900</xdr:rowOff>
    </xdr:to>
    <xdr:pic>
      <xdr:nvPicPr>
        <xdr:cNvPr id="42323" name="Рисунок 417" descr="1-1-105-15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828800" y="13773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1095375</xdr:colOff>
      <xdr:row>62</xdr:row>
      <xdr:rowOff>1104900</xdr:rowOff>
    </xdr:to>
    <xdr:pic>
      <xdr:nvPicPr>
        <xdr:cNvPr id="42324" name="Рисунок 418" descr="1-1-105-18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828800" y="12620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1095375</xdr:colOff>
      <xdr:row>61</xdr:row>
      <xdr:rowOff>1104900</xdr:rowOff>
    </xdr:to>
    <xdr:pic>
      <xdr:nvPicPr>
        <xdr:cNvPr id="42325" name="Рисунок 419" descr="1-1-105-18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828800" y="11468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1095375</xdr:colOff>
      <xdr:row>60</xdr:row>
      <xdr:rowOff>1104900</xdr:rowOff>
    </xdr:to>
    <xdr:pic>
      <xdr:nvPicPr>
        <xdr:cNvPr id="42326" name="Рисунок 420" descr="1-1-105-52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828800" y="10315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1095375</xdr:colOff>
      <xdr:row>59</xdr:row>
      <xdr:rowOff>1104900</xdr:rowOff>
    </xdr:to>
    <xdr:pic>
      <xdr:nvPicPr>
        <xdr:cNvPr id="42327" name="Рисунок 421" descr="1-1-105-520-C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828800" y="9163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1095375</xdr:colOff>
      <xdr:row>58</xdr:row>
      <xdr:rowOff>1104900</xdr:rowOff>
    </xdr:to>
    <xdr:pic>
      <xdr:nvPicPr>
        <xdr:cNvPr id="42328" name="Рисунок 422" descr="1-1-105-53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828800" y="8010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1095375</xdr:colOff>
      <xdr:row>57</xdr:row>
      <xdr:rowOff>1104900</xdr:rowOff>
    </xdr:to>
    <xdr:pic>
      <xdr:nvPicPr>
        <xdr:cNvPr id="42329" name="Рисунок 423" descr="1-1-105-530-ZO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828800" y="685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1095375</xdr:colOff>
      <xdr:row>56</xdr:row>
      <xdr:rowOff>1114425</xdr:rowOff>
    </xdr:to>
    <xdr:pic>
      <xdr:nvPicPr>
        <xdr:cNvPr id="42330" name="Рисунок 424" descr="1-1-105-6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828800" y="570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1095375</xdr:colOff>
      <xdr:row>8</xdr:row>
      <xdr:rowOff>1104900</xdr:rowOff>
    </xdr:to>
    <xdr:pic>
      <xdr:nvPicPr>
        <xdr:cNvPr id="42331" name="Рисунок 425" descr="1-1-105-67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1828800" y="4552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259</xdr:row>
      <xdr:rowOff>38100</xdr:rowOff>
    </xdr:from>
    <xdr:to>
      <xdr:col>1</xdr:col>
      <xdr:colOff>1095375</xdr:colOff>
      <xdr:row>259</xdr:row>
      <xdr:rowOff>1114425</xdr:rowOff>
    </xdr:to>
    <xdr:pic>
      <xdr:nvPicPr>
        <xdr:cNvPr id="42332" name="Рисунок 427" descr="1-1-090-145-bialy.jpg">
          <a:hlinkClick xmlns:r="http://schemas.openxmlformats.org/officeDocument/2006/relationships" r:id="rId567"/>
        </xdr:cNvPr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1828800" y="2396299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284</xdr:row>
      <xdr:rowOff>57150</xdr:rowOff>
    </xdr:from>
    <xdr:to>
      <xdr:col>1</xdr:col>
      <xdr:colOff>1057275</xdr:colOff>
      <xdr:row>284</xdr:row>
      <xdr:rowOff>1085850</xdr:rowOff>
    </xdr:to>
    <xdr:pic>
      <xdr:nvPicPr>
        <xdr:cNvPr id="42333" name="Рисунок 146" descr="135.jpg">
          <a:hlinkClick xmlns:r="http://schemas.openxmlformats.org/officeDocument/2006/relationships" r:id="rId568"/>
        </xdr:cNvPr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1847850" y="2684621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283</xdr:row>
      <xdr:rowOff>38100</xdr:rowOff>
    </xdr:from>
    <xdr:to>
      <xdr:col>1</xdr:col>
      <xdr:colOff>1095375</xdr:colOff>
      <xdr:row>283</xdr:row>
      <xdr:rowOff>1114425</xdr:rowOff>
    </xdr:to>
    <xdr:pic>
      <xdr:nvPicPr>
        <xdr:cNvPr id="42334" name="Рисунок 429" descr="1-1-0530-0093-paski.jpg">
          <a:hlinkClick xmlns:r="http://schemas.openxmlformats.org/officeDocument/2006/relationships" r:id="rId569"/>
        </xdr:cNvPr>
        <xdr:cNvPicPr>
          <a:picLocks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1828800" y="2672905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256</xdr:row>
      <xdr:rowOff>38100</xdr:rowOff>
    </xdr:from>
    <xdr:to>
      <xdr:col>1</xdr:col>
      <xdr:colOff>1095375</xdr:colOff>
      <xdr:row>256</xdr:row>
      <xdr:rowOff>1114425</xdr:rowOff>
    </xdr:to>
    <xdr:pic>
      <xdr:nvPicPr>
        <xdr:cNvPr id="42335" name="Рисунок 432" descr="1-1-094-051-zolty.jpg">
          <a:hlinkClick xmlns:r="http://schemas.openxmlformats.org/officeDocument/2006/relationships" r:id="rId570"/>
        </xdr:cNvPr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1828800" y="2361723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232</xdr:row>
      <xdr:rowOff>57150</xdr:rowOff>
    </xdr:from>
    <xdr:to>
      <xdr:col>1</xdr:col>
      <xdr:colOff>1057275</xdr:colOff>
      <xdr:row>232</xdr:row>
      <xdr:rowOff>1085850</xdr:rowOff>
    </xdr:to>
    <xdr:pic>
      <xdr:nvPicPr>
        <xdr:cNvPr id="42336" name="Рисунок 221" descr="210.jpg">
          <a:hlinkClick xmlns:r="http://schemas.openxmlformats.org/officeDocument/2006/relationships" r:id="rId571"/>
        </xdr:cNvPr>
        <xdr:cNvPicPr>
          <a:picLocks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1847850" y="20853082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231</xdr:row>
      <xdr:rowOff>38100</xdr:rowOff>
    </xdr:from>
    <xdr:to>
      <xdr:col>1</xdr:col>
      <xdr:colOff>1095375</xdr:colOff>
      <xdr:row>231</xdr:row>
      <xdr:rowOff>1123950</xdr:rowOff>
    </xdr:to>
    <xdr:pic>
      <xdr:nvPicPr>
        <xdr:cNvPr id="42337" name="Рисунок 364" descr="1-1-095-041-niebieski.jpg">
          <a:hlinkClick xmlns:r="http://schemas.openxmlformats.org/officeDocument/2006/relationships" r:id="rId572"/>
        </xdr:cNvPr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1828800" y="20736877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230</xdr:row>
      <xdr:rowOff>38100</xdr:rowOff>
    </xdr:from>
    <xdr:to>
      <xdr:col>1</xdr:col>
      <xdr:colOff>1095375</xdr:colOff>
      <xdr:row>230</xdr:row>
      <xdr:rowOff>1123950</xdr:rowOff>
    </xdr:to>
    <xdr:pic>
      <xdr:nvPicPr>
        <xdr:cNvPr id="42338" name="Рисунок 366" descr="1-1-095-041-rozowy.jpg">
          <a:hlinkClick xmlns:r="http://schemas.openxmlformats.org/officeDocument/2006/relationships" r:id="rId573"/>
        </xdr:cNvPr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1828800" y="20622577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229</xdr:row>
      <xdr:rowOff>38100</xdr:rowOff>
    </xdr:from>
    <xdr:to>
      <xdr:col>1</xdr:col>
      <xdr:colOff>1095375</xdr:colOff>
      <xdr:row>229</xdr:row>
      <xdr:rowOff>1123950</xdr:rowOff>
    </xdr:to>
    <xdr:pic>
      <xdr:nvPicPr>
        <xdr:cNvPr id="42339" name="Рисунок 368" descr="1-1-095-041-zielony.jpg">
          <a:hlinkClick xmlns:r="http://schemas.openxmlformats.org/officeDocument/2006/relationships" r:id="rId574"/>
        </xdr:cNvPr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1828800" y="205082775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228</xdr:row>
      <xdr:rowOff>38100</xdr:rowOff>
    </xdr:from>
    <xdr:to>
      <xdr:col>1</xdr:col>
      <xdr:colOff>1095375</xdr:colOff>
      <xdr:row>228</xdr:row>
      <xdr:rowOff>1123950</xdr:rowOff>
    </xdr:to>
    <xdr:pic>
      <xdr:nvPicPr>
        <xdr:cNvPr id="42340" name="Рисунок 369" descr="1-1-095-041-zolty.jpg">
          <a:hlinkClick xmlns:r="http://schemas.openxmlformats.org/officeDocument/2006/relationships" r:id="rId575"/>
        </xdr:cNvPr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1828800" y="20393025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188</xdr:row>
      <xdr:rowOff>66675</xdr:rowOff>
    </xdr:from>
    <xdr:to>
      <xdr:col>1</xdr:col>
      <xdr:colOff>1057275</xdr:colOff>
      <xdr:row>188</xdr:row>
      <xdr:rowOff>1104900</xdr:rowOff>
    </xdr:to>
    <xdr:pic>
      <xdr:nvPicPr>
        <xdr:cNvPr id="42341" name="Рисунок 262" descr="251.jpg">
          <a:hlinkClick xmlns:r="http://schemas.openxmlformats.org/officeDocument/2006/relationships" r:id="rId576"/>
        </xdr:cNvPr>
        <xdr:cNvPicPr>
          <a:picLocks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1847850" y="157886400"/>
          <a:ext cx="10001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187</xdr:row>
      <xdr:rowOff>38100</xdr:rowOff>
    </xdr:from>
    <xdr:to>
      <xdr:col>1</xdr:col>
      <xdr:colOff>1095375</xdr:colOff>
      <xdr:row>187</xdr:row>
      <xdr:rowOff>1114425</xdr:rowOff>
    </xdr:to>
    <xdr:pic>
      <xdr:nvPicPr>
        <xdr:cNvPr id="42342" name="Рисунок 372" descr="1-1-095-200-niebieski.jpg">
          <a:hlinkClick xmlns:r="http://schemas.openxmlformats.org/officeDocument/2006/relationships" r:id="rId577"/>
        </xdr:cNvPr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1828800" y="1567053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186</xdr:row>
      <xdr:rowOff>38100</xdr:rowOff>
    </xdr:from>
    <xdr:to>
      <xdr:col>1</xdr:col>
      <xdr:colOff>1095375</xdr:colOff>
      <xdr:row>186</xdr:row>
      <xdr:rowOff>1123950</xdr:rowOff>
    </xdr:to>
    <xdr:pic>
      <xdr:nvPicPr>
        <xdr:cNvPr id="42343" name="Рисунок 373" descr="1-1-095-200-rozowy.jpg">
          <a:hlinkClick xmlns:r="http://schemas.openxmlformats.org/officeDocument/2006/relationships" r:id="rId578"/>
        </xdr:cNvPr>
        <xdr:cNvPicPr>
          <a:picLocks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1828800" y="15556230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185</xdr:row>
      <xdr:rowOff>38100</xdr:rowOff>
    </xdr:from>
    <xdr:to>
      <xdr:col>1</xdr:col>
      <xdr:colOff>1095375</xdr:colOff>
      <xdr:row>185</xdr:row>
      <xdr:rowOff>1114425</xdr:rowOff>
    </xdr:to>
    <xdr:pic>
      <xdr:nvPicPr>
        <xdr:cNvPr id="42344" name="Рисунок 374" descr="1-1-095-200-zielony.jpg">
          <a:hlinkClick xmlns:r="http://schemas.openxmlformats.org/officeDocument/2006/relationships" r:id="rId579"/>
        </xdr:cNvPr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1828800" y="1544097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184</xdr:row>
      <xdr:rowOff>38100</xdr:rowOff>
    </xdr:from>
    <xdr:to>
      <xdr:col>1</xdr:col>
      <xdr:colOff>1095375</xdr:colOff>
      <xdr:row>184</xdr:row>
      <xdr:rowOff>1123950</xdr:rowOff>
    </xdr:to>
    <xdr:pic>
      <xdr:nvPicPr>
        <xdr:cNvPr id="42345" name="Рисунок 375" descr="1-1-095-200-zolty.jpg">
          <a:hlinkClick xmlns:r="http://schemas.openxmlformats.org/officeDocument/2006/relationships" r:id="rId580"/>
        </xdr:cNvPr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1828800" y="153257250"/>
          <a:ext cx="10572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162</xdr:row>
      <xdr:rowOff>66675</xdr:rowOff>
    </xdr:from>
    <xdr:to>
      <xdr:col>1</xdr:col>
      <xdr:colOff>1057275</xdr:colOff>
      <xdr:row>162</xdr:row>
      <xdr:rowOff>1095375</xdr:rowOff>
    </xdr:to>
    <xdr:pic>
      <xdr:nvPicPr>
        <xdr:cNvPr id="42346" name="Рисунок 273" descr="262.jpg">
          <a:hlinkClick xmlns:r="http://schemas.openxmlformats.org/officeDocument/2006/relationships" r:id="rId581"/>
        </xdr:cNvPr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1847850" y="1279017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158</xdr:row>
      <xdr:rowOff>57150</xdr:rowOff>
    </xdr:from>
    <xdr:to>
      <xdr:col>1</xdr:col>
      <xdr:colOff>1057275</xdr:colOff>
      <xdr:row>158</xdr:row>
      <xdr:rowOff>1085850</xdr:rowOff>
    </xdr:to>
    <xdr:pic>
      <xdr:nvPicPr>
        <xdr:cNvPr id="42347" name="Рисунок 283" descr="272.jpg">
          <a:hlinkClick xmlns:r="http://schemas.openxmlformats.org/officeDocument/2006/relationships" r:id="rId582"/>
        </xdr:cNvPr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1847850" y="1232820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157</xdr:row>
      <xdr:rowOff>38100</xdr:rowOff>
    </xdr:from>
    <xdr:to>
      <xdr:col>1</xdr:col>
      <xdr:colOff>1095375</xdr:colOff>
      <xdr:row>157</xdr:row>
      <xdr:rowOff>1114425</xdr:rowOff>
    </xdr:to>
    <xdr:pic>
      <xdr:nvPicPr>
        <xdr:cNvPr id="42348" name="Рисунок 379" descr="1-1-101-011-bialy.jpg">
          <a:hlinkClick xmlns:r="http://schemas.openxmlformats.org/officeDocument/2006/relationships" r:id="rId583"/>
        </xdr:cNvPr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1828800" y="12211050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156</xdr:row>
      <xdr:rowOff>38100</xdr:rowOff>
    </xdr:from>
    <xdr:to>
      <xdr:col>1</xdr:col>
      <xdr:colOff>1095375</xdr:colOff>
      <xdr:row>156</xdr:row>
      <xdr:rowOff>1114425</xdr:rowOff>
    </xdr:to>
    <xdr:pic>
      <xdr:nvPicPr>
        <xdr:cNvPr id="42349" name="Рисунок 380" descr="1-1-101-011-niebieski.jpg">
          <a:hlinkClick xmlns:r="http://schemas.openxmlformats.org/officeDocument/2006/relationships" r:id="rId584"/>
        </xdr:cNvPr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1828800" y="1209579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155</xdr:row>
      <xdr:rowOff>38100</xdr:rowOff>
    </xdr:from>
    <xdr:to>
      <xdr:col>1</xdr:col>
      <xdr:colOff>1095375</xdr:colOff>
      <xdr:row>155</xdr:row>
      <xdr:rowOff>1114425</xdr:rowOff>
    </xdr:to>
    <xdr:pic>
      <xdr:nvPicPr>
        <xdr:cNvPr id="42350" name="Рисунок 381" descr="1-1-101-011-rozowy.jpg">
          <a:hlinkClick xmlns:r="http://schemas.openxmlformats.org/officeDocument/2006/relationships" r:id="rId585"/>
        </xdr:cNvPr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1828800" y="119805450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1095375</xdr:colOff>
      <xdr:row>117</xdr:row>
      <xdr:rowOff>1104900</xdr:rowOff>
    </xdr:to>
    <xdr:pic>
      <xdr:nvPicPr>
        <xdr:cNvPr id="42351" name="Рисунок 383" descr="1-1-103-01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828800" y="76009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1095375</xdr:colOff>
      <xdr:row>116</xdr:row>
      <xdr:rowOff>1104900</xdr:rowOff>
    </xdr:to>
    <xdr:pic>
      <xdr:nvPicPr>
        <xdr:cNvPr id="42352" name="Рисунок 384" descr="1-1-103-01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828800" y="74856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1095375</xdr:colOff>
      <xdr:row>114</xdr:row>
      <xdr:rowOff>1104900</xdr:rowOff>
    </xdr:to>
    <xdr:pic>
      <xdr:nvPicPr>
        <xdr:cNvPr id="42353" name="Рисунок 385" descr="1-1-103-011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828800" y="72551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1095375</xdr:colOff>
      <xdr:row>115</xdr:row>
      <xdr:rowOff>1104900</xdr:rowOff>
    </xdr:to>
    <xdr:pic>
      <xdr:nvPicPr>
        <xdr:cNvPr id="42354" name="Рисунок 386" descr="1-1-103-011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828800" y="73704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1095375</xdr:colOff>
      <xdr:row>113</xdr:row>
      <xdr:rowOff>1104900</xdr:rowOff>
    </xdr:to>
    <xdr:pic>
      <xdr:nvPicPr>
        <xdr:cNvPr id="42355" name="Рисунок 387" descr="1-1-103-014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828800" y="71399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1095375</xdr:colOff>
      <xdr:row>112</xdr:row>
      <xdr:rowOff>1104900</xdr:rowOff>
    </xdr:to>
    <xdr:pic>
      <xdr:nvPicPr>
        <xdr:cNvPr id="42356" name="Рисунок 388" descr="1-1-103-014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828800" y="70246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1095375</xdr:colOff>
      <xdr:row>111</xdr:row>
      <xdr:rowOff>1104900</xdr:rowOff>
    </xdr:to>
    <xdr:pic>
      <xdr:nvPicPr>
        <xdr:cNvPr id="42357" name="Рисунок 389" descr="1-1-103-01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828800" y="69094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1095375</xdr:colOff>
      <xdr:row>110</xdr:row>
      <xdr:rowOff>1104900</xdr:rowOff>
    </xdr:to>
    <xdr:pic>
      <xdr:nvPicPr>
        <xdr:cNvPr id="42358" name="Рисунок 390" descr="1-1-103-04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828800" y="67941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1095375</xdr:colOff>
      <xdr:row>109</xdr:row>
      <xdr:rowOff>1104900</xdr:rowOff>
    </xdr:to>
    <xdr:pic>
      <xdr:nvPicPr>
        <xdr:cNvPr id="42359" name="Рисунок 391" descr="1-1-103-04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28800" y="66789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1095375</xdr:colOff>
      <xdr:row>108</xdr:row>
      <xdr:rowOff>1104900</xdr:rowOff>
    </xdr:to>
    <xdr:pic>
      <xdr:nvPicPr>
        <xdr:cNvPr id="42360" name="Рисунок 392" descr="1-1-103-05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828800" y="65636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1095375</xdr:colOff>
      <xdr:row>107</xdr:row>
      <xdr:rowOff>1104900</xdr:rowOff>
    </xdr:to>
    <xdr:pic>
      <xdr:nvPicPr>
        <xdr:cNvPr id="42361" name="Рисунок 393" descr="1-1-103-0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28800" y="64484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1095375</xdr:colOff>
      <xdr:row>106</xdr:row>
      <xdr:rowOff>1104900</xdr:rowOff>
    </xdr:to>
    <xdr:pic>
      <xdr:nvPicPr>
        <xdr:cNvPr id="42362" name="Рисунок 394" descr="1-1-103-10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828800" y="63331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1095375</xdr:colOff>
      <xdr:row>105</xdr:row>
      <xdr:rowOff>1104900</xdr:rowOff>
    </xdr:to>
    <xdr:pic>
      <xdr:nvPicPr>
        <xdr:cNvPr id="42363" name="Рисунок 395" descr="1-1-103-102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828800" y="62179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1095375</xdr:colOff>
      <xdr:row>104</xdr:row>
      <xdr:rowOff>1371600</xdr:rowOff>
    </xdr:to>
    <xdr:pic>
      <xdr:nvPicPr>
        <xdr:cNvPr id="42364" name="Рисунок 396" descr="1-1-103-102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828800" y="61026675"/>
          <a:ext cx="1057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1095375</xdr:colOff>
      <xdr:row>103</xdr:row>
      <xdr:rowOff>1104900</xdr:rowOff>
    </xdr:to>
    <xdr:pic>
      <xdr:nvPicPr>
        <xdr:cNvPr id="42365" name="Рисунок 397" descr="1-1-103-103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28800" y="59874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1095375</xdr:colOff>
      <xdr:row>102</xdr:row>
      <xdr:rowOff>1104900</xdr:rowOff>
    </xdr:to>
    <xdr:pic>
      <xdr:nvPicPr>
        <xdr:cNvPr id="42366" name="Рисунок 398" descr="1-1-103-18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828800" y="58721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1095375</xdr:colOff>
      <xdr:row>101</xdr:row>
      <xdr:rowOff>1104900</xdr:rowOff>
    </xdr:to>
    <xdr:pic>
      <xdr:nvPicPr>
        <xdr:cNvPr id="42367" name="Рисунок 399" descr="1-1-103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828800" y="57569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1095375</xdr:colOff>
      <xdr:row>100</xdr:row>
      <xdr:rowOff>1104900</xdr:rowOff>
    </xdr:to>
    <xdr:pic>
      <xdr:nvPicPr>
        <xdr:cNvPr id="42368" name="Рисунок 400" descr="1-1-103-530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828800" y="56416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99</xdr:row>
      <xdr:rowOff>38100</xdr:rowOff>
    </xdr:from>
    <xdr:to>
      <xdr:col>1</xdr:col>
      <xdr:colOff>1095375</xdr:colOff>
      <xdr:row>99</xdr:row>
      <xdr:rowOff>1104900</xdr:rowOff>
    </xdr:to>
    <xdr:pic>
      <xdr:nvPicPr>
        <xdr:cNvPr id="42369" name="Рисунок 401" descr="1-1-103-53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828800" y="55264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98</xdr:row>
      <xdr:rowOff>95250</xdr:rowOff>
    </xdr:from>
    <xdr:to>
      <xdr:col>1</xdr:col>
      <xdr:colOff>1095375</xdr:colOff>
      <xdr:row>98</xdr:row>
      <xdr:rowOff>1047750</xdr:rowOff>
    </xdr:to>
    <xdr:pic>
      <xdr:nvPicPr>
        <xdr:cNvPr id="42370" name="Рисунок 402" descr="1-1-103-66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828800" y="54168675"/>
          <a:ext cx="1057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1095375</xdr:colOff>
      <xdr:row>97</xdr:row>
      <xdr:rowOff>1104900</xdr:rowOff>
    </xdr:to>
    <xdr:pic>
      <xdr:nvPicPr>
        <xdr:cNvPr id="42371" name="Рисунок 403" descr="1-1-103-6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1828800" y="52959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1095375</xdr:colOff>
      <xdr:row>96</xdr:row>
      <xdr:rowOff>1104900</xdr:rowOff>
    </xdr:to>
    <xdr:pic>
      <xdr:nvPicPr>
        <xdr:cNvPr id="42372" name="Рисунок 404" descr="1-1-103-6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828800" y="518064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1095375</xdr:colOff>
      <xdr:row>94</xdr:row>
      <xdr:rowOff>1104900</xdr:rowOff>
    </xdr:to>
    <xdr:pic>
      <xdr:nvPicPr>
        <xdr:cNvPr id="42373" name="Рисунок 385" descr="1-1-104-01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28800" y="49501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1095375</xdr:colOff>
      <xdr:row>93</xdr:row>
      <xdr:rowOff>1104900</xdr:rowOff>
    </xdr:to>
    <xdr:pic>
      <xdr:nvPicPr>
        <xdr:cNvPr id="42374" name="Рисунок 386" descr="1-1-104-01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828800" y="48348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1095375</xdr:colOff>
      <xdr:row>92</xdr:row>
      <xdr:rowOff>1104900</xdr:rowOff>
    </xdr:to>
    <xdr:pic>
      <xdr:nvPicPr>
        <xdr:cNvPr id="42375" name="Рисунок 387" descr="1-1-104-014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28800" y="47196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1095375</xdr:colOff>
      <xdr:row>91</xdr:row>
      <xdr:rowOff>1104900</xdr:rowOff>
    </xdr:to>
    <xdr:pic>
      <xdr:nvPicPr>
        <xdr:cNvPr id="42376" name="Рисунок 388" descr="1-1-104-04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828800" y="46043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1095375</xdr:colOff>
      <xdr:row>90</xdr:row>
      <xdr:rowOff>1104900</xdr:rowOff>
    </xdr:to>
    <xdr:pic>
      <xdr:nvPicPr>
        <xdr:cNvPr id="42377" name="Рисунок 389" descr="1-1-104-05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828800" y="44891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1095375</xdr:colOff>
      <xdr:row>89</xdr:row>
      <xdr:rowOff>1104900</xdr:rowOff>
    </xdr:to>
    <xdr:pic>
      <xdr:nvPicPr>
        <xdr:cNvPr id="42378" name="Рисунок 390" descr="1-1-104-0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828800" y="43738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1095375</xdr:colOff>
      <xdr:row>88</xdr:row>
      <xdr:rowOff>1104900</xdr:rowOff>
    </xdr:to>
    <xdr:pic>
      <xdr:nvPicPr>
        <xdr:cNvPr id="42379" name="Рисунок 391" descr="1-1-104-0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828800" y="42586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1095375</xdr:colOff>
      <xdr:row>87</xdr:row>
      <xdr:rowOff>1104900</xdr:rowOff>
    </xdr:to>
    <xdr:pic>
      <xdr:nvPicPr>
        <xdr:cNvPr id="42380" name="Рисунок 392" descr="1-1-104-10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828800" y="41433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1095375</xdr:colOff>
      <xdr:row>86</xdr:row>
      <xdr:rowOff>1104900</xdr:rowOff>
    </xdr:to>
    <xdr:pic>
      <xdr:nvPicPr>
        <xdr:cNvPr id="42381" name="Рисунок 393" descr="1-1-104-130-ecr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828800" y="40281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1095375</xdr:colOff>
      <xdr:row>85</xdr:row>
      <xdr:rowOff>1104900</xdr:rowOff>
    </xdr:to>
    <xdr:pic>
      <xdr:nvPicPr>
        <xdr:cNvPr id="42382" name="Рисунок 394" descr="1-1-104-15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828800" y="39128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1095375</xdr:colOff>
      <xdr:row>84</xdr:row>
      <xdr:rowOff>1104900</xdr:rowOff>
    </xdr:to>
    <xdr:pic>
      <xdr:nvPicPr>
        <xdr:cNvPr id="42383" name="Рисунок 395" descr="1-1-104-15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828800" y="37976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1095375</xdr:colOff>
      <xdr:row>83</xdr:row>
      <xdr:rowOff>1104900</xdr:rowOff>
    </xdr:to>
    <xdr:pic>
      <xdr:nvPicPr>
        <xdr:cNvPr id="42384" name="Рисунок 396" descr="1-1-104-1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828800" y="36823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1095375</xdr:colOff>
      <xdr:row>82</xdr:row>
      <xdr:rowOff>1104900</xdr:rowOff>
    </xdr:to>
    <xdr:pic>
      <xdr:nvPicPr>
        <xdr:cNvPr id="42385" name="Рисунок 397" descr="1-1-104-5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828800" y="35671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1095375</xdr:colOff>
      <xdr:row>81</xdr:row>
      <xdr:rowOff>1104900</xdr:rowOff>
    </xdr:to>
    <xdr:pic>
      <xdr:nvPicPr>
        <xdr:cNvPr id="42386" name="Рисунок 398" descr="1-1-104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828800" y="34518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1095375</xdr:colOff>
      <xdr:row>80</xdr:row>
      <xdr:rowOff>1104900</xdr:rowOff>
    </xdr:to>
    <xdr:pic>
      <xdr:nvPicPr>
        <xdr:cNvPr id="42387" name="Рисунок 399" descr="1-1-104-53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828800" y="33366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1095375</xdr:colOff>
      <xdr:row>79</xdr:row>
      <xdr:rowOff>1104900</xdr:rowOff>
    </xdr:to>
    <xdr:pic>
      <xdr:nvPicPr>
        <xdr:cNvPr id="42388" name="Рисунок 400" descr="1-1-104-67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28800" y="322135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1095375</xdr:colOff>
      <xdr:row>78</xdr:row>
      <xdr:rowOff>1104900</xdr:rowOff>
    </xdr:to>
    <xdr:pic>
      <xdr:nvPicPr>
        <xdr:cNvPr id="42389" name="Рисунок 401" descr="1-1-104-67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828800" y="310610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1095375</xdr:colOff>
      <xdr:row>77</xdr:row>
      <xdr:rowOff>1104900</xdr:rowOff>
    </xdr:to>
    <xdr:pic>
      <xdr:nvPicPr>
        <xdr:cNvPr id="42390" name="Рисунок 402" descr="1-1-104-680-roz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828800" y="29908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1095375</xdr:colOff>
      <xdr:row>76</xdr:row>
      <xdr:rowOff>1104900</xdr:rowOff>
    </xdr:to>
    <xdr:pic>
      <xdr:nvPicPr>
        <xdr:cNvPr id="42391" name="Рисунок 403" descr="1-1-104-68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828800" y="28755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1095375</xdr:colOff>
      <xdr:row>75</xdr:row>
      <xdr:rowOff>1104900</xdr:rowOff>
    </xdr:to>
    <xdr:pic>
      <xdr:nvPicPr>
        <xdr:cNvPr id="42392" name="Рисунок 404" descr="1-1-104-72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828800" y="27603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1095375</xdr:colOff>
      <xdr:row>74</xdr:row>
      <xdr:rowOff>1104900</xdr:rowOff>
    </xdr:to>
    <xdr:pic>
      <xdr:nvPicPr>
        <xdr:cNvPr id="42393" name="Рисунок 405" descr="1-1-105-01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828800" y="26450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1095375</xdr:colOff>
      <xdr:row>73</xdr:row>
      <xdr:rowOff>1104900</xdr:rowOff>
    </xdr:to>
    <xdr:pic>
      <xdr:nvPicPr>
        <xdr:cNvPr id="42394" name="Рисунок 406" descr="1-1-105-01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828800" y="25298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1095375</xdr:colOff>
      <xdr:row>72</xdr:row>
      <xdr:rowOff>1104900</xdr:rowOff>
    </xdr:to>
    <xdr:pic>
      <xdr:nvPicPr>
        <xdr:cNvPr id="42395" name="Рисунок 407" descr="1-1-105-014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828800" y="24145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1095375</xdr:colOff>
      <xdr:row>71</xdr:row>
      <xdr:rowOff>1104900</xdr:rowOff>
    </xdr:to>
    <xdr:pic>
      <xdr:nvPicPr>
        <xdr:cNvPr id="42396" name="Рисунок 408" descr="1-1-105-014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828800" y="22993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1095375</xdr:colOff>
      <xdr:row>70</xdr:row>
      <xdr:rowOff>1104900</xdr:rowOff>
    </xdr:to>
    <xdr:pic>
      <xdr:nvPicPr>
        <xdr:cNvPr id="42397" name="Рисунок 409" descr="1-1-105-04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828800" y="21840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1095375</xdr:colOff>
      <xdr:row>69</xdr:row>
      <xdr:rowOff>1104900</xdr:rowOff>
    </xdr:to>
    <xdr:pic>
      <xdr:nvPicPr>
        <xdr:cNvPr id="42398" name="Рисунок 410" descr="1-1-105-04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828800" y="20688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1095375</xdr:colOff>
      <xdr:row>68</xdr:row>
      <xdr:rowOff>1104900</xdr:rowOff>
    </xdr:to>
    <xdr:pic>
      <xdr:nvPicPr>
        <xdr:cNvPr id="42399" name="Рисунок 411" descr="1-1-105-05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828800" y="19535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1095375</xdr:colOff>
      <xdr:row>67</xdr:row>
      <xdr:rowOff>1104900</xdr:rowOff>
    </xdr:to>
    <xdr:pic>
      <xdr:nvPicPr>
        <xdr:cNvPr id="42400" name="Рисунок 412" descr="1-1-105-0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828800" y="18383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1095375</xdr:colOff>
      <xdr:row>66</xdr:row>
      <xdr:rowOff>1104900</xdr:rowOff>
    </xdr:to>
    <xdr:pic>
      <xdr:nvPicPr>
        <xdr:cNvPr id="42401" name="Рисунок 413" descr="1-1-105-07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828800" y="17230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1095375</xdr:colOff>
      <xdr:row>65</xdr:row>
      <xdr:rowOff>1104900</xdr:rowOff>
    </xdr:to>
    <xdr:pic>
      <xdr:nvPicPr>
        <xdr:cNvPr id="42402" name="Рисунок 414" descr="1-1-105-100-BE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828800" y="16078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1095375</xdr:colOff>
      <xdr:row>64</xdr:row>
      <xdr:rowOff>1104900</xdr:rowOff>
    </xdr:to>
    <xdr:pic>
      <xdr:nvPicPr>
        <xdr:cNvPr id="42403" name="Рисунок 415" descr="1-1-105-10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828800" y="14925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1095375</xdr:colOff>
      <xdr:row>63</xdr:row>
      <xdr:rowOff>1104900</xdr:rowOff>
    </xdr:to>
    <xdr:pic>
      <xdr:nvPicPr>
        <xdr:cNvPr id="42404" name="Рисунок 416" descr="1-1-105-15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828800" y="13773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1095375</xdr:colOff>
      <xdr:row>62</xdr:row>
      <xdr:rowOff>1104900</xdr:rowOff>
    </xdr:to>
    <xdr:pic>
      <xdr:nvPicPr>
        <xdr:cNvPr id="42405" name="Рисунок 417" descr="1-1-105-15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828800" y="12620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1095375</xdr:colOff>
      <xdr:row>61</xdr:row>
      <xdr:rowOff>1104900</xdr:rowOff>
    </xdr:to>
    <xdr:pic>
      <xdr:nvPicPr>
        <xdr:cNvPr id="42406" name="Рисунок 418" descr="1-1-105-18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828800" y="11468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1095375</xdr:colOff>
      <xdr:row>60</xdr:row>
      <xdr:rowOff>1104900</xdr:rowOff>
    </xdr:to>
    <xdr:pic>
      <xdr:nvPicPr>
        <xdr:cNvPr id="42407" name="Рисунок 419" descr="1-1-105-18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828800" y="10315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1095375</xdr:colOff>
      <xdr:row>59</xdr:row>
      <xdr:rowOff>1104900</xdr:rowOff>
    </xdr:to>
    <xdr:pic>
      <xdr:nvPicPr>
        <xdr:cNvPr id="42408" name="Рисунок 420" descr="1-1-105-52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828800" y="9163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1095375</xdr:colOff>
      <xdr:row>58</xdr:row>
      <xdr:rowOff>1104900</xdr:rowOff>
    </xdr:to>
    <xdr:pic>
      <xdr:nvPicPr>
        <xdr:cNvPr id="42409" name="Рисунок 421" descr="1-1-105-520-C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828800" y="8010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1095375</xdr:colOff>
      <xdr:row>57</xdr:row>
      <xdr:rowOff>1104900</xdr:rowOff>
    </xdr:to>
    <xdr:pic>
      <xdr:nvPicPr>
        <xdr:cNvPr id="42410" name="Рисунок 422" descr="1-1-105-530-EC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828800" y="685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1095375</xdr:colOff>
      <xdr:row>56</xdr:row>
      <xdr:rowOff>1114425</xdr:rowOff>
    </xdr:to>
    <xdr:pic>
      <xdr:nvPicPr>
        <xdr:cNvPr id="42411" name="Рисунок 423" descr="1-1-105-530-ZO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828800" y="570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1095375</xdr:colOff>
      <xdr:row>8</xdr:row>
      <xdr:rowOff>1104900</xdr:rowOff>
    </xdr:to>
    <xdr:pic>
      <xdr:nvPicPr>
        <xdr:cNvPr id="42412" name="Рисунок 424" descr="1-1-105-670-BR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828800" y="4552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1095375</xdr:colOff>
      <xdr:row>7</xdr:row>
      <xdr:rowOff>1104900</xdr:rowOff>
    </xdr:to>
    <xdr:pic>
      <xdr:nvPicPr>
        <xdr:cNvPr id="42413" name="Рисунок 425" descr="1-1-105-670-TU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1828800" y="3400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1095375</xdr:colOff>
      <xdr:row>117</xdr:row>
      <xdr:rowOff>1104900</xdr:rowOff>
    </xdr:to>
    <xdr:pic>
      <xdr:nvPicPr>
        <xdr:cNvPr id="42414" name="Рисунок 384" descr="1-1-102-690-fiole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828800" y="76009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1095375</xdr:colOff>
      <xdr:row>116</xdr:row>
      <xdr:rowOff>1104900</xdr:rowOff>
    </xdr:to>
    <xdr:pic>
      <xdr:nvPicPr>
        <xdr:cNvPr id="42415" name="Рисунок 383" descr="1-1-103-01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828800" y="74856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1095375</xdr:colOff>
      <xdr:row>115</xdr:row>
      <xdr:rowOff>1104900</xdr:rowOff>
    </xdr:to>
    <xdr:pic>
      <xdr:nvPicPr>
        <xdr:cNvPr id="42416" name="Рисунок 384" descr="1-1-103-01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828800" y="73704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1095375</xdr:colOff>
      <xdr:row>113</xdr:row>
      <xdr:rowOff>1104900</xdr:rowOff>
    </xdr:to>
    <xdr:pic>
      <xdr:nvPicPr>
        <xdr:cNvPr id="42417" name="Рисунок 385" descr="1-1-103-011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828800" y="71399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1095375</xdr:colOff>
      <xdr:row>114</xdr:row>
      <xdr:rowOff>1104900</xdr:rowOff>
    </xdr:to>
    <xdr:pic>
      <xdr:nvPicPr>
        <xdr:cNvPr id="42418" name="Рисунок 386" descr="1-1-103-011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828800" y="72551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1095375</xdr:colOff>
      <xdr:row>112</xdr:row>
      <xdr:rowOff>1104900</xdr:rowOff>
    </xdr:to>
    <xdr:pic>
      <xdr:nvPicPr>
        <xdr:cNvPr id="42419" name="Рисунок 387" descr="1-1-103-014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828800" y="70246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1095375</xdr:colOff>
      <xdr:row>111</xdr:row>
      <xdr:rowOff>1104900</xdr:rowOff>
    </xdr:to>
    <xdr:pic>
      <xdr:nvPicPr>
        <xdr:cNvPr id="42420" name="Рисунок 388" descr="1-1-103-014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828800" y="69094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1095375</xdr:colOff>
      <xdr:row>110</xdr:row>
      <xdr:rowOff>1104900</xdr:rowOff>
    </xdr:to>
    <xdr:pic>
      <xdr:nvPicPr>
        <xdr:cNvPr id="42421" name="Рисунок 389" descr="1-1-103-01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828800" y="67941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1095375</xdr:colOff>
      <xdr:row>109</xdr:row>
      <xdr:rowOff>1104900</xdr:rowOff>
    </xdr:to>
    <xdr:pic>
      <xdr:nvPicPr>
        <xdr:cNvPr id="42422" name="Рисунок 390" descr="1-1-103-04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828800" y="66789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1095375</xdr:colOff>
      <xdr:row>108</xdr:row>
      <xdr:rowOff>1104900</xdr:rowOff>
    </xdr:to>
    <xdr:pic>
      <xdr:nvPicPr>
        <xdr:cNvPr id="42423" name="Рисунок 391" descr="1-1-103-04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28800" y="65636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1095375</xdr:colOff>
      <xdr:row>107</xdr:row>
      <xdr:rowOff>1104900</xdr:rowOff>
    </xdr:to>
    <xdr:pic>
      <xdr:nvPicPr>
        <xdr:cNvPr id="42424" name="Рисунок 392" descr="1-1-103-050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828800" y="64484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1095375</xdr:colOff>
      <xdr:row>106</xdr:row>
      <xdr:rowOff>1104900</xdr:rowOff>
    </xdr:to>
    <xdr:pic>
      <xdr:nvPicPr>
        <xdr:cNvPr id="42425" name="Рисунок 393" descr="1-1-103-0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28800" y="63331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1095375</xdr:colOff>
      <xdr:row>105</xdr:row>
      <xdr:rowOff>1104900</xdr:rowOff>
    </xdr:to>
    <xdr:pic>
      <xdr:nvPicPr>
        <xdr:cNvPr id="42426" name="Рисунок 394" descr="1-1-103-10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828800" y="62179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1095375</xdr:colOff>
      <xdr:row>104</xdr:row>
      <xdr:rowOff>1104900</xdr:rowOff>
    </xdr:to>
    <xdr:pic>
      <xdr:nvPicPr>
        <xdr:cNvPr id="42427" name="Рисунок 395" descr="1-1-103-102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828800" y="61026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1095375</xdr:colOff>
      <xdr:row>103</xdr:row>
      <xdr:rowOff>1371600</xdr:rowOff>
    </xdr:to>
    <xdr:pic>
      <xdr:nvPicPr>
        <xdr:cNvPr id="42428" name="Рисунок 396" descr="1-1-103-102-ziel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828800" y="59874150"/>
          <a:ext cx="1057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1095375</xdr:colOff>
      <xdr:row>102</xdr:row>
      <xdr:rowOff>1104900</xdr:rowOff>
    </xdr:to>
    <xdr:pic>
      <xdr:nvPicPr>
        <xdr:cNvPr id="42429" name="Рисунок 397" descr="1-1-103-103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28800" y="58721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1095375</xdr:colOff>
      <xdr:row>101</xdr:row>
      <xdr:rowOff>1104900</xdr:rowOff>
    </xdr:to>
    <xdr:pic>
      <xdr:nvPicPr>
        <xdr:cNvPr id="42430" name="Рисунок 398" descr="1-1-103-180-granatow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828800" y="57569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1095375</xdr:colOff>
      <xdr:row>100</xdr:row>
      <xdr:rowOff>1104900</xdr:rowOff>
    </xdr:to>
    <xdr:pic>
      <xdr:nvPicPr>
        <xdr:cNvPr id="42431" name="Рисунок 399" descr="1-1-103-52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828800" y="56416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99</xdr:row>
      <xdr:rowOff>38100</xdr:rowOff>
    </xdr:from>
    <xdr:to>
      <xdr:col>1</xdr:col>
      <xdr:colOff>1095375</xdr:colOff>
      <xdr:row>99</xdr:row>
      <xdr:rowOff>1104900</xdr:rowOff>
    </xdr:to>
    <xdr:pic>
      <xdr:nvPicPr>
        <xdr:cNvPr id="42432" name="Рисунок 400" descr="1-1-103-530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828800" y="55264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98</xdr:row>
      <xdr:rowOff>38100</xdr:rowOff>
    </xdr:from>
    <xdr:to>
      <xdr:col>1</xdr:col>
      <xdr:colOff>1095375</xdr:colOff>
      <xdr:row>98</xdr:row>
      <xdr:rowOff>1104900</xdr:rowOff>
    </xdr:to>
    <xdr:pic>
      <xdr:nvPicPr>
        <xdr:cNvPr id="42433" name="Рисунок 401" descr="1-1-103-535-czerwonepaski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828800" y="54111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97</xdr:row>
      <xdr:rowOff>95250</xdr:rowOff>
    </xdr:from>
    <xdr:to>
      <xdr:col>1</xdr:col>
      <xdr:colOff>1095375</xdr:colOff>
      <xdr:row>97</xdr:row>
      <xdr:rowOff>1047750</xdr:rowOff>
    </xdr:to>
    <xdr:pic>
      <xdr:nvPicPr>
        <xdr:cNvPr id="42434" name="Рисунок 402" descr="1-1-103-66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828800" y="53016150"/>
          <a:ext cx="1057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1095375</xdr:colOff>
      <xdr:row>96</xdr:row>
      <xdr:rowOff>1104900</xdr:rowOff>
    </xdr:to>
    <xdr:pic>
      <xdr:nvPicPr>
        <xdr:cNvPr id="42435" name="Рисунок 403" descr="1-1-103-670-granatow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1828800" y="518064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1095375</xdr:colOff>
      <xdr:row>95</xdr:row>
      <xdr:rowOff>1104900</xdr:rowOff>
    </xdr:to>
    <xdr:pic>
      <xdr:nvPicPr>
        <xdr:cNvPr id="42436" name="Рисунок 404" descr="1-1-103-670-zielon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828800" y="50653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</xdr:row>
      <xdr:rowOff>57150</xdr:rowOff>
    </xdr:from>
    <xdr:to>
      <xdr:col>1</xdr:col>
      <xdr:colOff>1057275</xdr:colOff>
      <xdr:row>7</xdr:row>
      <xdr:rowOff>1085850</xdr:rowOff>
    </xdr:to>
    <xdr:pic>
      <xdr:nvPicPr>
        <xdr:cNvPr id="42437" name="Рисунок 331" descr="319.jpg">
          <a:hlinkClick xmlns:r="http://schemas.openxmlformats.org/officeDocument/2006/relationships" r:id="rId586"/>
        </xdr:cNvPr>
        <xdr:cNvPicPr>
          <a:picLocks/>
        </xdr:cNvPicPr>
      </xdr:nvPicPr>
      <xdr:blipFill>
        <a:blip xmlns:r="http://schemas.openxmlformats.org/officeDocument/2006/relationships" r:embed="rId587" cstate="print"/>
        <a:srcRect/>
        <a:stretch>
          <a:fillRect/>
        </a:stretch>
      </xdr:blipFill>
      <xdr:spPr bwMode="auto">
        <a:xfrm>
          <a:off x="1847850" y="3419475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8</xdr:row>
      <xdr:rowOff>57150</xdr:rowOff>
    </xdr:from>
    <xdr:to>
      <xdr:col>1</xdr:col>
      <xdr:colOff>1057275</xdr:colOff>
      <xdr:row>8</xdr:row>
      <xdr:rowOff>1085850</xdr:rowOff>
    </xdr:to>
    <xdr:pic>
      <xdr:nvPicPr>
        <xdr:cNvPr id="42438" name="Рисунок 332" descr="320.jpg">
          <a:hlinkClick xmlns:r="http://schemas.openxmlformats.org/officeDocument/2006/relationships" r:id="rId588"/>
        </xdr:cNvPr>
        <xdr:cNvPicPr>
          <a:picLocks/>
        </xdr:cNvPicPr>
      </xdr:nvPicPr>
      <xdr:blipFill>
        <a:blip xmlns:r="http://schemas.openxmlformats.org/officeDocument/2006/relationships" r:embed="rId532" cstate="print"/>
        <a:srcRect/>
        <a:stretch>
          <a:fillRect/>
        </a:stretch>
      </xdr:blipFill>
      <xdr:spPr bwMode="auto">
        <a:xfrm>
          <a:off x="1847850" y="4572000"/>
          <a:ext cx="10001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1095375</xdr:colOff>
      <xdr:row>96</xdr:row>
      <xdr:rowOff>1104900</xdr:rowOff>
    </xdr:to>
    <xdr:pic>
      <xdr:nvPicPr>
        <xdr:cNvPr id="42439" name="Рисунок 385" descr="1-1-104-010-ecru.jpg">
          <a:hlinkClick xmlns:r="http://schemas.openxmlformats.org/officeDocument/2006/relationships" r:id="rId589"/>
        </xdr:cNvPr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1828800" y="518064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95</xdr:row>
      <xdr:rowOff>38100</xdr:rowOff>
    </xdr:from>
    <xdr:to>
      <xdr:col>1</xdr:col>
      <xdr:colOff>1095375</xdr:colOff>
      <xdr:row>95</xdr:row>
      <xdr:rowOff>1104900</xdr:rowOff>
    </xdr:to>
    <xdr:pic>
      <xdr:nvPicPr>
        <xdr:cNvPr id="42440" name="Рисунок 386" descr="1-1-104-010-szary.jpg">
          <a:hlinkClick xmlns:r="http://schemas.openxmlformats.org/officeDocument/2006/relationships" r:id="rId590"/>
        </xdr:cNvPr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1828800" y="506539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94</xdr:row>
      <xdr:rowOff>38100</xdr:rowOff>
    </xdr:from>
    <xdr:to>
      <xdr:col>1</xdr:col>
      <xdr:colOff>1095375</xdr:colOff>
      <xdr:row>94</xdr:row>
      <xdr:rowOff>1104900</xdr:rowOff>
    </xdr:to>
    <xdr:pic>
      <xdr:nvPicPr>
        <xdr:cNvPr id="42441" name="Рисунок 387" descr="1-1-104-014-ecru.jpg">
          <a:hlinkClick xmlns:r="http://schemas.openxmlformats.org/officeDocument/2006/relationships" r:id="rId591"/>
        </xdr:cNvPr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1828800" y="495014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1095375</xdr:colOff>
      <xdr:row>93</xdr:row>
      <xdr:rowOff>1104900</xdr:rowOff>
    </xdr:to>
    <xdr:pic>
      <xdr:nvPicPr>
        <xdr:cNvPr id="42442" name="Рисунок 388" descr="1-1-104-040-rozowy.jpg">
          <a:hlinkClick xmlns:r="http://schemas.openxmlformats.org/officeDocument/2006/relationships" r:id="rId592"/>
        </xdr:cNvPr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1828800" y="483489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92</xdr:row>
      <xdr:rowOff>38100</xdr:rowOff>
    </xdr:from>
    <xdr:to>
      <xdr:col>1</xdr:col>
      <xdr:colOff>1095375</xdr:colOff>
      <xdr:row>92</xdr:row>
      <xdr:rowOff>1104900</xdr:rowOff>
    </xdr:to>
    <xdr:pic>
      <xdr:nvPicPr>
        <xdr:cNvPr id="42443" name="Рисунок 389" descr="1-1-104-050-ecru.jpg">
          <a:hlinkClick xmlns:r="http://schemas.openxmlformats.org/officeDocument/2006/relationships" r:id="rId593"/>
        </xdr:cNvPr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1828800" y="471963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1095375</xdr:colOff>
      <xdr:row>91</xdr:row>
      <xdr:rowOff>1104900</xdr:rowOff>
    </xdr:to>
    <xdr:pic>
      <xdr:nvPicPr>
        <xdr:cNvPr id="42444" name="Рисунок 390" descr="1-1-104-070-rozowy.jpg">
          <a:hlinkClick xmlns:r="http://schemas.openxmlformats.org/officeDocument/2006/relationships" r:id="rId594"/>
        </xdr:cNvPr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1828800" y="460438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90</xdr:row>
      <xdr:rowOff>38100</xdr:rowOff>
    </xdr:from>
    <xdr:to>
      <xdr:col>1</xdr:col>
      <xdr:colOff>1095375</xdr:colOff>
      <xdr:row>90</xdr:row>
      <xdr:rowOff>1104900</xdr:rowOff>
    </xdr:to>
    <xdr:pic>
      <xdr:nvPicPr>
        <xdr:cNvPr id="42445" name="Рисунок 391" descr="1-1-104-070-zielony.jpg">
          <a:hlinkClick xmlns:r="http://schemas.openxmlformats.org/officeDocument/2006/relationships" r:id="rId595"/>
        </xdr:cNvPr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1828800" y="448913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1095375</xdr:colOff>
      <xdr:row>89</xdr:row>
      <xdr:rowOff>1104900</xdr:rowOff>
    </xdr:to>
    <xdr:pic>
      <xdr:nvPicPr>
        <xdr:cNvPr id="42446" name="Рисунок 392" descr="1-1-104-100-ecru.jpg">
          <a:hlinkClick xmlns:r="http://schemas.openxmlformats.org/officeDocument/2006/relationships" r:id="rId596"/>
        </xdr:cNvPr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1828800" y="437388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88</xdr:row>
      <xdr:rowOff>38100</xdr:rowOff>
    </xdr:from>
    <xdr:to>
      <xdr:col>1</xdr:col>
      <xdr:colOff>1095375</xdr:colOff>
      <xdr:row>88</xdr:row>
      <xdr:rowOff>1104900</xdr:rowOff>
    </xdr:to>
    <xdr:pic>
      <xdr:nvPicPr>
        <xdr:cNvPr id="42447" name="Рисунок 393" descr="1-1-104-130-ecru.jpg">
          <a:hlinkClick xmlns:r="http://schemas.openxmlformats.org/officeDocument/2006/relationships" r:id="rId597"/>
        </xdr:cNvPr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1828800" y="425862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87</xdr:row>
      <xdr:rowOff>38100</xdr:rowOff>
    </xdr:from>
    <xdr:to>
      <xdr:col>1</xdr:col>
      <xdr:colOff>1095375</xdr:colOff>
      <xdr:row>87</xdr:row>
      <xdr:rowOff>1104900</xdr:rowOff>
    </xdr:to>
    <xdr:pic>
      <xdr:nvPicPr>
        <xdr:cNvPr id="42448" name="Рисунок 394" descr="1-1-104-150-rozowy.jpg">
          <a:hlinkClick xmlns:r="http://schemas.openxmlformats.org/officeDocument/2006/relationships" r:id="rId598"/>
        </xdr:cNvPr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1828800" y="414337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1095375</xdr:colOff>
      <xdr:row>86</xdr:row>
      <xdr:rowOff>1104900</xdr:rowOff>
    </xdr:to>
    <xdr:pic>
      <xdr:nvPicPr>
        <xdr:cNvPr id="42449" name="Рисунок 395" descr="1-1-104-150-zielony.jpg">
          <a:hlinkClick xmlns:r="http://schemas.openxmlformats.org/officeDocument/2006/relationships" r:id="rId599"/>
        </xdr:cNvPr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1828800" y="402812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1095375</xdr:colOff>
      <xdr:row>85</xdr:row>
      <xdr:rowOff>1104900</xdr:rowOff>
    </xdr:to>
    <xdr:pic>
      <xdr:nvPicPr>
        <xdr:cNvPr id="42450" name="Рисунок 396" descr="1-1-104-180-zielony.jpg">
          <a:hlinkClick xmlns:r="http://schemas.openxmlformats.org/officeDocument/2006/relationships" r:id="rId600"/>
        </xdr:cNvPr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1828800" y="391287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84</xdr:row>
      <xdr:rowOff>38100</xdr:rowOff>
    </xdr:from>
    <xdr:to>
      <xdr:col>1</xdr:col>
      <xdr:colOff>1095375</xdr:colOff>
      <xdr:row>84</xdr:row>
      <xdr:rowOff>1104900</xdr:rowOff>
    </xdr:to>
    <xdr:pic>
      <xdr:nvPicPr>
        <xdr:cNvPr id="42451" name="Рисунок 397" descr="1-1-104-520-szary.jpg">
          <a:hlinkClick xmlns:r="http://schemas.openxmlformats.org/officeDocument/2006/relationships" r:id="rId601"/>
        </xdr:cNvPr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1828800" y="379761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1095375</xdr:colOff>
      <xdr:row>83</xdr:row>
      <xdr:rowOff>1104900</xdr:rowOff>
    </xdr:to>
    <xdr:pic>
      <xdr:nvPicPr>
        <xdr:cNvPr id="42452" name="Рисунок 398" descr="1-1-104-520-zielony.jpg">
          <a:hlinkClick xmlns:r="http://schemas.openxmlformats.org/officeDocument/2006/relationships" r:id="rId602"/>
        </xdr:cNvPr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1828800" y="368236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82</xdr:row>
      <xdr:rowOff>38100</xdr:rowOff>
    </xdr:from>
    <xdr:to>
      <xdr:col>1</xdr:col>
      <xdr:colOff>1095375</xdr:colOff>
      <xdr:row>82</xdr:row>
      <xdr:rowOff>1104900</xdr:rowOff>
    </xdr:to>
    <xdr:pic>
      <xdr:nvPicPr>
        <xdr:cNvPr id="42453" name="Рисунок 399" descr="1-1-104-530-szary.jpg">
          <a:hlinkClick xmlns:r="http://schemas.openxmlformats.org/officeDocument/2006/relationships" r:id="" tooltip="Щелкните для просмотра&#10;оригинального изображения"/>
        </xdr:cNvPr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1828800" y="356711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1095375</xdr:colOff>
      <xdr:row>81</xdr:row>
      <xdr:rowOff>1104900</xdr:rowOff>
    </xdr:to>
    <xdr:pic>
      <xdr:nvPicPr>
        <xdr:cNvPr id="42454" name="Рисунок 400" descr="1-1-104-670-rozowy.jpg">
          <a:hlinkClick xmlns:r="http://schemas.openxmlformats.org/officeDocument/2006/relationships" r:id="rId603"/>
        </xdr:cNvPr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1828800" y="345186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80</xdr:row>
      <xdr:rowOff>38100</xdr:rowOff>
    </xdr:from>
    <xdr:to>
      <xdr:col>1</xdr:col>
      <xdr:colOff>1095375</xdr:colOff>
      <xdr:row>80</xdr:row>
      <xdr:rowOff>1104900</xdr:rowOff>
    </xdr:to>
    <xdr:pic>
      <xdr:nvPicPr>
        <xdr:cNvPr id="42455" name="Рисунок 401" descr="1-1-104-670-szary.jpg">
          <a:hlinkClick xmlns:r="http://schemas.openxmlformats.org/officeDocument/2006/relationships" r:id="rId604"/>
        </xdr:cNvPr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1828800" y="333660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1095375</xdr:colOff>
      <xdr:row>79</xdr:row>
      <xdr:rowOff>1104900</xdr:rowOff>
    </xdr:to>
    <xdr:pic>
      <xdr:nvPicPr>
        <xdr:cNvPr id="42456" name="Рисунок 402" descr="1-1-104-680-rozowy.jpg">
          <a:hlinkClick xmlns:r="http://schemas.openxmlformats.org/officeDocument/2006/relationships" r:id="rId605"/>
        </xdr:cNvPr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1828800" y="322135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78</xdr:row>
      <xdr:rowOff>38100</xdr:rowOff>
    </xdr:from>
    <xdr:to>
      <xdr:col>1</xdr:col>
      <xdr:colOff>1095375</xdr:colOff>
      <xdr:row>78</xdr:row>
      <xdr:rowOff>1104900</xdr:rowOff>
    </xdr:to>
    <xdr:pic>
      <xdr:nvPicPr>
        <xdr:cNvPr id="42457" name="Рисунок 403" descr="1-1-104-680-zielony.jpg">
          <a:hlinkClick xmlns:r="http://schemas.openxmlformats.org/officeDocument/2006/relationships" r:id="rId606"/>
        </xdr:cNvPr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1828800" y="310610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1095375</xdr:colOff>
      <xdr:row>77</xdr:row>
      <xdr:rowOff>1104900</xdr:rowOff>
    </xdr:to>
    <xdr:pic>
      <xdr:nvPicPr>
        <xdr:cNvPr id="42458" name="Рисунок 404" descr="1-1-104-720-szary.jpg">
          <a:hlinkClick xmlns:r="http://schemas.openxmlformats.org/officeDocument/2006/relationships" r:id="rId607"/>
        </xdr:cNvPr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1828800" y="29908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1095375</xdr:colOff>
      <xdr:row>76</xdr:row>
      <xdr:rowOff>1104900</xdr:rowOff>
    </xdr:to>
    <xdr:pic>
      <xdr:nvPicPr>
        <xdr:cNvPr id="42459" name="Рисунок 405" descr="1-1-105-010-BE.jpg">
          <a:hlinkClick xmlns:r="http://schemas.openxmlformats.org/officeDocument/2006/relationships" r:id="rId608"/>
        </xdr:cNvPr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1828800" y="28755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75</xdr:row>
      <xdr:rowOff>38100</xdr:rowOff>
    </xdr:from>
    <xdr:to>
      <xdr:col>1</xdr:col>
      <xdr:colOff>1095375</xdr:colOff>
      <xdr:row>75</xdr:row>
      <xdr:rowOff>1104900</xdr:rowOff>
    </xdr:to>
    <xdr:pic>
      <xdr:nvPicPr>
        <xdr:cNvPr id="42460" name="Рисунок 406" descr="1-1-105-010-EC.jpg">
          <a:hlinkClick xmlns:r="http://schemas.openxmlformats.org/officeDocument/2006/relationships" r:id="rId609"/>
        </xdr:cNvPr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1828800" y="27603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74</xdr:row>
      <xdr:rowOff>38100</xdr:rowOff>
    </xdr:from>
    <xdr:to>
      <xdr:col>1</xdr:col>
      <xdr:colOff>1095375</xdr:colOff>
      <xdr:row>74</xdr:row>
      <xdr:rowOff>1104900</xdr:rowOff>
    </xdr:to>
    <xdr:pic>
      <xdr:nvPicPr>
        <xdr:cNvPr id="42461" name="Рисунок 407" descr="1-1-105-014-BR.jpg">
          <a:hlinkClick xmlns:r="http://schemas.openxmlformats.org/officeDocument/2006/relationships" r:id="rId610"/>
        </xdr:cNvPr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1828800" y="26450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73</xdr:row>
      <xdr:rowOff>38100</xdr:rowOff>
    </xdr:from>
    <xdr:to>
      <xdr:col>1</xdr:col>
      <xdr:colOff>1095375</xdr:colOff>
      <xdr:row>73</xdr:row>
      <xdr:rowOff>1104900</xdr:rowOff>
    </xdr:to>
    <xdr:pic>
      <xdr:nvPicPr>
        <xdr:cNvPr id="42462" name="Рисунок 408" descr="1-1-105-014-EC.jpg">
          <a:hlinkClick xmlns:r="http://schemas.openxmlformats.org/officeDocument/2006/relationships" r:id="rId611"/>
        </xdr:cNvPr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1828800" y="25298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1095375</xdr:colOff>
      <xdr:row>72</xdr:row>
      <xdr:rowOff>1104900</xdr:rowOff>
    </xdr:to>
    <xdr:pic>
      <xdr:nvPicPr>
        <xdr:cNvPr id="42463" name="Рисунок 409" descr="1-1-105-040-BE.jpg">
          <a:hlinkClick xmlns:r="http://schemas.openxmlformats.org/officeDocument/2006/relationships" r:id="rId612"/>
        </xdr:cNvPr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1828800" y="24145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1095375</xdr:colOff>
      <xdr:row>71</xdr:row>
      <xdr:rowOff>1104900</xdr:rowOff>
    </xdr:to>
    <xdr:pic>
      <xdr:nvPicPr>
        <xdr:cNvPr id="42464" name="Рисунок 410" descr="1-1-105-040-TU.jpg">
          <a:hlinkClick xmlns:r="http://schemas.openxmlformats.org/officeDocument/2006/relationships" r:id="rId613"/>
        </xdr:cNvPr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1828800" y="22993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70</xdr:row>
      <xdr:rowOff>38100</xdr:rowOff>
    </xdr:from>
    <xdr:to>
      <xdr:col>1</xdr:col>
      <xdr:colOff>1095375</xdr:colOff>
      <xdr:row>70</xdr:row>
      <xdr:rowOff>1104900</xdr:rowOff>
    </xdr:to>
    <xdr:pic>
      <xdr:nvPicPr>
        <xdr:cNvPr id="42465" name="Рисунок 411" descr="1-1-105-050-BE.jpg">
          <a:hlinkClick xmlns:r="http://schemas.openxmlformats.org/officeDocument/2006/relationships" r:id="rId614"/>
        </xdr:cNvPr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1828800" y="21840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69</xdr:row>
      <xdr:rowOff>38100</xdr:rowOff>
    </xdr:from>
    <xdr:to>
      <xdr:col>1</xdr:col>
      <xdr:colOff>1095375</xdr:colOff>
      <xdr:row>69</xdr:row>
      <xdr:rowOff>1104900</xdr:rowOff>
    </xdr:to>
    <xdr:pic>
      <xdr:nvPicPr>
        <xdr:cNvPr id="42466" name="Рисунок 412" descr="1-1-105-070-BR.jpg">
          <a:hlinkClick xmlns:r="http://schemas.openxmlformats.org/officeDocument/2006/relationships" r:id="rId615"/>
        </xdr:cNvPr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1828800" y="20688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68</xdr:row>
      <xdr:rowOff>38100</xdr:rowOff>
    </xdr:from>
    <xdr:to>
      <xdr:col>1</xdr:col>
      <xdr:colOff>1095375</xdr:colOff>
      <xdr:row>68</xdr:row>
      <xdr:rowOff>1104900</xdr:rowOff>
    </xdr:to>
    <xdr:pic>
      <xdr:nvPicPr>
        <xdr:cNvPr id="42467" name="Рисунок 413" descr="1-1-105-070-TU.jpg">
          <a:hlinkClick xmlns:r="http://schemas.openxmlformats.org/officeDocument/2006/relationships" r:id="rId616"/>
        </xdr:cNvPr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1828800" y="19535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1095375</xdr:colOff>
      <xdr:row>67</xdr:row>
      <xdr:rowOff>1104900</xdr:rowOff>
    </xdr:to>
    <xdr:pic>
      <xdr:nvPicPr>
        <xdr:cNvPr id="42468" name="Рисунок 414" descr="1-1-105-100-BE.jpg">
          <a:hlinkClick xmlns:r="http://schemas.openxmlformats.org/officeDocument/2006/relationships" r:id="rId617"/>
        </xdr:cNvPr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1828800" y="18383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1095375</xdr:colOff>
      <xdr:row>66</xdr:row>
      <xdr:rowOff>1104900</xdr:rowOff>
    </xdr:to>
    <xdr:pic>
      <xdr:nvPicPr>
        <xdr:cNvPr id="42469" name="Рисунок 415" descr="1-1-105-100-EC.jpg">
          <a:hlinkClick xmlns:r="http://schemas.openxmlformats.org/officeDocument/2006/relationships" r:id="rId618"/>
        </xdr:cNvPr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1828800" y="17230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65</xdr:row>
      <xdr:rowOff>38100</xdr:rowOff>
    </xdr:from>
    <xdr:to>
      <xdr:col>1</xdr:col>
      <xdr:colOff>1095375</xdr:colOff>
      <xdr:row>65</xdr:row>
      <xdr:rowOff>1104900</xdr:rowOff>
    </xdr:to>
    <xdr:pic>
      <xdr:nvPicPr>
        <xdr:cNvPr id="42470" name="Рисунок 416" descr="1-1-105-150-BR.jpg">
          <a:hlinkClick xmlns:r="http://schemas.openxmlformats.org/officeDocument/2006/relationships" r:id="rId619"/>
        </xdr:cNvPr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1828800" y="160782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64</xdr:row>
      <xdr:rowOff>38100</xdr:rowOff>
    </xdr:from>
    <xdr:to>
      <xdr:col>1</xdr:col>
      <xdr:colOff>1095375</xdr:colOff>
      <xdr:row>64</xdr:row>
      <xdr:rowOff>1104900</xdr:rowOff>
    </xdr:to>
    <xdr:pic>
      <xdr:nvPicPr>
        <xdr:cNvPr id="42471" name="Рисунок 417" descr="1-1-105-150-TU.jpg">
          <a:hlinkClick xmlns:r="http://schemas.openxmlformats.org/officeDocument/2006/relationships" r:id="rId620"/>
        </xdr:cNvPr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1828800" y="14925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1095375</xdr:colOff>
      <xdr:row>63</xdr:row>
      <xdr:rowOff>1104900</xdr:rowOff>
    </xdr:to>
    <xdr:pic>
      <xdr:nvPicPr>
        <xdr:cNvPr id="42472" name="Рисунок 418" descr="1-1-105-180-BR.jpg">
          <a:hlinkClick xmlns:r="http://schemas.openxmlformats.org/officeDocument/2006/relationships" r:id="rId621"/>
        </xdr:cNvPr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1828800" y="13773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62</xdr:row>
      <xdr:rowOff>38100</xdr:rowOff>
    </xdr:from>
    <xdr:to>
      <xdr:col>1</xdr:col>
      <xdr:colOff>1095375</xdr:colOff>
      <xdr:row>62</xdr:row>
      <xdr:rowOff>1104900</xdr:rowOff>
    </xdr:to>
    <xdr:pic>
      <xdr:nvPicPr>
        <xdr:cNvPr id="42473" name="Рисунок 419" descr="1-1-105-180-TU.jpg">
          <a:hlinkClick xmlns:r="http://schemas.openxmlformats.org/officeDocument/2006/relationships" r:id="rId622"/>
        </xdr:cNvPr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1828800" y="12620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1095375</xdr:colOff>
      <xdr:row>61</xdr:row>
      <xdr:rowOff>1104900</xdr:rowOff>
    </xdr:to>
    <xdr:pic>
      <xdr:nvPicPr>
        <xdr:cNvPr id="42474" name="Рисунок 420" descr="1-1-105-520-BR.jpg">
          <a:hlinkClick xmlns:r="http://schemas.openxmlformats.org/officeDocument/2006/relationships" r:id="rId623"/>
        </xdr:cNvPr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1828800" y="11468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60</xdr:row>
      <xdr:rowOff>38100</xdr:rowOff>
    </xdr:from>
    <xdr:to>
      <xdr:col>1</xdr:col>
      <xdr:colOff>1095375</xdr:colOff>
      <xdr:row>60</xdr:row>
      <xdr:rowOff>1104900</xdr:rowOff>
    </xdr:to>
    <xdr:pic>
      <xdr:nvPicPr>
        <xdr:cNvPr id="42475" name="Рисунок 421" descr="1-1-105-520-CR.jpg">
          <a:hlinkClick xmlns:r="http://schemas.openxmlformats.org/officeDocument/2006/relationships" r:id="rId624"/>
        </xdr:cNvPr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1828800" y="10315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59</xdr:row>
      <xdr:rowOff>38100</xdr:rowOff>
    </xdr:from>
    <xdr:to>
      <xdr:col>1</xdr:col>
      <xdr:colOff>1095375</xdr:colOff>
      <xdr:row>59</xdr:row>
      <xdr:rowOff>1104900</xdr:rowOff>
    </xdr:to>
    <xdr:pic>
      <xdr:nvPicPr>
        <xdr:cNvPr id="42476" name="Рисунок 422" descr="1-1-105-530-EC.jpg">
          <a:hlinkClick xmlns:r="http://schemas.openxmlformats.org/officeDocument/2006/relationships" r:id="rId625"/>
        </xdr:cNvPr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1828800" y="91630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1095375</xdr:colOff>
      <xdr:row>58</xdr:row>
      <xdr:rowOff>1104900</xdr:rowOff>
    </xdr:to>
    <xdr:pic>
      <xdr:nvPicPr>
        <xdr:cNvPr id="42477" name="Рисунок 423" descr="1-1-105-530-ZO.jpg">
          <a:hlinkClick xmlns:r="http://schemas.openxmlformats.org/officeDocument/2006/relationships" r:id="rId626"/>
        </xdr:cNvPr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1828800" y="8010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57</xdr:row>
      <xdr:rowOff>38100</xdr:rowOff>
    </xdr:from>
    <xdr:to>
      <xdr:col>1</xdr:col>
      <xdr:colOff>1095375</xdr:colOff>
      <xdr:row>57</xdr:row>
      <xdr:rowOff>1104900</xdr:rowOff>
    </xdr:to>
    <xdr:pic>
      <xdr:nvPicPr>
        <xdr:cNvPr id="42478" name="Рисунок 424" descr="1-1-105-670-BR.jpg">
          <a:hlinkClick xmlns:r="http://schemas.openxmlformats.org/officeDocument/2006/relationships" r:id="rId627"/>
        </xdr:cNvPr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1828800" y="6858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1095375</xdr:colOff>
      <xdr:row>56</xdr:row>
      <xdr:rowOff>1114425</xdr:rowOff>
    </xdr:to>
    <xdr:pic>
      <xdr:nvPicPr>
        <xdr:cNvPr id="42479" name="Рисунок 425" descr="1-1-105-670-TU.jpg">
          <a:hlinkClick xmlns:r="http://schemas.openxmlformats.org/officeDocument/2006/relationships" r:id="rId628"/>
        </xdr:cNvPr>
        <xdr:cNvPicPr>
          <a:picLocks/>
        </xdr:cNvPicPr>
      </xdr:nvPicPr>
      <xdr:blipFill>
        <a:blip xmlns:r="http://schemas.openxmlformats.org/officeDocument/2006/relationships" r:embed="rId566" cstate="print"/>
        <a:srcRect/>
        <a:stretch>
          <a:fillRect/>
        </a:stretch>
      </xdr:blipFill>
      <xdr:spPr bwMode="auto">
        <a:xfrm>
          <a:off x="1828800" y="5705475"/>
          <a:ext cx="10572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119</xdr:row>
      <xdr:rowOff>9525</xdr:rowOff>
    </xdr:from>
    <xdr:to>
      <xdr:col>1</xdr:col>
      <xdr:colOff>1095375</xdr:colOff>
      <xdr:row>119</xdr:row>
      <xdr:rowOff>1076325</xdr:rowOff>
    </xdr:to>
    <xdr:pic>
      <xdr:nvPicPr>
        <xdr:cNvPr id="42480" name="Рисунок 384" descr="1-1-102-690-fioletowy.jpg">
          <a:hlinkClick xmlns:r="http://schemas.openxmlformats.org/officeDocument/2006/relationships" r:id="rId629"/>
        </xdr:cNvPr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1828800" y="78285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118</xdr:row>
      <xdr:rowOff>19050</xdr:rowOff>
    </xdr:from>
    <xdr:to>
      <xdr:col>1</xdr:col>
      <xdr:colOff>1095375</xdr:colOff>
      <xdr:row>118</xdr:row>
      <xdr:rowOff>1085850</xdr:rowOff>
    </xdr:to>
    <xdr:pic>
      <xdr:nvPicPr>
        <xdr:cNvPr id="42481" name="Рисунок 383" descr="1-1-103-010-granatowepaski.jpg">
          <a:hlinkClick xmlns:r="http://schemas.openxmlformats.org/officeDocument/2006/relationships" r:id="rId630"/>
        </xdr:cNvPr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1828800" y="77142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1095375</xdr:colOff>
      <xdr:row>117</xdr:row>
      <xdr:rowOff>1104900</xdr:rowOff>
    </xdr:to>
    <xdr:pic>
      <xdr:nvPicPr>
        <xdr:cNvPr id="42482" name="Рисунок 384" descr="1-1-103-010-zielony.jpg">
          <a:hlinkClick xmlns:r="http://schemas.openxmlformats.org/officeDocument/2006/relationships" r:id="rId631"/>
        </xdr:cNvPr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1828800" y="760095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1095375</xdr:colOff>
      <xdr:row>115</xdr:row>
      <xdr:rowOff>1104900</xdr:rowOff>
    </xdr:to>
    <xdr:pic>
      <xdr:nvPicPr>
        <xdr:cNvPr id="42483" name="Рисунок 385" descr="1-1-103-011-zielonepaski.jpg">
          <a:hlinkClick xmlns:r="http://schemas.openxmlformats.org/officeDocument/2006/relationships" r:id="rId632"/>
        </xdr:cNvPr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1828800" y="737044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1095375</xdr:colOff>
      <xdr:row>116</xdr:row>
      <xdr:rowOff>1104900</xdr:rowOff>
    </xdr:to>
    <xdr:pic>
      <xdr:nvPicPr>
        <xdr:cNvPr id="42484" name="Рисунок 386" descr="1-1-103-011-granatowepaski.jpg">
          <a:hlinkClick xmlns:r="http://schemas.openxmlformats.org/officeDocument/2006/relationships" r:id="rId633"/>
        </xdr:cNvPr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1828800" y="748569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114</xdr:row>
      <xdr:rowOff>38100</xdr:rowOff>
    </xdr:from>
    <xdr:to>
      <xdr:col>1</xdr:col>
      <xdr:colOff>1095375</xdr:colOff>
      <xdr:row>114</xdr:row>
      <xdr:rowOff>1104900</xdr:rowOff>
    </xdr:to>
    <xdr:pic>
      <xdr:nvPicPr>
        <xdr:cNvPr id="42485" name="Рисунок 387" descr="1-1-103-014-czerwonepaski.jpg">
          <a:hlinkClick xmlns:r="http://schemas.openxmlformats.org/officeDocument/2006/relationships" r:id="rId634"/>
        </xdr:cNvPr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1828800" y="725519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113</xdr:row>
      <xdr:rowOff>38100</xdr:rowOff>
    </xdr:from>
    <xdr:to>
      <xdr:col>1</xdr:col>
      <xdr:colOff>1095375</xdr:colOff>
      <xdr:row>113</xdr:row>
      <xdr:rowOff>1104900</xdr:rowOff>
    </xdr:to>
    <xdr:pic>
      <xdr:nvPicPr>
        <xdr:cNvPr id="42486" name="Рисунок 388" descr="1-1-103-014-zielonepaski.jpg">
          <a:hlinkClick xmlns:r="http://schemas.openxmlformats.org/officeDocument/2006/relationships" r:id="rId635"/>
        </xdr:cNvPr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1828800" y="713994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1095375</xdr:colOff>
      <xdr:row>112</xdr:row>
      <xdr:rowOff>1104900</xdr:rowOff>
    </xdr:to>
    <xdr:pic>
      <xdr:nvPicPr>
        <xdr:cNvPr id="42487" name="Рисунок 389" descr="1-1-103-015-czerwonepaski.jpg">
          <a:hlinkClick xmlns:r="http://schemas.openxmlformats.org/officeDocument/2006/relationships" r:id="rId636"/>
        </xdr:cNvPr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1828800" y="702468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1095375</xdr:colOff>
      <xdr:row>111</xdr:row>
      <xdr:rowOff>1104900</xdr:rowOff>
    </xdr:to>
    <xdr:pic>
      <xdr:nvPicPr>
        <xdr:cNvPr id="42488" name="Рисунок 390" descr="1-1-103-040-granatowepaski.jpg">
          <a:hlinkClick xmlns:r="http://schemas.openxmlformats.org/officeDocument/2006/relationships" r:id="rId637"/>
        </xdr:cNvPr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1828800" y="690943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110</xdr:row>
      <xdr:rowOff>38100</xdr:rowOff>
    </xdr:from>
    <xdr:to>
      <xdr:col>1</xdr:col>
      <xdr:colOff>1095375</xdr:colOff>
      <xdr:row>110</xdr:row>
      <xdr:rowOff>1104900</xdr:rowOff>
    </xdr:to>
    <xdr:pic>
      <xdr:nvPicPr>
        <xdr:cNvPr id="42489" name="Рисунок 391" descr="1-1-103-040-zielonepaski.jpg">
          <a:hlinkClick xmlns:r="http://schemas.openxmlformats.org/officeDocument/2006/relationships" r:id="rId638"/>
        </xdr:cNvPr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1828800" y="679418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109</xdr:row>
      <xdr:rowOff>38100</xdr:rowOff>
    </xdr:from>
    <xdr:to>
      <xdr:col>1</xdr:col>
      <xdr:colOff>1095375</xdr:colOff>
      <xdr:row>109</xdr:row>
      <xdr:rowOff>1104900</xdr:rowOff>
    </xdr:to>
    <xdr:pic>
      <xdr:nvPicPr>
        <xdr:cNvPr id="42490" name="Рисунок 392" descr="1-1-103-050-zielonepaski.jpg">
          <a:hlinkClick xmlns:r="http://schemas.openxmlformats.org/officeDocument/2006/relationships" r:id="rId639"/>
        </xdr:cNvPr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1828800" y="667893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108</xdr:row>
      <xdr:rowOff>38100</xdr:rowOff>
    </xdr:from>
    <xdr:to>
      <xdr:col>1</xdr:col>
      <xdr:colOff>1095375</xdr:colOff>
      <xdr:row>108</xdr:row>
      <xdr:rowOff>1104900</xdr:rowOff>
    </xdr:to>
    <xdr:pic>
      <xdr:nvPicPr>
        <xdr:cNvPr id="42491" name="Рисунок 393" descr="1-1-103-070-granatowy.jpg">
          <a:hlinkClick xmlns:r="http://schemas.openxmlformats.org/officeDocument/2006/relationships" r:id="rId640"/>
        </xdr:cNvPr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1828800" y="656367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1095375</xdr:colOff>
      <xdr:row>107</xdr:row>
      <xdr:rowOff>1104900</xdr:rowOff>
    </xdr:to>
    <xdr:pic>
      <xdr:nvPicPr>
        <xdr:cNvPr id="42492" name="Рисунок 394" descr="1-1-103-100-zielony.jpg">
          <a:hlinkClick xmlns:r="http://schemas.openxmlformats.org/officeDocument/2006/relationships" r:id="rId641"/>
        </xdr:cNvPr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1828800" y="644842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1095375</xdr:colOff>
      <xdr:row>106</xdr:row>
      <xdr:rowOff>1104900</xdr:rowOff>
    </xdr:to>
    <xdr:pic>
      <xdr:nvPicPr>
        <xdr:cNvPr id="42493" name="Рисунок 395" descr="1-1-103-102-czerwonepaski.jpg">
          <a:hlinkClick xmlns:r="http://schemas.openxmlformats.org/officeDocument/2006/relationships" r:id="rId642"/>
        </xdr:cNvPr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1828800" y="633317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105</xdr:row>
      <xdr:rowOff>38100</xdr:rowOff>
    </xdr:from>
    <xdr:to>
      <xdr:col>1</xdr:col>
      <xdr:colOff>1095375</xdr:colOff>
      <xdr:row>105</xdr:row>
      <xdr:rowOff>1371600</xdr:rowOff>
    </xdr:to>
    <xdr:pic>
      <xdr:nvPicPr>
        <xdr:cNvPr id="42494" name="Рисунок 396" descr="1-1-103-102-zielonepaski.jpg">
          <a:hlinkClick xmlns:r="http://schemas.openxmlformats.org/officeDocument/2006/relationships" r:id="rId643"/>
        </xdr:cNvPr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1828800" y="62179200"/>
          <a:ext cx="10572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104</xdr:row>
      <xdr:rowOff>38100</xdr:rowOff>
    </xdr:from>
    <xdr:to>
      <xdr:col>1</xdr:col>
      <xdr:colOff>1095375</xdr:colOff>
      <xdr:row>104</xdr:row>
      <xdr:rowOff>1104900</xdr:rowOff>
    </xdr:to>
    <xdr:pic>
      <xdr:nvPicPr>
        <xdr:cNvPr id="42495" name="Рисунок 397" descr="1-1-103-103-zielony.jpg">
          <a:hlinkClick xmlns:r="http://schemas.openxmlformats.org/officeDocument/2006/relationships" r:id="rId644"/>
        </xdr:cNvPr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1828800" y="610266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1095375</xdr:colOff>
      <xdr:row>103</xdr:row>
      <xdr:rowOff>1104900</xdr:rowOff>
    </xdr:to>
    <xdr:pic>
      <xdr:nvPicPr>
        <xdr:cNvPr id="42496" name="Рисунок 398" descr="1-1-103-180-granatowepaski.jpg">
          <a:hlinkClick xmlns:r="http://schemas.openxmlformats.org/officeDocument/2006/relationships" r:id="rId645"/>
        </xdr:cNvPr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1828800" y="5987415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1095375</xdr:colOff>
      <xdr:row>102</xdr:row>
      <xdr:rowOff>1104900</xdr:rowOff>
    </xdr:to>
    <xdr:pic>
      <xdr:nvPicPr>
        <xdr:cNvPr id="42497" name="Рисунок 399" descr="1-1-103-520-zielony.jpg">
          <a:hlinkClick xmlns:r="http://schemas.openxmlformats.org/officeDocument/2006/relationships" r:id="rId646"/>
        </xdr:cNvPr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1828800" y="587216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1095375</xdr:colOff>
      <xdr:row>101</xdr:row>
      <xdr:rowOff>1104900</xdr:rowOff>
    </xdr:to>
    <xdr:pic>
      <xdr:nvPicPr>
        <xdr:cNvPr id="42498" name="Рисунок 400" descr="1-1-103-530-czerwonepaski.jpg">
          <a:hlinkClick xmlns:r="http://schemas.openxmlformats.org/officeDocument/2006/relationships" r:id="rId647"/>
        </xdr:cNvPr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1828800" y="575691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100</xdr:row>
      <xdr:rowOff>38100</xdr:rowOff>
    </xdr:from>
    <xdr:to>
      <xdr:col>1</xdr:col>
      <xdr:colOff>1095375</xdr:colOff>
      <xdr:row>100</xdr:row>
      <xdr:rowOff>1104900</xdr:rowOff>
    </xdr:to>
    <xdr:pic>
      <xdr:nvPicPr>
        <xdr:cNvPr id="42499" name="Рисунок 401" descr="1-1-103-535-czerwonepaski.jpg">
          <a:hlinkClick xmlns:r="http://schemas.openxmlformats.org/officeDocument/2006/relationships" r:id="rId648"/>
        </xdr:cNvPr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1828800" y="5641657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99</xdr:row>
      <xdr:rowOff>95250</xdr:rowOff>
    </xdr:from>
    <xdr:to>
      <xdr:col>1</xdr:col>
      <xdr:colOff>1095375</xdr:colOff>
      <xdr:row>99</xdr:row>
      <xdr:rowOff>1047750</xdr:rowOff>
    </xdr:to>
    <xdr:pic>
      <xdr:nvPicPr>
        <xdr:cNvPr id="42500" name="Рисунок 402" descr="1-1-103-660-granatowy.jpg">
          <a:hlinkClick xmlns:r="http://schemas.openxmlformats.org/officeDocument/2006/relationships" r:id="rId649"/>
        </xdr:cNvPr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1828800" y="55321200"/>
          <a:ext cx="1057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98</xdr:row>
      <xdr:rowOff>38100</xdr:rowOff>
    </xdr:from>
    <xdr:to>
      <xdr:col>1</xdr:col>
      <xdr:colOff>1095375</xdr:colOff>
      <xdr:row>98</xdr:row>
      <xdr:rowOff>1104900</xdr:rowOff>
    </xdr:to>
    <xdr:pic>
      <xdr:nvPicPr>
        <xdr:cNvPr id="42501" name="Рисунок 403" descr="1-1-103-670-granatowy.jpg">
          <a:hlinkClick xmlns:r="http://schemas.openxmlformats.org/officeDocument/2006/relationships" r:id="rId650"/>
        </xdr:cNvPr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1828800" y="54111525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1095375</xdr:colOff>
      <xdr:row>97</xdr:row>
      <xdr:rowOff>1104900</xdr:rowOff>
    </xdr:to>
    <xdr:pic>
      <xdr:nvPicPr>
        <xdr:cNvPr id="42502" name="Рисунок 404" descr="1-1-103-670-zielony.jpg">
          <a:hlinkClick xmlns:r="http://schemas.openxmlformats.org/officeDocument/2006/relationships" r:id="rId651"/>
        </xdr:cNvPr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1828800" y="52959000"/>
          <a:ext cx="10572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25400</xdr:colOff>
      <xdr:row>55</xdr:row>
      <xdr:rowOff>23812</xdr:rowOff>
    </xdr:from>
    <xdr:to>
      <xdr:col>1</xdr:col>
      <xdr:colOff>1155700</xdr:colOff>
      <xdr:row>55</xdr:row>
      <xdr:rowOff>1128712</xdr:rowOff>
    </xdr:to>
    <xdr:pic>
      <xdr:nvPicPr>
        <xdr:cNvPr id="703" name="Рисунок 702" descr="1-1-108-010-NIEBIESKI.jpg">
          <a:hlinkClick xmlns:r="http://schemas.openxmlformats.org/officeDocument/2006/relationships" r:id="rId652"/>
        </xdr:cNvPr>
        <xdr:cNvPicPr>
          <a:picLocks/>
        </xdr:cNvPicPr>
      </xdr:nvPicPr>
      <xdr:blipFill>
        <a:blip xmlns:r="http://schemas.openxmlformats.org/officeDocument/2006/relationships" r:embed="rId653" cstate="print"/>
        <a:stretch>
          <a:fillRect/>
        </a:stretch>
      </xdr:blipFill>
      <xdr:spPr>
        <a:xfrm>
          <a:off x="1425575" y="3760612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23812</xdr:rowOff>
    </xdr:from>
    <xdr:to>
      <xdr:col>1</xdr:col>
      <xdr:colOff>1155700</xdr:colOff>
      <xdr:row>54</xdr:row>
      <xdr:rowOff>1128712</xdr:rowOff>
    </xdr:to>
    <xdr:pic>
      <xdr:nvPicPr>
        <xdr:cNvPr id="704" name="Рисунок 703" descr="1-1-108-010-ROZOWY.jpg">
          <a:hlinkClick xmlns:r="http://schemas.openxmlformats.org/officeDocument/2006/relationships" r:id="rId654"/>
        </xdr:cNvPr>
        <xdr:cNvPicPr>
          <a:picLocks/>
        </xdr:cNvPicPr>
      </xdr:nvPicPr>
      <xdr:blipFill>
        <a:blip xmlns:r="http://schemas.openxmlformats.org/officeDocument/2006/relationships" r:embed="rId655" cstate="print"/>
        <a:stretch>
          <a:fillRect/>
        </a:stretch>
      </xdr:blipFill>
      <xdr:spPr>
        <a:xfrm>
          <a:off x="1425575" y="3772138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53</xdr:row>
      <xdr:rowOff>23812</xdr:rowOff>
    </xdr:from>
    <xdr:to>
      <xdr:col>1</xdr:col>
      <xdr:colOff>1155700</xdr:colOff>
      <xdr:row>53</xdr:row>
      <xdr:rowOff>1128712</xdr:rowOff>
    </xdr:to>
    <xdr:pic>
      <xdr:nvPicPr>
        <xdr:cNvPr id="705" name="Рисунок 704" descr="1-1-108-010-SZARY.jpg">
          <a:hlinkClick xmlns:r="http://schemas.openxmlformats.org/officeDocument/2006/relationships" r:id="rId656"/>
        </xdr:cNvPr>
        <xdr:cNvPicPr>
          <a:picLocks/>
        </xdr:cNvPicPr>
      </xdr:nvPicPr>
      <xdr:blipFill>
        <a:blip xmlns:r="http://schemas.openxmlformats.org/officeDocument/2006/relationships" r:embed="rId657" cstate="print"/>
        <a:stretch>
          <a:fillRect/>
        </a:stretch>
      </xdr:blipFill>
      <xdr:spPr>
        <a:xfrm>
          <a:off x="1425575" y="3783663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23812</xdr:rowOff>
    </xdr:from>
    <xdr:to>
      <xdr:col>1</xdr:col>
      <xdr:colOff>1155700</xdr:colOff>
      <xdr:row>52</xdr:row>
      <xdr:rowOff>1128712</xdr:rowOff>
    </xdr:to>
    <xdr:pic>
      <xdr:nvPicPr>
        <xdr:cNvPr id="706" name="Рисунок 705" descr="1-1-108-013-SZARY.jpg">
          <a:hlinkClick xmlns:r="http://schemas.openxmlformats.org/officeDocument/2006/relationships" r:id="rId658"/>
        </xdr:cNvPr>
        <xdr:cNvPicPr>
          <a:picLocks/>
        </xdr:cNvPicPr>
      </xdr:nvPicPr>
      <xdr:blipFill>
        <a:blip xmlns:r="http://schemas.openxmlformats.org/officeDocument/2006/relationships" r:embed="rId659" cstate="print"/>
        <a:stretch>
          <a:fillRect/>
        </a:stretch>
      </xdr:blipFill>
      <xdr:spPr>
        <a:xfrm>
          <a:off x="1425575" y="3795188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23812</xdr:rowOff>
    </xdr:from>
    <xdr:to>
      <xdr:col>1</xdr:col>
      <xdr:colOff>1155700</xdr:colOff>
      <xdr:row>51</xdr:row>
      <xdr:rowOff>1128712</xdr:rowOff>
    </xdr:to>
    <xdr:pic>
      <xdr:nvPicPr>
        <xdr:cNvPr id="707" name="Рисунок 706" descr="1-1-108-014-NIEBIESKI.jpg">
          <a:hlinkClick xmlns:r="http://schemas.openxmlformats.org/officeDocument/2006/relationships" r:id="rId660"/>
        </xdr:cNvPr>
        <xdr:cNvPicPr>
          <a:picLocks/>
        </xdr:cNvPicPr>
      </xdr:nvPicPr>
      <xdr:blipFill>
        <a:blip xmlns:r="http://schemas.openxmlformats.org/officeDocument/2006/relationships" r:embed="rId661" cstate="print"/>
        <a:stretch>
          <a:fillRect/>
        </a:stretch>
      </xdr:blipFill>
      <xdr:spPr>
        <a:xfrm>
          <a:off x="1425575" y="3806713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23812</xdr:rowOff>
    </xdr:from>
    <xdr:to>
      <xdr:col>1</xdr:col>
      <xdr:colOff>1155700</xdr:colOff>
      <xdr:row>50</xdr:row>
      <xdr:rowOff>1128712</xdr:rowOff>
    </xdr:to>
    <xdr:pic>
      <xdr:nvPicPr>
        <xdr:cNvPr id="708" name="Рисунок 707" descr="1-1-108-014-ROZOWY.jpg">
          <a:hlinkClick xmlns:r="http://schemas.openxmlformats.org/officeDocument/2006/relationships" r:id="rId662"/>
        </xdr:cNvPr>
        <xdr:cNvPicPr>
          <a:picLocks/>
        </xdr:cNvPicPr>
      </xdr:nvPicPr>
      <xdr:blipFill>
        <a:blip xmlns:r="http://schemas.openxmlformats.org/officeDocument/2006/relationships" r:embed="rId663" cstate="print"/>
        <a:stretch>
          <a:fillRect/>
        </a:stretch>
      </xdr:blipFill>
      <xdr:spPr>
        <a:xfrm>
          <a:off x="1425575" y="3818239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23812</xdr:rowOff>
    </xdr:from>
    <xdr:to>
      <xdr:col>1</xdr:col>
      <xdr:colOff>1155700</xdr:colOff>
      <xdr:row>49</xdr:row>
      <xdr:rowOff>1128712</xdr:rowOff>
    </xdr:to>
    <xdr:pic>
      <xdr:nvPicPr>
        <xdr:cNvPr id="709" name="Рисунок 708" descr="1-1-108-014-SZARY.jpg">
          <a:hlinkClick xmlns:r="http://schemas.openxmlformats.org/officeDocument/2006/relationships" r:id="rId664"/>
        </xdr:cNvPr>
        <xdr:cNvPicPr>
          <a:picLocks/>
        </xdr:cNvPicPr>
      </xdr:nvPicPr>
      <xdr:blipFill>
        <a:blip xmlns:r="http://schemas.openxmlformats.org/officeDocument/2006/relationships" r:embed="rId665" cstate="print"/>
        <a:stretch>
          <a:fillRect/>
        </a:stretch>
      </xdr:blipFill>
      <xdr:spPr>
        <a:xfrm>
          <a:off x="1425575" y="3829764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23812</xdr:rowOff>
    </xdr:from>
    <xdr:to>
      <xdr:col>1</xdr:col>
      <xdr:colOff>1155700</xdr:colOff>
      <xdr:row>48</xdr:row>
      <xdr:rowOff>1128712</xdr:rowOff>
    </xdr:to>
    <xdr:pic>
      <xdr:nvPicPr>
        <xdr:cNvPr id="710" name="Рисунок 709" descr="1-1-108-040-NIEBIESKI.jpg">
          <a:hlinkClick xmlns:r="http://schemas.openxmlformats.org/officeDocument/2006/relationships" r:id="rId666"/>
        </xdr:cNvPr>
        <xdr:cNvPicPr>
          <a:picLocks/>
        </xdr:cNvPicPr>
      </xdr:nvPicPr>
      <xdr:blipFill>
        <a:blip xmlns:r="http://schemas.openxmlformats.org/officeDocument/2006/relationships" r:embed="rId667" cstate="print"/>
        <a:stretch>
          <a:fillRect/>
        </a:stretch>
      </xdr:blipFill>
      <xdr:spPr>
        <a:xfrm>
          <a:off x="1425575" y="3841289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23812</xdr:rowOff>
    </xdr:from>
    <xdr:to>
      <xdr:col>1</xdr:col>
      <xdr:colOff>1155700</xdr:colOff>
      <xdr:row>47</xdr:row>
      <xdr:rowOff>1128712</xdr:rowOff>
    </xdr:to>
    <xdr:pic>
      <xdr:nvPicPr>
        <xdr:cNvPr id="711" name="Рисунок 710" descr="1-1-108-040-ROZOWY.jpg">
          <a:hlinkClick xmlns:r="http://schemas.openxmlformats.org/officeDocument/2006/relationships" r:id="rId668"/>
        </xdr:cNvPr>
        <xdr:cNvPicPr>
          <a:picLocks/>
        </xdr:cNvPicPr>
      </xdr:nvPicPr>
      <xdr:blipFill>
        <a:blip xmlns:r="http://schemas.openxmlformats.org/officeDocument/2006/relationships" r:embed="rId669" cstate="print"/>
        <a:stretch>
          <a:fillRect/>
        </a:stretch>
      </xdr:blipFill>
      <xdr:spPr>
        <a:xfrm>
          <a:off x="1425575" y="3852814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23812</xdr:rowOff>
    </xdr:from>
    <xdr:to>
      <xdr:col>1</xdr:col>
      <xdr:colOff>1155700</xdr:colOff>
      <xdr:row>46</xdr:row>
      <xdr:rowOff>1128712</xdr:rowOff>
    </xdr:to>
    <xdr:pic>
      <xdr:nvPicPr>
        <xdr:cNvPr id="712" name="Рисунок 711" descr="1-1-108-040-SZARY.jpg">
          <a:hlinkClick xmlns:r="http://schemas.openxmlformats.org/officeDocument/2006/relationships" r:id="rId670"/>
        </xdr:cNvPr>
        <xdr:cNvPicPr>
          <a:picLocks/>
        </xdr:cNvPicPr>
      </xdr:nvPicPr>
      <xdr:blipFill>
        <a:blip xmlns:r="http://schemas.openxmlformats.org/officeDocument/2006/relationships" r:embed="rId671" cstate="print"/>
        <a:stretch>
          <a:fillRect/>
        </a:stretch>
      </xdr:blipFill>
      <xdr:spPr>
        <a:xfrm>
          <a:off x="1425575" y="3864340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23812</xdr:rowOff>
    </xdr:from>
    <xdr:to>
      <xdr:col>1</xdr:col>
      <xdr:colOff>1155700</xdr:colOff>
      <xdr:row>45</xdr:row>
      <xdr:rowOff>1128712</xdr:rowOff>
    </xdr:to>
    <xdr:pic>
      <xdr:nvPicPr>
        <xdr:cNvPr id="713" name="Рисунок 712" descr="1-1-108-041-PASKI NIEBIESKIE.jpg">
          <a:hlinkClick xmlns:r="http://schemas.openxmlformats.org/officeDocument/2006/relationships" r:id="rId672"/>
        </xdr:cNvPr>
        <xdr:cNvPicPr>
          <a:picLocks/>
        </xdr:cNvPicPr>
      </xdr:nvPicPr>
      <xdr:blipFill>
        <a:blip xmlns:r="http://schemas.openxmlformats.org/officeDocument/2006/relationships" r:embed="rId673" cstate="print"/>
        <a:stretch>
          <a:fillRect/>
        </a:stretch>
      </xdr:blipFill>
      <xdr:spPr>
        <a:xfrm>
          <a:off x="1425575" y="3875865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23812</xdr:rowOff>
    </xdr:from>
    <xdr:to>
      <xdr:col>1</xdr:col>
      <xdr:colOff>1155700</xdr:colOff>
      <xdr:row>44</xdr:row>
      <xdr:rowOff>1128712</xdr:rowOff>
    </xdr:to>
    <xdr:pic>
      <xdr:nvPicPr>
        <xdr:cNvPr id="714" name="Рисунок 713" descr="1-1-108-041-PASKI ROZOWE.jpg">
          <a:hlinkClick xmlns:r="http://schemas.openxmlformats.org/officeDocument/2006/relationships" r:id="rId674"/>
        </xdr:cNvPr>
        <xdr:cNvPicPr>
          <a:picLocks/>
        </xdr:cNvPicPr>
      </xdr:nvPicPr>
      <xdr:blipFill>
        <a:blip xmlns:r="http://schemas.openxmlformats.org/officeDocument/2006/relationships" r:embed="rId675" cstate="print"/>
        <a:stretch>
          <a:fillRect/>
        </a:stretch>
      </xdr:blipFill>
      <xdr:spPr>
        <a:xfrm>
          <a:off x="1425575" y="3887390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23812</xdr:rowOff>
    </xdr:from>
    <xdr:to>
      <xdr:col>1</xdr:col>
      <xdr:colOff>1155700</xdr:colOff>
      <xdr:row>43</xdr:row>
      <xdr:rowOff>1128712</xdr:rowOff>
    </xdr:to>
    <xdr:pic>
      <xdr:nvPicPr>
        <xdr:cNvPr id="715" name="Рисунок 714" descr="1-1-108-041-PASKI SZARE.jpg">
          <a:hlinkClick xmlns:r="http://schemas.openxmlformats.org/officeDocument/2006/relationships" r:id="rId676"/>
        </xdr:cNvPr>
        <xdr:cNvPicPr>
          <a:picLocks/>
        </xdr:cNvPicPr>
      </xdr:nvPicPr>
      <xdr:blipFill>
        <a:blip xmlns:r="http://schemas.openxmlformats.org/officeDocument/2006/relationships" r:embed="rId677" cstate="print"/>
        <a:stretch>
          <a:fillRect/>
        </a:stretch>
      </xdr:blipFill>
      <xdr:spPr>
        <a:xfrm>
          <a:off x="1425575" y="3898915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23812</xdr:rowOff>
    </xdr:from>
    <xdr:to>
      <xdr:col>1</xdr:col>
      <xdr:colOff>1155700</xdr:colOff>
      <xdr:row>42</xdr:row>
      <xdr:rowOff>1128712</xdr:rowOff>
    </xdr:to>
    <xdr:pic>
      <xdr:nvPicPr>
        <xdr:cNvPr id="716" name="Рисунок 715" descr="1-1-108-042-SZARY.jpg">
          <a:hlinkClick xmlns:r="http://schemas.openxmlformats.org/officeDocument/2006/relationships" r:id="rId678"/>
        </xdr:cNvPr>
        <xdr:cNvPicPr>
          <a:picLocks/>
        </xdr:cNvPicPr>
      </xdr:nvPicPr>
      <xdr:blipFill>
        <a:blip xmlns:r="http://schemas.openxmlformats.org/officeDocument/2006/relationships" r:embed="rId679" cstate="print"/>
        <a:stretch>
          <a:fillRect/>
        </a:stretch>
      </xdr:blipFill>
      <xdr:spPr>
        <a:xfrm>
          <a:off x="1425575" y="3910441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23812</xdr:rowOff>
    </xdr:from>
    <xdr:to>
      <xdr:col>1</xdr:col>
      <xdr:colOff>1155700</xdr:colOff>
      <xdr:row>41</xdr:row>
      <xdr:rowOff>1128712</xdr:rowOff>
    </xdr:to>
    <xdr:pic>
      <xdr:nvPicPr>
        <xdr:cNvPr id="717" name="Рисунок 716" descr="1-1-108-050-NIEBIESKI.jpg">
          <a:hlinkClick xmlns:r="http://schemas.openxmlformats.org/officeDocument/2006/relationships" r:id="rId680"/>
        </xdr:cNvPr>
        <xdr:cNvPicPr>
          <a:picLocks/>
        </xdr:cNvPicPr>
      </xdr:nvPicPr>
      <xdr:blipFill>
        <a:blip xmlns:r="http://schemas.openxmlformats.org/officeDocument/2006/relationships" r:embed="rId681" cstate="print"/>
        <a:stretch>
          <a:fillRect/>
        </a:stretch>
      </xdr:blipFill>
      <xdr:spPr>
        <a:xfrm>
          <a:off x="1425575" y="3921966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23812</xdr:rowOff>
    </xdr:from>
    <xdr:to>
      <xdr:col>1</xdr:col>
      <xdr:colOff>1155700</xdr:colOff>
      <xdr:row>40</xdr:row>
      <xdr:rowOff>1128712</xdr:rowOff>
    </xdr:to>
    <xdr:pic>
      <xdr:nvPicPr>
        <xdr:cNvPr id="718" name="Рисунок 717" descr="1-1-108-050-ROZOWY.jpg">
          <a:hlinkClick xmlns:r="http://schemas.openxmlformats.org/officeDocument/2006/relationships" r:id="rId682"/>
        </xdr:cNvPr>
        <xdr:cNvPicPr>
          <a:picLocks/>
        </xdr:cNvPicPr>
      </xdr:nvPicPr>
      <xdr:blipFill>
        <a:blip xmlns:r="http://schemas.openxmlformats.org/officeDocument/2006/relationships" r:embed="rId683" cstate="print"/>
        <a:stretch>
          <a:fillRect/>
        </a:stretch>
      </xdr:blipFill>
      <xdr:spPr>
        <a:xfrm>
          <a:off x="1425575" y="3933491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23812</xdr:rowOff>
    </xdr:from>
    <xdr:to>
      <xdr:col>1</xdr:col>
      <xdr:colOff>1155700</xdr:colOff>
      <xdr:row>39</xdr:row>
      <xdr:rowOff>1128712</xdr:rowOff>
    </xdr:to>
    <xdr:pic>
      <xdr:nvPicPr>
        <xdr:cNvPr id="719" name="Рисунок 718" descr="1-1-108-050-SZARY.jpg">
          <a:hlinkClick xmlns:r="http://schemas.openxmlformats.org/officeDocument/2006/relationships" r:id="rId684"/>
        </xdr:cNvPr>
        <xdr:cNvPicPr>
          <a:picLocks/>
        </xdr:cNvPicPr>
      </xdr:nvPicPr>
      <xdr:blipFill>
        <a:blip xmlns:r="http://schemas.openxmlformats.org/officeDocument/2006/relationships" r:embed="rId685" cstate="print"/>
        <a:stretch>
          <a:fillRect/>
        </a:stretch>
      </xdr:blipFill>
      <xdr:spPr>
        <a:xfrm>
          <a:off x="1425575" y="3945016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23812</xdr:rowOff>
    </xdr:from>
    <xdr:to>
      <xdr:col>1</xdr:col>
      <xdr:colOff>1155700</xdr:colOff>
      <xdr:row>38</xdr:row>
      <xdr:rowOff>1128712</xdr:rowOff>
    </xdr:to>
    <xdr:pic>
      <xdr:nvPicPr>
        <xdr:cNvPr id="720" name="Рисунок 719" descr="1-1-108-051-NIEBIESKI.jpg">
          <a:hlinkClick xmlns:r="http://schemas.openxmlformats.org/officeDocument/2006/relationships" r:id="rId686"/>
        </xdr:cNvPr>
        <xdr:cNvPicPr>
          <a:picLocks/>
        </xdr:cNvPicPr>
      </xdr:nvPicPr>
      <xdr:blipFill>
        <a:blip xmlns:r="http://schemas.openxmlformats.org/officeDocument/2006/relationships" r:embed="rId687" cstate="print"/>
        <a:stretch>
          <a:fillRect/>
        </a:stretch>
      </xdr:blipFill>
      <xdr:spPr>
        <a:xfrm>
          <a:off x="1425575" y="3956542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23812</xdr:rowOff>
    </xdr:from>
    <xdr:to>
      <xdr:col>1</xdr:col>
      <xdr:colOff>1155700</xdr:colOff>
      <xdr:row>37</xdr:row>
      <xdr:rowOff>1128712</xdr:rowOff>
    </xdr:to>
    <xdr:pic>
      <xdr:nvPicPr>
        <xdr:cNvPr id="721" name="Рисунок 720" descr="1-1-108-051-ROZOWY.jpg">
          <a:hlinkClick xmlns:r="http://schemas.openxmlformats.org/officeDocument/2006/relationships" r:id="rId688"/>
        </xdr:cNvPr>
        <xdr:cNvPicPr>
          <a:picLocks/>
        </xdr:cNvPicPr>
      </xdr:nvPicPr>
      <xdr:blipFill>
        <a:blip xmlns:r="http://schemas.openxmlformats.org/officeDocument/2006/relationships" r:embed="rId689" cstate="print"/>
        <a:stretch>
          <a:fillRect/>
        </a:stretch>
      </xdr:blipFill>
      <xdr:spPr>
        <a:xfrm>
          <a:off x="1425575" y="3968067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23812</xdr:rowOff>
    </xdr:from>
    <xdr:to>
      <xdr:col>1</xdr:col>
      <xdr:colOff>1155700</xdr:colOff>
      <xdr:row>36</xdr:row>
      <xdr:rowOff>1128712</xdr:rowOff>
    </xdr:to>
    <xdr:pic>
      <xdr:nvPicPr>
        <xdr:cNvPr id="722" name="Рисунок 721" descr="1-1-108-051-SZARY.jpg">
          <a:hlinkClick xmlns:r="http://schemas.openxmlformats.org/officeDocument/2006/relationships" r:id="rId690"/>
        </xdr:cNvPr>
        <xdr:cNvPicPr>
          <a:picLocks/>
        </xdr:cNvPicPr>
      </xdr:nvPicPr>
      <xdr:blipFill>
        <a:blip xmlns:r="http://schemas.openxmlformats.org/officeDocument/2006/relationships" r:embed="rId691" cstate="print"/>
        <a:stretch>
          <a:fillRect/>
        </a:stretch>
      </xdr:blipFill>
      <xdr:spPr>
        <a:xfrm>
          <a:off x="1425575" y="3979592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23812</xdr:rowOff>
    </xdr:from>
    <xdr:to>
      <xdr:col>1</xdr:col>
      <xdr:colOff>1155700</xdr:colOff>
      <xdr:row>35</xdr:row>
      <xdr:rowOff>1128712</xdr:rowOff>
    </xdr:to>
    <xdr:pic>
      <xdr:nvPicPr>
        <xdr:cNvPr id="723" name="Рисунок 722" descr="1-1-108-070-ROZOWY.jpg">
          <a:hlinkClick xmlns:r="http://schemas.openxmlformats.org/officeDocument/2006/relationships" r:id="rId692"/>
        </xdr:cNvPr>
        <xdr:cNvPicPr>
          <a:picLocks/>
        </xdr:cNvPicPr>
      </xdr:nvPicPr>
      <xdr:blipFill>
        <a:blip xmlns:r="http://schemas.openxmlformats.org/officeDocument/2006/relationships" r:embed="rId693" cstate="print"/>
        <a:stretch>
          <a:fillRect/>
        </a:stretch>
      </xdr:blipFill>
      <xdr:spPr>
        <a:xfrm>
          <a:off x="1425575" y="3991117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23812</xdr:rowOff>
    </xdr:from>
    <xdr:to>
      <xdr:col>1</xdr:col>
      <xdr:colOff>1155700</xdr:colOff>
      <xdr:row>34</xdr:row>
      <xdr:rowOff>1128712</xdr:rowOff>
    </xdr:to>
    <xdr:pic>
      <xdr:nvPicPr>
        <xdr:cNvPr id="724" name="Рисунок 723" descr="1-1-108-080-NIEBIESKI.jpg">
          <a:hlinkClick xmlns:r="http://schemas.openxmlformats.org/officeDocument/2006/relationships" r:id="rId694"/>
        </xdr:cNvPr>
        <xdr:cNvPicPr>
          <a:picLocks/>
        </xdr:cNvPicPr>
      </xdr:nvPicPr>
      <xdr:blipFill>
        <a:blip xmlns:r="http://schemas.openxmlformats.org/officeDocument/2006/relationships" r:embed="rId695" cstate="print"/>
        <a:stretch>
          <a:fillRect/>
        </a:stretch>
      </xdr:blipFill>
      <xdr:spPr>
        <a:xfrm>
          <a:off x="1425575" y="4002643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23812</xdr:rowOff>
    </xdr:from>
    <xdr:to>
      <xdr:col>1</xdr:col>
      <xdr:colOff>1155700</xdr:colOff>
      <xdr:row>33</xdr:row>
      <xdr:rowOff>1128712</xdr:rowOff>
    </xdr:to>
    <xdr:pic>
      <xdr:nvPicPr>
        <xdr:cNvPr id="725" name="Рисунок 724" descr="1-1-108-080-ROZOWY (1).jpg">
          <a:hlinkClick xmlns:r="http://schemas.openxmlformats.org/officeDocument/2006/relationships" r:id="rId696"/>
        </xdr:cNvPr>
        <xdr:cNvPicPr>
          <a:picLocks/>
        </xdr:cNvPicPr>
      </xdr:nvPicPr>
      <xdr:blipFill>
        <a:blip xmlns:r="http://schemas.openxmlformats.org/officeDocument/2006/relationships" r:embed="rId697" cstate="print"/>
        <a:stretch>
          <a:fillRect/>
        </a:stretch>
      </xdr:blipFill>
      <xdr:spPr>
        <a:xfrm>
          <a:off x="1425575" y="4014168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23812</xdr:rowOff>
    </xdr:from>
    <xdr:to>
      <xdr:col>1</xdr:col>
      <xdr:colOff>1155700</xdr:colOff>
      <xdr:row>32</xdr:row>
      <xdr:rowOff>1128712</xdr:rowOff>
    </xdr:to>
    <xdr:pic>
      <xdr:nvPicPr>
        <xdr:cNvPr id="726" name="Рисунок 725" descr="1-1-108-080-SZARY.jpg">
          <a:hlinkClick xmlns:r="http://schemas.openxmlformats.org/officeDocument/2006/relationships" r:id="rId698"/>
        </xdr:cNvPr>
        <xdr:cNvPicPr>
          <a:picLocks/>
        </xdr:cNvPicPr>
      </xdr:nvPicPr>
      <xdr:blipFill>
        <a:blip xmlns:r="http://schemas.openxmlformats.org/officeDocument/2006/relationships" r:embed="rId699" cstate="print"/>
        <a:stretch>
          <a:fillRect/>
        </a:stretch>
      </xdr:blipFill>
      <xdr:spPr>
        <a:xfrm>
          <a:off x="1425575" y="4025693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23812</xdr:rowOff>
    </xdr:from>
    <xdr:to>
      <xdr:col>1</xdr:col>
      <xdr:colOff>1155700</xdr:colOff>
      <xdr:row>31</xdr:row>
      <xdr:rowOff>1128712</xdr:rowOff>
    </xdr:to>
    <xdr:pic>
      <xdr:nvPicPr>
        <xdr:cNvPr id="727" name="Рисунок 726" descr="1-1-108-100-NIEBIESKI.jpg">
          <a:hlinkClick xmlns:r="http://schemas.openxmlformats.org/officeDocument/2006/relationships" r:id="rId700"/>
        </xdr:cNvPr>
        <xdr:cNvPicPr>
          <a:picLocks/>
        </xdr:cNvPicPr>
      </xdr:nvPicPr>
      <xdr:blipFill>
        <a:blip xmlns:r="http://schemas.openxmlformats.org/officeDocument/2006/relationships" r:embed="rId701" cstate="print"/>
        <a:stretch>
          <a:fillRect/>
        </a:stretch>
      </xdr:blipFill>
      <xdr:spPr>
        <a:xfrm>
          <a:off x="1425575" y="4037218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23812</xdr:rowOff>
    </xdr:from>
    <xdr:to>
      <xdr:col>1</xdr:col>
      <xdr:colOff>1155700</xdr:colOff>
      <xdr:row>30</xdr:row>
      <xdr:rowOff>1128712</xdr:rowOff>
    </xdr:to>
    <xdr:pic>
      <xdr:nvPicPr>
        <xdr:cNvPr id="728" name="Рисунок 727" descr="1-1-108-100-ROZOWY.jpg">
          <a:hlinkClick xmlns:r="http://schemas.openxmlformats.org/officeDocument/2006/relationships" r:id="rId702"/>
        </xdr:cNvPr>
        <xdr:cNvPicPr>
          <a:picLocks/>
        </xdr:cNvPicPr>
      </xdr:nvPicPr>
      <xdr:blipFill>
        <a:blip xmlns:r="http://schemas.openxmlformats.org/officeDocument/2006/relationships" r:embed="rId703" cstate="print"/>
        <a:stretch>
          <a:fillRect/>
        </a:stretch>
      </xdr:blipFill>
      <xdr:spPr>
        <a:xfrm>
          <a:off x="1425575" y="4048744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23812</xdr:rowOff>
    </xdr:from>
    <xdr:to>
      <xdr:col>1</xdr:col>
      <xdr:colOff>1155700</xdr:colOff>
      <xdr:row>29</xdr:row>
      <xdr:rowOff>1128712</xdr:rowOff>
    </xdr:to>
    <xdr:pic>
      <xdr:nvPicPr>
        <xdr:cNvPr id="729" name="Рисунок 728" descr="1-1-108-100-SZARY.jpg">
          <a:hlinkClick xmlns:r="http://schemas.openxmlformats.org/officeDocument/2006/relationships" r:id="rId704"/>
        </xdr:cNvPr>
        <xdr:cNvPicPr>
          <a:picLocks/>
        </xdr:cNvPicPr>
      </xdr:nvPicPr>
      <xdr:blipFill>
        <a:blip xmlns:r="http://schemas.openxmlformats.org/officeDocument/2006/relationships" r:embed="rId705" cstate="print"/>
        <a:stretch>
          <a:fillRect/>
        </a:stretch>
      </xdr:blipFill>
      <xdr:spPr>
        <a:xfrm>
          <a:off x="1425575" y="4060269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23812</xdr:rowOff>
    </xdr:from>
    <xdr:to>
      <xdr:col>1</xdr:col>
      <xdr:colOff>1155700</xdr:colOff>
      <xdr:row>28</xdr:row>
      <xdr:rowOff>1128712</xdr:rowOff>
    </xdr:to>
    <xdr:pic>
      <xdr:nvPicPr>
        <xdr:cNvPr id="730" name="Рисунок 729" descr="1-1-108-130-ROZOWY.jpg">
          <a:hlinkClick xmlns:r="http://schemas.openxmlformats.org/officeDocument/2006/relationships" r:id="rId706"/>
        </xdr:cNvPr>
        <xdr:cNvPicPr>
          <a:picLocks/>
        </xdr:cNvPicPr>
      </xdr:nvPicPr>
      <xdr:blipFill>
        <a:blip xmlns:r="http://schemas.openxmlformats.org/officeDocument/2006/relationships" r:embed="rId707" cstate="print"/>
        <a:stretch>
          <a:fillRect/>
        </a:stretch>
      </xdr:blipFill>
      <xdr:spPr>
        <a:xfrm>
          <a:off x="1425575" y="4071794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23812</xdr:rowOff>
    </xdr:from>
    <xdr:to>
      <xdr:col>1</xdr:col>
      <xdr:colOff>1155700</xdr:colOff>
      <xdr:row>27</xdr:row>
      <xdr:rowOff>1128712</xdr:rowOff>
    </xdr:to>
    <xdr:pic>
      <xdr:nvPicPr>
        <xdr:cNvPr id="731" name="Рисунок 730" descr="1-1-108-130-SZARY.jpg">
          <a:hlinkClick xmlns:r="http://schemas.openxmlformats.org/officeDocument/2006/relationships" r:id="rId708"/>
        </xdr:cNvPr>
        <xdr:cNvPicPr>
          <a:picLocks/>
        </xdr:cNvPicPr>
      </xdr:nvPicPr>
      <xdr:blipFill>
        <a:blip xmlns:r="http://schemas.openxmlformats.org/officeDocument/2006/relationships" r:embed="rId709" cstate="print"/>
        <a:stretch>
          <a:fillRect/>
        </a:stretch>
      </xdr:blipFill>
      <xdr:spPr>
        <a:xfrm>
          <a:off x="1425575" y="4083319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23812</xdr:rowOff>
    </xdr:from>
    <xdr:to>
      <xdr:col>1</xdr:col>
      <xdr:colOff>1155700</xdr:colOff>
      <xdr:row>26</xdr:row>
      <xdr:rowOff>1128712</xdr:rowOff>
    </xdr:to>
    <xdr:pic>
      <xdr:nvPicPr>
        <xdr:cNvPr id="732" name="Рисунок 731" descr="1-1-108-140-NIEBIESKI.jpg">
          <a:hlinkClick xmlns:r="http://schemas.openxmlformats.org/officeDocument/2006/relationships" r:id="rId710"/>
        </xdr:cNvPr>
        <xdr:cNvPicPr>
          <a:picLocks/>
        </xdr:cNvPicPr>
      </xdr:nvPicPr>
      <xdr:blipFill>
        <a:blip xmlns:r="http://schemas.openxmlformats.org/officeDocument/2006/relationships" r:embed="rId711" cstate="print"/>
        <a:stretch>
          <a:fillRect/>
        </a:stretch>
      </xdr:blipFill>
      <xdr:spPr>
        <a:xfrm>
          <a:off x="1425575" y="4094845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23812</xdr:rowOff>
    </xdr:from>
    <xdr:to>
      <xdr:col>1</xdr:col>
      <xdr:colOff>1155700</xdr:colOff>
      <xdr:row>25</xdr:row>
      <xdr:rowOff>1128712</xdr:rowOff>
    </xdr:to>
    <xdr:pic>
      <xdr:nvPicPr>
        <xdr:cNvPr id="733" name="Рисунок 732" descr="1-1-108-140-ROZOWY.jpg">
          <a:hlinkClick xmlns:r="http://schemas.openxmlformats.org/officeDocument/2006/relationships" r:id="rId712"/>
        </xdr:cNvPr>
        <xdr:cNvPicPr>
          <a:picLocks/>
        </xdr:cNvPicPr>
      </xdr:nvPicPr>
      <xdr:blipFill>
        <a:blip xmlns:r="http://schemas.openxmlformats.org/officeDocument/2006/relationships" r:embed="rId713" cstate="print"/>
        <a:stretch>
          <a:fillRect/>
        </a:stretch>
      </xdr:blipFill>
      <xdr:spPr>
        <a:xfrm>
          <a:off x="1425575" y="4106370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23812</xdr:rowOff>
    </xdr:from>
    <xdr:to>
      <xdr:col>1</xdr:col>
      <xdr:colOff>1155700</xdr:colOff>
      <xdr:row>24</xdr:row>
      <xdr:rowOff>1128712</xdr:rowOff>
    </xdr:to>
    <xdr:pic>
      <xdr:nvPicPr>
        <xdr:cNvPr id="734" name="Рисунок 733" descr="1-1-108-140-SZARY.jpg">
          <a:hlinkClick xmlns:r="http://schemas.openxmlformats.org/officeDocument/2006/relationships" r:id="rId714"/>
        </xdr:cNvPr>
        <xdr:cNvPicPr>
          <a:picLocks/>
        </xdr:cNvPicPr>
      </xdr:nvPicPr>
      <xdr:blipFill>
        <a:blip xmlns:r="http://schemas.openxmlformats.org/officeDocument/2006/relationships" r:embed="rId715" cstate="print"/>
        <a:stretch>
          <a:fillRect/>
        </a:stretch>
      </xdr:blipFill>
      <xdr:spPr>
        <a:xfrm>
          <a:off x="1425575" y="4117895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23812</xdr:rowOff>
    </xdr:from>
    <xdr:to>
      <xdr:col>1</xdr:col>
      <xdr:colOff>1155700</xdr:colOff>
      <xdr:row>23</xdr:row>
      <xdr:rowOff>1128712</xdr:rowOff>
    </xdr:to>
    <xdr:pic>
      <xdr:nvPicPr>
        <xdr:cNvPr id="735" name="Рисунок 734" descr="1-1-108-142-NIEBIESKI.jpg">
          <a:hlinkClick xmlns:r="http://schemas.openxmlformats.org/officeDocument/2006/relationships" r:id="rId716"/>
        </xdr:cNvPr>
        <xdr:cNvPicPr>
          <a:picLocks/>
        </xdr:cNvPicPr>
      </xdr:nvPicPr>
      <xdr:blipFill>
        <a:blip xmlns:r="http://schemas.openxmlformats.org/officeDocument/2006/relationships" r:embed="rId717" cstate="print"/>
        <a:stretch>
          <a:fillRect/>
        </a:stretch>
      </xdr:blipFill>
      <xdr:spPr>
        <a:xfrm>
          <a:off x="1425575" y="4129420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23812</xdr:rowOff>
    </xdr:from>
    <xdr:to>
      <xdr:col>1</xdr:col>
      <xdr:colOff>1155700</xdr:colOff>
      <xdr:row>22</xdr:row>
      <xdr:rowOff>1128712</xdr:rowOff>
    </xdr:to>
    <xdr:pic>
      <xdr:nvPicPr>
        <xdr:cNvPr id="736" name="Рисунок 735" descr="1-1-108-142-ROZOWY.jpg">
          <a:hlinkClick xmlns:r="http://schemas.openxmlformats.org/officeDocument/2006/relationships" r:id="rId718"/>
        </xdr:cNvPr>
        <xdr:cNvPicPr>
          <a:picLocks/>
        </xdr:cNvPicPr>
      </xdr:nvPicPr>
      <xdr:blipFill>
        <a:blip xmlns:r="http://schemas.openxmlformats.org/officeDocument/2006/relationships" r:embed="rId719" cstate="print"/>
        <a:stretch>
          <a:fillRect/>
        </a:stretch>
      </xdr:blipFill>
      <xdr:spPr>
        <a:xfrm>
          <a:off x="1425575" y="4140946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23812</xdr:rowOff>
    </xdr:from>
    <xdr:to>
      <xdr:col>1</xdr:col>
      <xdr:colOff>1155700</xdr:colOff>
      <xdr:row>21</xdr:row>
      <xdr:rowOff>1128712</xdr:rowOff>
    </xdr:to>
    <xdr:pic>
      <xdr:nvPicPr>
        <xdr:cNvPr id="737" name="Рисунок 736" descr="1-1-108-142-SZARY.jpg">
          <a:hlinkClick xmlns:r="http://schemas.openxmlformats.org/officeDocument/2006/relationships" r:id="rId720"/>
        </xdr:cNvPr>
        <xdr:cNvPicPr>
          <a:picLocks/>
        </xdr:cNvPicPr>
      </xdr:nvPicPr>
      <xdr:blipFill>
        <a:blip xmlns:r="http://schemas.openxmlformats.org/officeDocument/2006/relationships" r:embed="rId721" cstate="print"/>
        <a:stretch>
          <a:fillRect/>
        </a:stretch>
      </xdr:blipFill>
      <xdr:spPr>
        <a:xfrm>
          <a:off x="1425575" y="4152471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23812</xdr:rowOff>
    </xdr:from>
    <xdr:to>
      <xdr:col>1</xdr:col>
      <xdr:colOff>1155700</xdr:colOff>
      <xdr:row>20</xdr:row>
      <xdr:rowOff>1128712</xdr:rowOff>
    </xdr:to>
    <xdr:pic>
      <xdr:nvPicPr>
        <xdr:cNvPr id="738" name="Рисунок 737" descr="1-1-108-150-NIEBIESKI.jpg">
          <a:hlinkClick xmlns:r="http://schemas.openxmlformats.org/officeDocument/2006/relationships" r:id="rId722"/>
        </xdr:cNvPr>
        <xdr:cNvPicPr>
          <a:picLocks/>
        </xdr:cNvPicPr>
      </xdr:nvPicPr>
      <xdr:blipFill>
        <a:blip xmlns:r="http://schemas.openxmlformats.org/officeDocument/2006/relationships" r:embed="rId723" cstate="print"/>
        <a:stretch>
          <a:fillRect/>
        </a:stretch>
      </xdr:blipFill>
      <xdr:spPr>
        <a:xfrm>
          <a:off x="1425575" y="4163996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</xdr:row>
      <xdr:rowOff>23812</xdr:rowOff>
    </xdr:from>
    <xdr:to>
      <xdr:col>1</xdr:col>
      <xdr:colOff>1155700</xdr:colOff>
      <xdr:row>19</xdr:row>
      <xdr:rowOff>1128712</xdr:rowOff>
    </xdr:to>
    <xdr:pic>
      <xdr:nvPicPr>
        <xdr:cNvPr id="739" name="Рисунок 738" descr="1-1-108-150-ROZOWY.jpg">
          <a:hlinkClick xmlns:r="http://schemas.openxmlformats.org/officeDocument/2006/relationships" r:id="rId724"/>
        </xdr:cNvPr>
        <xdr:cNvPicPr>
          <a:picLocks/>
        </xdr:cNvPicPr>
      </xdr:nvPicPr>
      <xdr:blipFill>
        <a:blip xmlns:r="http://schemas.openxmlformats.org/officeDocument/2006/relationships" r:embed="rId725" cstate="print"/>
        <a:stretch>
          <a:fillRect/>
        </a:stretch>
      </xdr:blipFill>
      <xdr:spPr>
        <a:xfrm>
          <a:off x="1425575" y="4175521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</xdr:row>
      <xdr:rowOff>23812</xdr:rowOff>
    </xdr:from>
    <xdr:to>
      <xdr:col>1</xdr:col>
      <xdr:colOff>1155700</xdr:colOff>
      <xdr:row>18</xdr:row>
      <xdr:rowOff>1128712</xdr:rowOff>
    </xdr:to>
    <xdr:pic>
      <xdr:nvPicPr>
        <xdr:cNvPr id="740" name="Рисунок 739" descr="1-1-108-150-SZARY.jpg">
          <a:hlinkClick xmlns:r="http://schemas.openxmlformats.org/officeDocument/2006/relationships" r:id="rId726"/>
        </xdr:cNvPr>
        <xdr:cNvPicPr>
          <a:picLocks/>
        </xdr:cNvPicPr>
      </xdr:nvPicPr>
      <xdr:blipFill>
        <a:blip xmlns:r="http://schemas.openxmlformats.org/officeDocument/2006/relationships" r:embed="rId727" cstate="print"/>
        <a:stretch>
          <a:fillRect/>
        </a:stretch>
      </xdr:blipFill>
      <xdr:spPr>
        <a:xfrm>
          <a:off x="1425575" y="4187047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23812</xdr:rowOff>
    </xdr:from>
    <xdr:to>
      <xdr:col>1</xdr:col>
      <xdr:colOff>1155700</xdr:colOff>
      <xdr:row>17</xdr:row>
      <xdr:rowOff>1128712</xdr:rowOff>
    </xdr:to>
    <xdr:pic>
      <xdr:nvPicPr>
        <xdr:cNvPr id="741" name="Рисунок 740" descr="1-1-108-180-NIEBIESKI.jpg">
          <a:hlinkClick xmlns:r="http://schemas.openxmlformats.org/officeDocument/2006/relationships" r:id="rId728"/>
        </xdr:cNvPr>
        <xdr:cNvPicPr>
          <a:picLocks/>
        </xdr:cNvPicPr>
      </xdr:nvPicPr>
      <xdr:blipFill>
        <a:blip xmlns:r="http://schemas.openxmlformats.org/officeDocument/2006/relationships" r:embed="rId729" cstate="print"/>
        <a:stretch>
          <a:fillRect/>
        </a:stretch>
      </xdr:blipFill>
      <xdr:spPr>
        <a:xfrm>
          <a:off x="1425575" y="4198572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23812</xdr:rowOff>
    </xdr:from>
    <xdr:to>
      <xdr:col>1</xdr:col>
      <xdr:colOff>1155700</xdr:colOff>
      <xdr:row>16</xdr:row>
      <xdr:rowOff>1128712</xdr:rowOff>
    </xdr:to>
    <xdr:pic>
      <xdr:nvPicPr>
        <xdr:cNvPr id="742" name="Рисунок 741" descr="1-1-108-180-ROZOWY.jpg">
          <a:hlinkClick xmlns:r="http://schemas.openxmlformats.org/officeDocument/2006/relationships" r:id="rId730"/>
        </xdr:cNvPr>
        <xdr:cNvPicPr>
          <a:picLocks/>
        </xdr:cNvPicPr>
      </xdr:nvPicPr>
      <xdr:blipFill>
        <a:blip xmlns:r="http://schemas.openxmlformats.org/officeDocument/2006/relationships" r:embed="rId731" cstate="print"/>
        <a:stretch>
          <a:fillRect/>
        </a:stretch>
      </xdr:blipFill>
      <xdr:spPr>
        <a:xfrm>
          <a:off x="1425575" y="4210097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</xdr:row>
      <xdr:rowOff>23812</xdr:rowOff>
    </xdr:from>
    <xdr:to>
      <xdr:col>1</xdr:col>
      <xdr:colOff>1155700</xdr:colOff>
      <xdr:row>15</xdr:row>
      <xdr:rowOff>1128712</xdr:rowOff>
    </xdr:to>
    <xdr:pic>
      <xdr:nvPicPr>
        <xdr:cNvPr id="743" name="Рисунок 742" descr="1-1-108-180-SZARY.jpg">
          <a:hlinkClick xmlns:r="http://schemas.openxmlformats.org/officeDocument/2006/relationships" r:id="rId732"/>
        </xdr:cNvPr>
        <xdr:cNvPicPr>
          <a:picLocks/>
        </xdr:cNvPicPr>
      </xdr:nvPicPr>
      <xdr:blipFill>
        <a:blip xmlns:r="http://schemas.openxmlformats.org/officeDocument/2006/relationships" r:embed="rId733" cstate="print"/>
        <a:stretch>
          <a:fillRect/>
        </a:stretch>
      </xdr:blipFill>
      <xdr:spPr>
        <a:xfrm>
          <a:off x="1425575" y="4221622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</xdr:row>
      <xdr:rowOff>23812</xdr:rowOff>
    </xdr:from>
    <xdr:to>
      <xdr:col>1</xdr:col>
      <xdr:colOff>1155700</xdr:colOff>
      <xdr:row>14</xdr:row>
      <xdr:rowOff>1128712</xdr:rowOff>
    </xdr:to>
    <xdr:pic>
      <xdr:nvPicPr>
        <xdr:cNvPr id="744" name="Рисунок 743" descr="1-1-108-520-SZARY.jpg">
          <a:hlinkClick xmlns:r="http://schemas.openxmlformats.org/officeDocument/2006/relationships" r:id="rId734"/>
        </xdr:cNvPr>
        <xdr:cNvPicPr>
          <a:picLocks/>
        </xdr:cNvPicPr>
      </xdr:nvPicPr>
      <xdr:blipFill>
        <a:blip xmlns:r="http://schemas.openxmlformats.org/officeDocument/2006/relationships" r:embed="rId735" cstate="print"/>
        <a:stretch>
          <a:fillRect/>
        </a:stretch>
      </xdr:blipFill>
      <xdr:spPr>
        <a:xfrm>
          <a:off x="1425575" y="4233148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23812</xdr:rowOff>
    </xdr:from>
    <xdr:to>
      <xdr:col>1</xdr:col>
      <xdr:colOff>1155700</xdr:colOff>
      <xdr:row>13</xdr:row>
      <xdr:rowOff>1128712</xdr:rowOff>
    </xdr:to>
    <xdr:pic>
      <xdr:nvPicPr>
        <xdr:cNvPr id="745" name="Рисунок 744" descr="1-1-108-530-ROZOWY.jpg">
          <a:hlinkClick xmlns:r="http://schemas.openxmlformats.org/officeDocument/2006/relationships" r:id="rId736"/>
        </xdr:cNvPr>
        <xdr:cNvPicPr>
          <a:picLocks/>
        </xdr:cNvPicPr>
      </xdr:nvPicPr>
      <xdr:blipFill>
        <a:blip xmlns:r="http://schemas.openxmlformats.org/officeDocument/2006/relationships" r:embed="rId737" cstate="print"/>
        <a:stretch>
          <a:fillRect/>
        </a:stretch>
      </xdr:blipFill>
      <xdr:spPr>
        <a:xfrm>
          <a:off x="1425575" y="42446733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</xdr:row>
      <xdr:rowOff>23812</xdr:rowOff>
    </xdr:from>
    <xdr:to>
      <xdr:col>1</xdr:col>
      <xdr:colOff>1155700</xdr:colOff>
      <xdr:row>12</xdr:row>
      <xdr:rowOff>1128712</xdr:rowOff>
    </xdr:to>
    <xdr:pic>
      <xdr:nvPicPr>
        <xdr:cNvPr id="746" name="Рисунок 745" descr="1-1-108-530-SZARY.jpg">
          <a:hlinkClick xmlns:r="http://schemas.openxmlformats.org/officeDocument/2006/relationships" r:id="rId738"/>
        </xdr:cNvPr>
        <xdr:cNvPicPr>
          <a:picLocks/>
        </xdr:cNvPicPr>
      </xdr:nvPicPr>
      <xdr:blipFill>
        <a:blip xmlns:r="http://schemas.openxmlformats.org/officeDocument/2006/relationships" r:embed="rId739" cstate="print"/>
        <a:stretch>
          <a:fillRect/>
        </a:stretch>
      </xdr:blipFill>
      <xdr:spPr>
        <a:xfrm>
          <a:off x="1425575" y="42561986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23812</xdr:rowOff>
    </xdr:from>
    <xdr:to>
      <xdr:col>1</xdr:col>
      <xdr:colOff>1155700</xdr:colOff>
      <xdr:row>11</xdr:row>
      <xdr:rowOff>1128712</xdr:rowOff>
    </xdr:to>
    <xdr:pic>
      <xdr:nvPicPr>
        <xdr:cNvPr id="747" name="Рисунок 746" descr="1-1-108-670-SZARY.jpg">
          <a:hlinkClick xmlns:r="http://schemas.openxmlformats.org/officeDocument/2006/relationships" r:id="rId740"/>
        </xdr:cNvPr>
        <xdr:cNvPicPr>
          <a:picLocks/>
        </xdr:cNvPicPr>
      </xdr:nvPicPr>
      <xdr:blipFill>
        <a:blip xmlns:r="http://schemas.openxmlformats.org/officeDocument/2006/relationships" r:embed="rId741" cstate="print"/>
        <a:stretch>
          <a:fillRect/>
        </a:stretch>
      </xdr:blipFill>
      <xdr:spPr>
        <a:xfrm>
          <a:off x="1425575" y="426772387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23812</xdr:rowOff>
    </xdr:from>
    <xdr:to>
      <xdr:col>1</xdr:col>
      <xdr:colOff>1155700</xdr:colOff>
      <xdr:row>10</xdr:row>
      <xdr:rowOff>1128712</xdr:rowOff>
    </xdr:to>
    <xdr:pic>
      <xdr:nvPicPr>
        <xdr:cNvPr id="748" name="Рисунок 747" descr="1-1-108-671-SZARY.jpg">
          <a:hlinkClick xmlns:r="http://schemas.openxmlformats.org/officeDocument/2006/relationships" r:id="rId742"/>
        </xdr:cNvPr>
        <xdr:cNvPicPr>
          <a:picLocks/>
        </xdr:cNvPicPr>
      </xdr:nvPicPr>
      <xdr:blipFill>
        <a:blip xmlns:r="http://schemas.openxmlformats.org/officeDocument/2006/relationships" r:embed="rId743" cstate="print"/>
        <a:stretch>
          <a:fillRect/>
        </a:stretch>
      </xdr:blipFill>
      <xdr:spPr>
        <a:xfrm>
          <a:off x="1425575" y="427924912"/>
          <a:ext cx="1130300" cy="11049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</xdr:row>
      <xdr:rowOff>23812</xdr:rowOff>
    </xdr:from>
    <xdr:to>
      <xdr:col>1</xdr:col>
      <xdr:colOff>1155700</xdr:colOff>
      <xdr:row>9</xdr:row>
      <xdr:rowOff>1128712</xdr:rowOff>
    </xdr:to>
    <xdr:pic>
      <xdr:nvPicPr>
        <xdr:cNvPr id="749" name="Рисунок 748" descr="1-1-108-720-SZARY.jpg">
          <a:hlinkClick xmlns:r="http://schemas.openxmlformats.org/officeDocument/2006/relationships" r:id="rId744"/>
        </xdr:cNvPr>
        <xdr:cNvPicPr>
          <a:picLocks/>
        </xdr:cNvPicPr>
      </xdr:nvPicPr>
      <xdr:blipFill>
        <a:blip xmlns:r="http://schemas.openxmlformats.org/officeDocument/2006/relationships" r:embed="rId745" cstate="print"/>
        <a:stretch>
          <a:fillRect/>
        </a:stretch>
      </xdr:blipFill>
      <xdr:spPr>
        <a:xfrm>
          <a:off x="1425575" y="429077437"/>
          <a:ext cx="11303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CO377"/>
  <sheetViews>
    <sheetView tabSelected="1" zoomScale="70" zoomScaleNormal="70" workbookViewId="0">
      <pane ySplit="5" topLeftCell="A6" activePane="bottomLeft" state="frozen"/>
      <selection pane="bottomLeft" activeCell="AA57" sqref="AA57"/>
    </sheetView>
  </sheetViews>
  <sheetFormatPr defaultRowHeight="12.75"/>
  <cols>
    <col min="1" max="1" width="21" style="3" customWidth="1"/>
    <col min="2" max="2" width="17.7109375" customWidth="1"/>
    <col min="3" max="3" width="14.28515625" customWidth="1"/>
    <col min="4" max="4" width="17.7109375" customWidth="1"/>
    <col min="5" max="5" width="13.85546875" customWidth="1"/>
    <col min="6" max="6" width="15.42578125" customWidth="1"/>
    <col min="7" max="7" width="14.5703125" style="3" customWidth="1"/>
    <col min="8" max="17" width="6.85546875" style="1" customWidth="1"/>
    <col min="18" max="18" width="6.85546875" style="2" customWidth="1"/>
    <col min="19" max="24" width="6.85546875" style="1" customWidth="1"/>
    <col min="25" max="26" width="10.42578125" customWidth="1"/>
    <col min="27" max="27" width="19.7109375" customWidth="1"/>
  </cols>
  <sheetData>
    <row r="1" spans="1:27">
      <c r="B1" s="48" t="s">
        <v>558</v>
      </c>
      <c r="C1" s="49"/>
      <c r="D1" s="49"/>
      <c r="E1" s="49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1"/>
    </row>
    <row r="2" spans="1:27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</row>
    <row r="3" spans="1:27" s="4" customFormat="1" ht="20.25" customHeight="1" thickBot="1">
      <c r="A3" s="5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7"/>
    </row>
    <row r="4" spans="1:27" s="4" customFormat="1" ht="27" customHeight="1">
      <c r="A4" s="64" t="s">
        <v>1</v>
      </c>
      <c r="B4" s="66" t="s">
        <v>0</v>
      </c>
      <c r="C4" s="70" t="s">
        <v>334</v>
      </c>
      <c r="D4" s="66" t="s">
        <v>332</v>
      </c>
      <c r="E4" s="66" t="s">
        <v>335</v>
      </c>
      <c r="F4" s="66" t="s">
        <v>333</v>
      </c>
      <c r="G4" s="68" t="s">
        <v>2</v>
      </c>
      <c r="H4" s="58" t="s">
        <v>330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2" t="s">
        <v>3</v>
      </c>
      <c r="Z4" s="60" t="s">
        <v>4</v>
      </c>
      <c r="AA4" s="13">
        <f>SUM(Y6:Y330)</f>
        <v>0</v>
      </c>
    </row>
    <row r="5" spans="1:27" ht="25.5" customHeight="1" thickBot="1">
      <c r="A5" s="65"/>
      <c r="B5" s="67"/>
      <c r="C5" s="71"/>
      <c r="D5" s="67"/>
      <c r="E5" s="67"/>
      <c r="F5" s="67"/>
      <c r="G5" s="69"/>
      <c r="H5" s="39" t="s">
        <v>331</v>
      </c>
      <c r="I5" s="40">
        <v>52</v>
      </c>
      <c r="J5" s="40">
        <v>56</v>
      </c>
      <c r="K5" s="40">
        <v>62</v>
      </c>
      <c r="L5" s="40">
        <v>68</v>
      </c>
      <c r="M5" s="40">
        <v>74</v>
      </c>
      <c r="N5" s="40">
        <v>80</v>
      </c>
      <c r="O5" s="40">
        <v>86</v>
      </c>
      <c r="P5" s="40">
        <v>92</v>
      </c>
      <c r="Q5" s="40">
        <v>98</v>
      </c>
      <c r="R5" s="40">
        <v>104</v>
      </c>
      <c r="S5" s="40">
        <v>110</v>
      </c>
      <c r="T5" s="40">
        <v>116</v>
      </c>
      <c r="U5" s="40">
        <v>122</v>
      </c>
      <c r="V5" s="40">
        <v>128</v>
      </c>
      <c r="W5" s="40">
        <v>134</v>
      </c>
      <c r="X5" s="41">
        <v>140</v>
      </c>
      <c r="Y5" s="63"/>
      <c r="Z5" s="61"/>
      <c r="AA5" s="33">
        <f>SUM(Z6:Z377)</f>
        <v>0</v>
      </c>
    </row>
    <row r="6" spans="1:27" ht="91.15" customHeight="1">
      <c r="A6" s="34" t="s">
        <v>327</v>
      </c>
      <c r="B6" s="35"/>
      <c r="C6" s="36" t="s">
        <v>444</v>
      </c>
      <c r="D6" s="36" t="s">
        <v>556</v>
      </c>
      <c r="E6" s="36" t="s">
        <v>428</v>
      </c>
      <c r="F6" s="36" t="s">
        <v>339</v>
      </c>
      <c r="G6" s="42">
        <v>565.40000000000009</v>
      </c>
      <c r="H6" s="44" t="s">
        <v>559</v>
      </c>
      <c r="I6" s="24" t="s">
        <v>559</v>
      </c>
      <c r="J6" s="24" t="s">
        <v>559</v>
      </c>
      <c r="K6" s="24" t="s">
        <v>559</v>
      </c>
      <c r="L6" s="24" t="s">
        <v>559</v>
      </c>
      <c r="M6" s="24" t="s">
        <v>559</v>
      </c>
      <c r="N6" s="20"/>
      <c r="O6" s="20"/>
      <c r="P6" s="20"/>
      <c r="Q6" s="20"/>
      <c r="R6" s="20"/>
      <c r="S6" s="20"/>
      <c r="T6" s="20"/>
      <c r="U6" s="20"/>
      <c r="V6" s="24" t="s">
        <v>559</v>
      </c>
      <c r="W6" s="24" t="s">
        <v>559</v>
      </c>
      <c r="X6" s="25" t="s">
        <v>559</v>
      </c>
      <c r="Y6" s="37">
        <f>SUM(H6:X6)</f>
        <v>0</v>
      </c>
      <c r="Z6" s="38">
        <f>Y6*G6</f>
        <v>0</v>
      </c>
    </row>
    <row r="7" spans="1:27" ht="91.15" customHeight="1">
      <c r="A7" s="28" t="s">
        <v>328</v>
      </c>
      <c r="B7" s="11"/>
      <c r="C7" s="10" t="s">
        <v>444</v>
      </c>
      <c r="D7" s="10" t="s">
        <v>555</v>
      </c>
      <c r="E7" s="10" t="s">
        <v>428</v>
      </c>
      <c r="F7" s="10" t="s">
        <v>339</v>
      </c>
      <c r="G7" s="43">
        <v>604.89</v>
      </c>
      <c r="H7" s="45" t="s">
        <v>559</v>
      </c>
      <c r="I7" s="15" t="s">
        <v>559</v>
      </c>
      <c r="J7" s="15" t="s">
        <v>559</v>
      </c>
      <c r="K7" s="15" t="s">
        <v>559</v>
      </c>
      <c r="L7" s="15" t="s">
        <v>559</v>
      </c>
      <c r="M7" s="17"/>
      <c r="N7" s="17"/>
      <c r="O7" s="17"/>
      <c r="P7" s="17"/>
      <c r="Q7" s="17"/>
      <c r="R7" s="17"/>
      <c r="S7" s="17"/>
      <c r="T7" s="17"/>
      <c r="U7" s="17"/>
      <c r="V7" s="15" t="s">
        <v>559</v>
      </c>
      <c r="W7" s="15" t="s">
        <v>559</v>
      </c>
      <c r="X7" s="26" t="s">
        <v>559</v>
      </c>
      <c r="Y7" s="22">
        <f>SUM(H7:X7)</f>
        <v>0</v>
      </c>
      <c r="Z7" s="8">
        <f>Y7*G7</f>
        <v>0</v>
      </c>
    </row>
    <row r="8" spans="1:27" ht="91.15" customHeight="1">
      <c r="A8" s="28" t="s">
        <v>329</v>
      </c>
      <c r="B8" s="11"/>
      <c r="C8" s="10" t="s">
        <v>444</v>
      </c>
      <c r="D8" s="10" t="s">
        <v>556</v>
      </c>
      <c r="E8" s="10" t="s">
        <v>428</v>
      </c>
      <c r="F8" s="10" t="s">
        <v>339</v>
      </c>
      <c r="G8" s="43">
        <v>565.40000000000009</v>
      </c>
      <c r="H8" s="45" t="s">
        <v>559</v>
      </c>
      <c r="I8" s="15" t="s">
        <v>559</v>
      </c>
      <c r="J8" s="15" t="s">
        <v>559</v>
      </c>
      <c r="K8" s="15" t="s">
        <v>559</v>
      </c>
      <c r="L8" s="15" t="s">
        <v>559</v>
      </c>
      <c r="M8" s="17"/>
      <c r="N8" s="17"/>
      <c r="O8" s="17"/>
      <c r="P8" s="17"/>
      <c r="Q8" s="17"/>
      <c r="R8" s="17"/>
      <c r="S8" s="17"/>
      <c r="T8" s="17"/>
      <c r="U8" s="17"/>
      <c r="V8" s="15" t="s">
        <v>559</v>
      </c>
      <c r="W8" s="15" t="s">
        <v>559</v>
      </c>
      <c r="X8" s="26" t="s">
        <v>559</v>
      </c>
      <c r="Y8" s="22">
        <f>SUM(H8:X8)</f>
        <v>0</v>
      </c>
      <c r="Z8" s="8">
        <f>Y8*G8</f>
        <v>0</v>
      </c>
    </row>
    <row r="9" spans="1:27" ht="91.15" customHeight="1">
      <c r="A9" s="28" t="s">
        <v>326</v>
      </c>
      <c r="B9" s="11"/>
      <c r="C9" s="10" t="s">
        <v>444</v>
      </c>
      <c r="D9" s="10" t="s">
        <v>555</v>
      </c>
      <c r="E9" s="10" t="s">
        <v>428</v>
      </c>
      <c r="F9" s="10" t="s">
        <v>339</v>
      </c>
      <c r="G9" s="43">
        <v>604.89</v>
      </c>
      <c r="H9" s="45" t="s">
        <v>559</v>
      </c>
      <c r="I9" s="15" t="s">
        <v>559</v>
      </c>
      <c r="J9" s="15" t="s">
        <v>559</v>
      </c>
      <c r="K9" s="15" t="s">
        <v>559</v>
      </c>
      <c r="L9" s="15" t="s">
        <v>559</v>
      </c>
      <c r="M9" s="17"/>
      <c r="N9" s="17"/>
      <c r="O9" s="17"/>
      <c r="P9" s="17"/>
      <c r="Q9" s="17"/>
      <c r="R9" s="17"/>
      <c r="S9" s="17"/>
      <c r="T9" s="17"/>
      <c r="U9" s="17"/>
      <c r="V9" s="15" t="s">
        <v>559</v>
      </c>
      <c r="W9" s="15" t="s">
        <v>559</v>
      </c>
      <c r="X9" s="26" t="s">
        <v>559</v>
      </c>
      <c r="Y9" s="22">
        <f>SUM(H9:X9)</f>
        <v>0</v>
      </c>
      <c r="Z9" s="8">
        <f>Y9*G9</f>
        <v>0</v>
      </c>
    </row>
    <row r="10" spans="1:27" ht="90.95" customHeight="1">
      <c r="A10" s="28" t="s">
        <v>606</v>
      </c>
      <c r="B10" s="11"/>
      <c r="C10" s="10" t="s">
        <v>426</v>
      </c>
      <c r="D10" s="10" t="s">
        <v>427</v>
      </c>
      <c r="E10" s="10" t="s">
        <v>428</v>
      </c>
      <c r="F10" s="10" t="s">
        <v>339</v>
      </c>
      <c r="G10" s="43">
        <v>707.87749999999994</v>
      </c>
      <c r="H10" s="45"/>
      <c r="I10" s="15"/>
      <c r="J10" s="15"/>
      <c r="K10" s="16"/>
      <c r="L10" s="16"/>
      <c r="M10" s="16"/>
      <c r="N10" s="16"/>
      <c r="O10" s="16"/>
      <c r="P10" s="16"/>
      <c r="Q10" s="16"/>
      <c r="R10" s="16"/>
      <c r="S10" s="73"/>
      <c r="T10" s="73"/>
      <c r="U10" s="73"/>
      <c r="V10" s="15"/>
      <c r="W10" s="15"/>
      <c r="X10" s="26"/>
      <c r="Y10" s="22">
        <f t="shared" ref="Y10:Y56" si="0">SUM(H10:X10)</f>
        <v>0</v>
      </c>
      <c r="Z10" s="8">
        <f t="shared" ref="Z10:Z56" si="1">Y10*G10</f>
        <v>0</v>
      </c>
    </row>
    <row r="11" spans="1:27" ht="91.15" customHeight="1">
      <c r="A11" s="28" t="s">
        <v>605</v>
      </c>
      <c r="B11" s="11"/>
      <c r="C11" s="10" t="s">
        <v>514</v>
      </c>
      <c r="D11" s="10" t="s">
        <v>421</v>
      </c>
      <c r="E11" s="10" t="s">
        <v>428</v>
      </c>
      <c r="F11" s="10" t="s">
        <v>339</v>
      </c>
      <c r="G11" s="43">
        <v>463.33799999999997</v>
      </c>
      <c r="H11" s="45"/>
      <c r="I11" s="15"/>
      <c r="J11" s="15"/>
      <c r="K11" s="16"/>
      <c r="L11" s="16"/>
      <c r="M11" s="16"/>
      <c r="N11" s="16"/>
      <c r="O11" s="16"/>
      <c r="P11" s="16"/>
      <c r="Q11" s="16"/>
      <c r="R11" s="16"/>
      <c r="S11" s="73"/>
      <c r="T11" s="73"/>
      <c r="U11" s="73"/>
      <c r="V11" s="15"/>
      <c r="W11" s="15"/>
      <c r="X11" s="26"/>
      <c r="Y11" s="22">
        <f t="shared" si="0"/>
        <v>0</v>
      </c>
      <c r="Z11" s="8">
        <f t="shared" si="1"/>
        <v>0</v>
      </c>
    </row>
    <row r="12" spans="1:27" ht="91.15" customHeight="1">
      <c r="A12" s="28" t="s">
        <v>604</v>
      </c>
      <c r="B12" s="11"/>
      <c r="C12" s="10" t="s">
        <v>514</v>
      </c>
      <c r="D12" s="10" t="s">
        <v>421</v>
      </c>
      <c r="E12" s="10" t="s">
        <v>428</v>
      </c>
      <c r="F12" s="10" t="s">
        <v>339</v>
      </c>
      <c r="G12" s="43">
        <v>501.9495</v>
      </c>
      <c r="H12" s="45"/>
      <c r="I12" s="15"/>
      <c r="J12" s="15"/>
      <c r="K12" s="16"/>
      <c r="L12" s="16"/>
      <c r="M12" s="16"/>
      <c r="N12" s="16"/>
      <c r="O12" s="16"/>
      <c r="P12" s="16"/>
      <c r="Q12" s="16"/>
      <c r="R12" s="16"/>
      <c r="S12" s="73"/>
      <c r="T12" s="73"/>
      <c r="U12" s="73"/>
      <c r="V12" s="15"/>
      <c r="W12" s="15"/>
      <c r="X12" s="26"/>
      <c r="Y12" s="22">
        <f t="shared" si="0"/>
        <v>0</v>
      </c>
      <c r="Z12" s="8">
        <f t="shared" si="1"/>
        <v>0</v>
      </c>
    </row>
    <row r="13" spans="1:27" ht="91.15" customHeight="1">
      <c r="A13" s="28" t="s">
        <v>603</v>
      </c>
      <c r="B13" s="11"/>
      <c r="C13" s="10" t="s">
        <v>341</v>
      </c>
      <c r="D13" s="10" t="s">
        <v>611</v>
      </c>
      <c r="E13" s="10" t="s">
        <v>428</v>
      </c>
      <c r="F13" s="10" t="s">
        <v>339</v>
      </c>
      <c r="G13" s="43">
        <v>373.24450000000002</v>
      </c>
      <c r="H13" s="45"/>
      <c r="I13" s="15"/>
      <c r="J13" s="15"/>
      <c r="K13" s="16"/>
      <c r="L13" s="16"/>
      <c r="M13" s="16"/>
      <c r="N13" s="16"/>
      <c r="O13" s="16"/>
      <c r="P13" s="16"/>
      <c r="Q13" s="16"/>
      <c r="R13" s="16"/>
      <c r="S13" s="73"/>
      <c r="T13" s="73"/>
      <c r="U13" s="73"/>
      <c r="V13" s="15"/>
      <c r="W13" s="15"/>
      <c r="X13" s="26"/>
      <c r="Y13" s="22">
        <f t="shared" si="0"/>
        <v>0</v>
      </c>
      <c r="Z13" s="8">
        <f t="shared" si="1"/>
        <v>0</v>
      </c>
    </row>
    <row r="14" spans="1:27" ht="91.15" customHeight="1">
      <c r="A14" s="28" t="s">
        <v>602</v>
      </c>
      <c r="B14" s="11"/>
      <c r="C14" s="10" t="s">
        <v>341</v>
      </c>
      <c r="D14" s="10" t="s">
        <v>611</v>
      </c>
      <c r="E14" s="10" t="s">
        <v>354</v>
      </c>
      <c r="F14" s="10" t="s">
        <v>339</v>
      </c>
      <c r="G14" s="43">
        <v>373.24450000000002</v>
      </c>
      <c r="H14" s="45"/>
      <c r="I14" s="15"/>
      <c r="J14" s="15"/>
      <c r="K14" s="16"/>
      <c r="L14" s="16"/>
      <c r="M14" s="16"/>
      <c r="N14" s="16"/>
      <c r="O14" s="16"/>
      <c r="P14" s="16"/>
      <c r="Q14" s="16"/>
      <c r="R14" s="16"/>
      <c r="S14" s="73"/>
      <c r="T14" s="73"/>
      <c r="U14" s="73"/>
      <c r="V14" s="15"/>
      <c r="W14" s="15"/>
      <c r="X14" s="26"/>
      <c r="Y14" s="22">
        <f t="shared" si="0"/>
        <v>0</v>
      </c>
      <c r="Z14" s="8">
        <f t="shared" si="1"/>
        <v>0</v>
      </c>
    </row>
    <row r="15" spans="1:27" ht="91.15" customHeight="1">
      <c r="A15" s="28" t="s">
        <v>601</v>
      </c>
      <c r="B15" s="11"/>
      <c r="C15" s="10" t="s">
        <v>531</v>
      </c>
      <c r="D15" s="10" t="s">
        <v>612</v>
      </c>
      <c r="E15" s="10" t="s">
        <v>428</v>
      </c>
      <c r="F15" s="10" t="s">
        <v>339</v>
      </c>
      <c r="G15" s="43">
        <v>810.8415</v>
      </c>
      <c r="H15" s="45"/>
      <c r="I15" s="15"/>
      <c r="J15" s="15"/>
      <c r="K15" s="16"/>
      <c r="L15" s="16"/>
      <c r="M15" s="16"/>
      <c r="N15" s="16"/>
      <c r="O15" s="16"/>
      <c r="P15" s="16"/>
      <c r="Q15" s="16"/>
      <c r="R15" s="16"/>
      <c r="S15" s="73"/>
      <c r="T15" s="73"/>
      <c r="U15" s="73"/>
      <c r="V15" s="15"/>
      <c r="W15" s="15"/>
      <c r="X15" s="26"/>
      <c r="Y15" s="22">
        <f t="shared" si="0"/>
        <v>0</v>
      </c>
      <c r="Z15" s="8">
        <f t="shared" si="1"/>
        <v>0</v>
      </c>
    </row>
    <row r="16" spans="1:27" ht="91.15" customHeight="1">
      <c r="A16" s="28" t="s">
        <v>600</v>
      </c>
      <c r="B16" s="11"/>
      <c r="C16" s="10" t="s">
        <v>408</v>
      </c>
      <c r="D16" s="10" t="s">
        <v>613</v>
      </c>
      <c r="E16" s="10" t="s">
        <v>428</v>
      </c>
      <c r="F16" s="10" t="s">
        <v>339</v>
      </c>
      <c r="G16" s="43">
        <v>398.9855</v>
      </c>
      <c r="H16" s="45"/>
      <c r="I16" s="16"/>
      <c r="J16" s="16"/>
      <c r="K16" s="16"/>
      <c r="L16" s="16"/>
      <c r="M16" s="15"/>
      <c r="N16" s="73"/>
      <c r="O16" s="74"/>
      <c r="P16" s="73"/>
      <c r="Q16" s="73"/>
      <c r="R16" s="73"/>
      <c r="S16" s="73"/>
      <c r="T16" s="73"/>
      <c r="U16" s="73"/>
      <c r="V16" s="15"/>
      <c r="W16" s="15"/>
      <c r="X16" s="26"/>
      <c r="Y16" s="22">
        <f t="shared" si="0"/>
        <v>0</v>
      </c>
      <c r="Z16" s="8">
        <f t="shared" si="1"/>
        <v>0</v>
      </c>
    </row>
    <row r="17" spans="1:26" ht="91.15" customHeight="1">
      <c r="A17" s="28" t="s">
        <v>599</v>
      </c>
      <c r="B17" s="11"/>
      <c r="C17" s="10" t="s">
        <v>408</v>
      </c>
      <c r="D17" s="10" t="s">
        <v>613</v>
      </c>
      <c r="E17" s="10" t="s">
        <v>354</v>
      </c>
      <c r="F17" s="10" t="s">
        <v>339</v>
      </c>
      <c r="G17" s="43">
        <v>398.9855</v>
      </c>
      <c r="H17" s="45"/>
      <c r="I17" s="16"/>
      <c r="J17" s="16"/>
      <c r="K17" s="16"/>
      <c r="L17" s="16"/>
      <c r="M17" s="15"/>
      <c r="N17" s="73"/>
      <c r="O17" s="74"/>
      <c r="P17" s="73"/>
      <c r="Q17" s="73"/>
      <c r="R17" s="73"/>
      <c r="S17" s="73"/>
      <c r="T17" s="73"/>
      <c r="U17" s="73"/>
      <c r="V17" s="15"/>
      <c r="W17" s="15"/>
      <c r="X17" s="26"/>
      <c r="Y17" s="22">
        <f t="shared" si="0"/>
        <v>0</v>
      </c>
      <c r="Z17" s="8">
        <f t="shared" si="1"/>
        <v>0</v>
      </c>
    </row>
    <row r="18" spans="1:26" ht="91.15" customHeight="1">
      <c r="A18" s="28" t="s">
        <v>598</v>
      </c>
      <c r="B18" s="11"/>
      <c r="C18" s="10" t="s">
        <v>408</v>
      </c>
      <c r="D18" s="10" t="s">
        <v>613</v>
      </c>
      <c r="E18" s="10" t="s">
        <v>607</v>
      </c>
      <c r="F18" s="10" t="s">
        <v>339</v>
      </c>
      <c r="G18" s="43">
        <v>398.9855</v>
      </c>
      <c r="H18" s="45"/>
      <c r="I18" s="16"/>
      <c r="J18" s="16"/>
      <c r="K18" s="16"/>
      <c r="L18" s="16"/>
      <c r="M18" s="15"/>
      <c r="N18" s="73"/>
      <c r="O18" s="74"/>
      <c r="P18" s="73"/>
      <c r="Q18" s="73"/>
      <c r="R18" s="73"/>
      <c r="S18" s="73"/>
      <c r="T18" s="73"/>
      <c r="U18" s="73"/>
      <c r="V18" s="15"/>
      <c r="W18" s="15"/>
      <c r="X18" s="26"/>
      <c r="Y18" s="22">
        <f t="shared" si="0"/>
        <v>0</v>
      </c>
      <c r="Z18" s="8">
        <f t="shared" si="1"/>
        <v>0</v>
      </c>
    </row>
    <row r="19" spans="1:26" ht="91.15" customHeight="1">
      <c r="A19" s="28" t="s">
        <v>597</v>
      </c>
      <c r="B19" s="11"/>
      <c r="C19" s="10" t="s">
        <v>408</v>
      </c>
      <c r="D19" s="10" t="s">
        <v>614</v>
      </c>
      <c r="E19" s="10" t="s">
        <v>428</v>
      </c>
      <c r="F19" s="10" t="s">
        <v>339</v>
      </c>
      <c r="G19" s="43">
        <v>231.66899999999998</v>
      </c>
      <c r="H19" s="45"/>
      <c r="I19" s="16"/>
      <c r="J19" s="16"/>
      <c r="K19" s="16"/>
      <c r="L19" s="16"/>
      <c r="M19" s="15"/>
      <c r="N19" s="73"/>
      <c r="O19" s="74"/>
      <c r="P19" s="73"/>
      <c r="Q19" s="73"/>
      <c r="R19" s="73"/>
      <c r="S19" s="73"/>
      <c r="T19" s="73"/>
      <c r="U19" s="73"/>
      <c r="V19" s="15"/>
      <c r="W19" s="15"/>
      <c r="X19" s="26"/>
      <c r="Y19" s="22">
        <f t="shared" si="0"/>
        <v>0</v>
      </c>
      <c r="Z19" s="8">
        <f t="shared" si="1"/>
        <v>0</v>
      </c>
    </row>
    <row r="20" spans="1:26" ht="91.15" customHeight="1">
      <c r="A20" s="28" t="s">
        <v>596</v>
      </c>
      <c r="B20" s="11"/>
      <c r="C20" s="10" t="s">
        <v>408</v>
      </c>
      <c r="D20" s="10" t="s">
        <v>614</v>
      </c>
      <c r="E20" s="10" t="s">
        <v>354</v>
      </c>
      <c r="F20" s="10" t="s">
        <v>339</v>
      </c>
      <c r="G20" s="43">
        <v>231.66899999999998</v>
      </c>
      <c r="H20" s="45"/>
      <c r="I20" s="16"/>
      <c r="J20" s="16"/>
      <c r="K20" s="16"/>
      <c r="L20" s="16"/>
      <c r="M20" s="15"/>
      <c r="N20" s="73"/>
      <c r="O20" s="74"/>
      <c r="P20" s="73"/>
      <c r="Q20" s="73"/>
      <c r="R20" s="73"/>
      <c r="S20" s="73"/>
      <c r="T20" s="73"/>
      <c r="U20" s="73"/>
      <c r="V20" s="15"/>
      <c r="W20" s="15"/>
      <c r="X20" s="26"/>
      <c r="Y20" s="22">
        <f t="shared" si="0"/>
        <v>0</v>
      </c>
      <c r="Z20" s="8">
        <f t="shared" si="1"/>
        <v>0</v>
      </c>
    </row>
    <row r="21" spans="1:26" ht="91.15" customHeight="1">
      <c r="A21" s="28" t="s">
        <v>595</v>
      </c>
      <c r="B21" s="11"/>
      <c r="C21" s="10" t="s">
        <v>408</v>
      </c>
      <c r="D21" s="10" t="s">
        <v>614</v>
      </c>
      <c r="E21" s="10" t="s">
        <v>607</v>
      </c>
      <c r="F21" s="10" t="s">
        <v>339</v>
      </c>
      <c r="G21" s="43">
        <v>231.66899999999998</v>
      </c>
      <c r="H21" s="45"/>
      <c r="I21" s="16"/>
      <c r="J21" s="16"/>
      <c r="K21" s="16"/>
      <c r="L21" s="16"/>
      <c r="M21" s="15"/>
      <c r="N21" s="73"/>
      <c r="O21" s="74"/>
      <c r="P21" s="73"/>
      <c r="Q21" s="73"/>
      <c r="R21" s="73"/>
      <c r="S21" s="73"/>
      <c r="T21" s="73"/>
      <c r="U21" s="73"/>
      <c r="V21" s="15"/>
      <c r="W21" s="15"/>
      <c r="X21" s="26"/>
      <c r="Y21" s="22">
        <f t="shared" si="0"/>
        <v>0</v>
      </c>
      <c r="Z21" s="8">
        <f t="shared" si="1"/>
        <v>0</v>
      </c>
    </row>
    <row r="22" spans="1:26" ht="91.15" customHeight="1">
      <c r="A22" s="28" t="s">
        <v>594</v>
      </c>
      <c r="B22" s="11"/>
      <c r="C22" s="10" t="s">
        <v>442</v>
      </c>
      <c r="D22" s="10" t="s">
        <v>500</v>
      </c>
      <c r="E22" s="10" t="s">
        <v>428</v>
      </c>
      <c r="F22" s="10" t="s">
        <v>339</v>
      </c>
      <c r="G22" s="43">
        <v>218.79849999999999</v>
      </c>
      <c r="H22" s="45"/>
      <c r="I22" s="15"/>
      <c r="J22" s="15"/>
      <c r="K22" s="15"/>
      <c r="L22" s="15"/>
      <c r="M22" s="15"/>
      <c r="N22" s="73"/>
      <c r="O22" s="74"/>
      <c r="P22" s="16"/>
      <c r="Q22" s="16"/>
      <c r="R22" s="16"/>
      <c r="S22" s="16"/>
      <c r="T22" s="16"/>
      <c r="U22" s="16"/>
      <c r="V22" s="16"/>
      <c r="W22" s="16"/>
      <c r="X22" s="21"/>
      <c r="Y22" s="22">
        <f t="shared" si="0"/>
        <v>0</v>
      </c>
      <c r="Z22" s="8">
        <f t="shared" si="1"/>
        <v>0</v>
      </c>
    </row>
    <row r="23" spans="1:26" ht="91.15" customHeight="1">
      <c r="A23" s="28" t="s">
        <v>593</v>
      </c>
      <c r="B23" s="11"/>
      <c r="C23" s="10" t="s">
        <v>442</v>
      </c>
      <c r="D23" s="10" t="s">
        <v>500</v>
      </c>
      <c r="E23" s="10" t="s">
        <v>354</v>
      </c>
      <c r="F23" s="10" t="s">
        <v>339</v>
      </c>
      <c r="G23" s="43">
        <v>218.79849999999999</v>
      </c>
      <c r="H23" s="45"/>
      <c r="I23" s="15"/>
      <c r="J23" s="15"/>
      <c r="K23" s="15"/>
      <c r="L23" s="15"/>
      <c r="M23" s="15"/>
      <c r="N23" s="73"/>
      <c r="O23" s="74"/>
      <c r="P23" s="16"/>
      <c r="Q23" s="16"/>
      <c r="R23" s="16"/>
      <c r="S23" s="16"/>
      <c r="T23" s="16"/>
      <c r="U23" s="16"/>
      <c r="V23" s="16"/>
      <c r="W23" s="16"/>
      <c r="X23" s="21"/>
      <c r="Y23" s="22">
        <f t="shared" si="0"/>
        <v>0</v>
      </c>
      <c r="Z23" s="8">
        <f t="shared" si="1"/>
        <v>0</v>
      </c>
    </row>
    <row r="24" spans="1:26" ht="91.15" customHeight="1">
      <c r="A24" s="28" t="s">
        <v>592</v>
      </c>
      <c r="B24" s="11"/>
      <c r="C24" s="10" t="s">
        <v>442</v>
      </c>
      <c r="D24" s="10" t="s">
        <v>500</v>
      </c>
      <c r="E24" s="10" t="s">
        <v>607</v>
      </c>
      <c r="F24" s="10" t="s">
        <v>339</v>
      </c>
      <c r="G24" s="43">
        <v>218.79849999999999</v>
      </c>
      <c r="H24" s="45"/>
      <c r="I24" s="15"/>
      <c r="J24" s="15"/>
      <c r="K24" s="15"/>
      <c r="L24" s="15"/>
      <c r="M24" s="15"/>
      <c r="N24" s="73"/>
      <c r="O24" s="74"/>
      <c r="P24" s="16"/>
      <c r="Q24" s="16"/>
      <c r="R24" s="16"/>
      <c r="S24" s="16"/>
      <c r="T24" s="16"/>
      <c r="U24" s="16"/>
      <c r="V24" s="16"/>
      <c r="W24" s="16"/>
      <c r="X24" s="21"/>
      <c r="Y24" s="22">
        <f t="shared" si="0"/>
        <v>0</v>
      </c>
      <c r="Z24" s="8">
        <f t="shared" si="1"/>
        <v>0</v>
      </c>
    </row>
    <row r="25" spans="1:26" ht="91.15" customHeight="1">
      <c r="A25" s="28" t="s">
        <v>591</v>
      </c>
      <c r="B25" s="11"/>
      <c r="C25" s="10" t="s">
        <v>341</v>
      </c>
      <c r="D25" s="10" t="s">
        <v>611</v>
      </c>
      <c r="E25" s="10" t="s">
        <v>428</v>
      </c>
      <c r="F25" s="10" t="s">
        <v>339</v>
      </c>
      <c r="G25" s="43">
        <v>296.0215</v>
      </c>
      <c r="H25" s="45"/>
      <c r="I25" s="15"/>
      <c r="J25" s="15"/>
      <c r="K25" s="15"/>
      <c r="L25" s="15"/>
      <c r="M25" s="15"/>
      <c r="N25" s="73"/>
      <c r="O25" s="74"/>
      <c r="P25" s="16"/>
      <c r="Q25" s="16"/>
      <c r="R25" s="16"/>
      <c r="S25" s="16"/>
      <c r="T25" s="16"/>
      <c r="U25" s="16"/>
      <c r="V25" s="16"/>
      <c r="W25" s="16"/>
      <c r="X25" s="21"/>
      <c r="Y25" s="22">
        <f t="shared" si="0"/>
        <v>0</v>
      </c>
      <c r="Z25" s="8">
        <f t="shared" si="1"/>
        <v>0</v>
      </c>
    </row>
    <row r="26" spans="1:26" ht="91.15" customHeight="1">
      <c r="A26" s="28" t="s">
        <v>590</v>
      </c>
      <c r="B26" s="11"/>
      <c r="C26" s="10" t="s">
        <v>341</v>
      </c>
      <c r="D26" s="10" t="s">
        <v>611</v>
      </c>
      <c r="E26" s="10" t="s">
        <v>354</v>
      </c>
      <c r="F26" s="10" t="s">
        <v>339</v>
      </c>
      <c r="G26" s="43">
        <v>296.0215</v>
      </c>
      <c r="H26" s="45"/>
      <c r="I26" s="15"/>
      <c r="J26" s="15"/>
      <c r="K26" s="15"/>
      <c r="L26" s="15"/>
      <c r="M26" s="15"/>
      <c r="N26" s="73"/>
      <c r="O26" s="74"/>
      <c r="P26" s="16"/>
      <c r="Q26" s="16"/>
      <c r="R26" s="16"/>
      <c r="S26" s="16"/>
      <c r="T26" s="16"/>
      <c r="U26" s="16"/>
      <c r="V26" s="16"/>
      <c r="W26" s="16"/>
      <c r="X26" s="21"/>
      <c r="Y26" s="22">
        <f t="shared" si="0"/>
        <v>0</v>
      </c>
      <c r="Z26" s="8">
        <f t="shared" si="1"/>
        <v>0</v>
      </c>
    </row>
    <row r="27" spans="1:26" ht="91.15" customHeight="1">
      <c r="A27" s="28" t="s">
        <v>589</v>
      </c>
      <c r="B27" s="11"/>
      <c r="C27" s="10" t="s">
        <v>341</v>
      </c>
      <c r="D27" s="10" t="s">
        <v>611</v>
      </c>
      <c r="E27" s="10" t="s">
        <v>607</v>
      </c>
      <c r="F27" s="10" t="s">
        <v>339</v>
      </c>
      <c r="G27" s="43">
        <v>296.0215</v>
      </c>
      <c r="H27" s="45"/>
      <c r="I27" s="15"/>
      <c r="J27" s="15"/>
      <c r="K27" s="15"/>
      <c r="L27" s="15"/>
      <c r="M27" s="15"/>
      <c r="N27" s="73"/>
      <c r="O27" s="74"/>
      <c r="P27" s="16"/>
      <c r="Q27" s="16"/>
      <c r="R27" s="16"/>
      <c r="S27" s="16"/>
      <c r="T27" s="16"/>
      <c r="U27" s="16"/>
      <c r="V27" s="16"/>
      <c r="W27" s="16"/>
      <c r="X27" s="21"/>
      <c r="Y27" s="22">
        <f t="shared" si="0"/>
        <v>0</v>
      </c>
      <c r="Z27" s="8">
        <f t="shared" si="1"/>
        <v>0</v>
      </c>
    </row>
    <row r="28" spans="1:26" ht="91.15" customHeight="1">
      <c r="A28" s="28" t="s">
        <v>588</v>
      </c>
      <c r="B28" s="11"/>
      <c r="C28" s="10" t="s">
        <v>444</v>
      </c>
      <c r="D28" s="10" t="s">
        <v>615</v>
      </c>
      <c r="E28" s="10" t="s">
        <v>428</v>
      </c>
      <c r="F28" s="10" t="s">
        <v>339</v>
      </c>
      <c r="G28" s="43">
        <v>617.78399999999999</v>
      </c>
      <c r="H28" s="45"/>
      <c r="I28" s="15"/>
      <c r="J28" s="15"/>
      <c r="K28" s="15"/>
      <c r="L28" s="15"/>
      <c r="M28" s="15"/>
      <c r="N28" s="16"/>
      <c r="O28" s="16"/>
      <c r="P28" s="16"/>
      <c r="Q28" s="16"/>
      <c r="R28" s="16"/>
      <c r="S28" s="16"/>
      <c r="T28" s="16"/>
      <c r="U28" s="16"/>
      <c r="V28" s="15"/>
      <c r="W28" s="15"/>
      <c r="X28" s="26"/>
      <c r="Y28" s="22">
        <f t="shared" si="0"/>
        <v>0</v>
      </c>
      <c r="Z28" s="8">
        <f t="shared" si="1"/>
        <v>0</v>
      </c>
    </row>
    <row r="29" spans="1:26" ht="91.15" customHeight="1">
      <c r="A29" s="28" t="s">
        <v>587</v>
      </c>
      <c r="B29" s="11"/>
      <c r="C29" s="10" t="s">
        <v>444</v>
      </c>
      <c r="D29" s="10" t="s">
        <v>556</v>
      </c>
      <c r="E29" s="10" t="s">
        <v>354</v>
      </c>
      <c r="F29" s="10" t="s">
        <v>339</v>
      </c>
      <c r="G29" s="43">
        <v>617.78399999999999</v>
      </c>
      <c r="H29" s="45"/>
      <c r="I29" s="15"/>
      <c r="J29" s="15"/>
      <c r="K29" s="15"/>
      <c r="L29" s="15"/>
      <c r="M29" s="15"/>
      <c r="N29" s="16"/>
      <c r="O29" s="16"/>
      <c r="P29" s="16"/>
      <c r="Q29" s="16"/>
      <c r="R29" s="16"/>
      <c r="S29" s="16"/>
      <c r="T29" s="16"/>
      <c r="U29" s="16"/>
      <c r="V29" s="15"/>
      <c r="W29" s="15"/>
      <c r="X29" s="26"/>
      <c r="Y29" s="22">
        <f t="shared" si="0"/>
        <v>0</v>
      </c>
      <c r="Z29" s="8">
        <f t="shared" si="1"/>
        <v>0</v>
      </c>
    </row>
    <row r="30" spans="1:26" ht="91.15" customHeight="1">
      <c r="A30" s="28" t="s">
        <v>586</v>
      </c>
      <c r="B30" s="11"/>
      <c r="C30" s="10" t="s">
        <v>403</v>
      </c>
      <c r="D30" s="10" t="s">
        <v>454</v>
      </c>
      <c r="E30" s="10" t="s">
        <v>428</v>
      </c>
      <c r="F30" s="10" t="s">
        <v>339</v>
      </c>
      <c r="G30" s="43">
        <v>553.43150000000003</v>
      </c>
      <c r="H30" s="45"/>
      <c r="I30" s="16"/>
      <c r="J30" s="16"/>
      <c r="K30" s="16"/>
      <c r="L30" s="16"/>
      <c r="M30" s="16"/>
      <c r="N30" s="73"/>
      <c r="O30" s="74"/>
      <c r="P30" s="73"/>
      <c r="Q30" s="73"/>
      <c r="R30" s="73"/>
      <c r="S30" s="73"/>
      <c r="T30" s="73"/>
      <c r="U30" s="73"/>
      <c r="V30" s="15"/>
      <c r="W30" s="15"/>
      <c r="X30" s="26"/>
      <c r="Y30" s="22">
        <f t="shared" si="0"/>
        <v>0</v>
      </c>
      <c r="Z30" s="8">
        <f t="shared" si="1"/>
        <v>0</v>
      </c>
    </row>
    <row r="31" spans="1:26" ht="91.15" customHeight="1">
      <c r="A31" s="28" t="s">
        <v>585</v>
      </c>
      <c r="B31" s="11"/>
      <c r="C31" s="10" t="s">
        <v>403</v>
      </c>
      <c r="D31" s="10" t="s">
        <v>608</v>
      </c>
      <c r="E31" s="10" t="s">
        <v>354</v>
      </c>
      <c r="F31" s="10" t="s">
        <v>339</v>
      </c>
      <c r="G31" s="43">
        <v>553.43150000000003</v>
      </c>
      <c r="H31" s="45"/>
      <c r="I31" s="16"/>
      <c r="J31" s="16"/>
      <c r="K31" s="16"/>
      <c r="L31" s="16"/>
      <c r="M31" s="16"/>
      <c r="N31" s="73"/>
      <c r="O31" s="74"/>
      <c r="P31" s="73"/>
      <c r="Q31" s="73"/>
      <c r="R31" s="73"/>
      <c r="S31" s="73"/>
      <c r="T31" s="73"/>
      <c r="U31" s="73"/>
      <c r="V31" s="15"/>
      <c r="W31" s="15"/>
      <c r="X31" s="26"/>
      <c r="Y31" s="22">
        <f t="shared" si="0"/>
        <v>0</v>
      </c>
      <c r="Z31" s="8">
        <f t="shared" si="1"/>
        <v>0</v>
      </c>
    </row>
    <row r="32" spans="1:26" ht="91.15" customHeight="1">
      <c r="A32" s="28" t="s">
        <v>584</v>
      </c>
      <c r="B32" s="11"/>
      <c r="C32" s="10" t="s">
        <v>403</v>
      </c>
      <c r="D32" s="10" t="s">
        <v>448</v>
      </c>
      <c r="E32" s="10" t="s">
        <v>607</v>
      </c>
      <c r="F32" s="10" t="s">
        <v>339</v>
      </c>
      <c r="G32" s="43">
        <v>553.43150000000003</v>
      </c>
      <c r="H32" s="45"/>
      <c r="I32" s="16"/>
      <c r="J32" s="16"/>
      <c r="K32" s="16"/>
      <c r="L32" s="16"/>
      <c r="M32" s="16"/>
      <c r="N32" s="73"/>
      <c r="O32" s="74"/>
      <c r="P32" s="73"/>
      <c r="Q32" s="73"/>
      <c r="R32" s="73"/>
      <c r="S32" s="73"/>
      <c r="T32" s="73"/>
      <c r="U32" s="73"/>
      <c r="V32" s="15"/>
      <c r="W32" s="15"/>
      <c r="X32" s="26"/>
      <c r="Y32" s="22">
        <f t="shared" si="0"/>
        <v>0</v>
      </c>
      <c r="Z32" s="8">
        <f t="shared" si="1"/>
        <v>0</v>
      </c>
    </row>
    <row r="33" spans="1:26" ht="91.15" customHeight="1">
      <c r="A33" s="28" t="s">
        <v>583</v>
      </c>
      <c r="B33" s="11"/>
      <c r="C33" s="10" t="s">
        <v>395</v>
      </c>
      <c r="D33" s="10" t="s">
        <v>453</v>
      </c>
      <c r="E33" s="10" t="s">
        <v>428</v>
      </c>
      <c r="F33" s="10" t="s">
        <v>339</v>
      </c>
      <c r="G33" s="43">
        <v>77.222999999999999</v>
      </c>
      <c r="H33" s="45"/>
      <c r="I33" s="15"/>
      <c r="J33" s="16"/>
      <c r="K33" s="16"/>
      <c r="L33" s="15"/>
      <c r="M33" s="15"/>
      <c r="N33" s="73"/>
      <c r="O33" s="74"/>
      <c r="P33" s="73"/>
      <c r="Q33" s="73"/>
      <c r="R33" s="73"/>
      <c r="S33" s="73"/>
      <c r="T33" s="73"/>
      <c r="U33" s="73"/>
      <c r="V33" s="15"/>
      <c r="W33" s="15"/>
      <c r="X33" s="26"/>
      <c r="Y33" s="22">
        <f t="shared" si="0"/>
        <v>0</v>
      </c>
      <c r="Z33" s="8">
        <f t="shared" si="1"/>
        <v>0</v>
      </c>
    </row>
    <row r="34" spans="1:26" ht="91.15" customHeight="1">
      <c r="A34" s="28" t="s">
        <v>582</v>
      </c>
      <c r="B34" s="11"/>
      <c r="C34" s="10" t="s">
        <v>395</v>
      </c>
      <c r="D34" s="10" t="s">
        <v>453</v>
      </c>
      <c r="E34" s="10" t="s">
        <v>354</v>
      </c>
      <c r="F34" s="10" t="s">
        <v>339</v>
      </c>
      <c r="G34" s="43">
        <v>77.222999999999999</v>
      </c>
      <c r="H34" s="45"/>
      <c r="I34" s="15"/>
      <c r="J34" s="16"/>
      <c r="K34" s="16"/>
      <c r="L34" s="15"/>
      <c r="M34" s="15"/>
      <c r="N34" s="73"/>
      <c r="O34" s="74"/>
      <c r="P34" s="73"/>
      <c r="Q34" s="73"/>
      <c r="R34" s="73"/>
      <c r="S34" s="73"/>
      <c r="T34" s="73"/>
      <c r="U34" s="73"/>
      <c r="V34" s="15"/>
      <c r="W34" s="15"/>
      <c r="X34" s="26"/>
      <c r="Y34" s="22">
        <f t="shared" si="0"/>
        <v>0</v>
      </c>
      <c r="Z34" s="8">
        <f t="shared" si="1"/>
        <v>0</v>
      </c>
    </row>
    <row r="35" spans="1:26" ht="91.15" customHeight="1">
      <c r="A35" s="28" t="s">
        <v>581</v>
      </c>
      <c r="B35" s="11"/>
      <c r="C35" s="10" t="s">
        <v>395</v>
      </c>
      <c r="D35" s="10" t="s">
        <v>453</v>
      </c>
      <c r="E35" s="10" t="s">
        <v>607</v>
      </c>
      <c r="F35" s="10" t="s">
        <v>339</v>
      </c>
      <c r="G35" s="43">
        <v>77.222999999999999</v>
      </c>
      <c r="H35" s="45"/>
      <c r="I35" s="15"/>
      <c r="J35" s="16"/>
      <c r="K35" s="16"/>
      <c r="L35" s="15"/>
      <c r="M35" s="15"/>
      <c r="N35" s="73"/>
      <c r="O35" s="74"/>
      <c r="P35" s="73"/>
      <c r="Q35" s="73"/>
      <c r="R35" s="73"/>
      <c r="S35" s="73"/>
      <c r="T35" s="73"/>
      <c r="U35" s="73"/>
      <c r="V35" s="15"/>
      <c r="W35" s="15"/>
      <c r="X35" s="26"/>
      <c r="Y35" s="22">
        <f t="shared" si="0"/>
        <v>0</v>
      </c>
      <c r="Z35" s="8">
        <f t="shared" si="1"/>
        <v>0</v>
      </c>
    </row>
    <row r="36" spans="1:26" ht="91.15" customHeight="1">
      <c r="A36" s="28" t="s">
        <v>580</v>
      </c>
      <c r="B36" s="11"/>
      <c r="C36" s="10" t="s">
        <v>422</v>
      </c>
      <c r="D36" s="10" t="s">
        <v>423</v>
      </c>
      <c r="E36" s="10" t="s">
        <v>492</v>
      </c>
      <c r="F36" s="10" t="s">
        <v>339</v>
      </c>
      <c r="G36" s="43">
        <v>270.28050000000002</v>
      </c>
      <c r="H36" s="45"/>
      <c r="I36" s="15"/>
      <c r="J36" s="15"/>
      <c r="K36" s="16"/>
      <c r="L36" s="16"/>
      <c r="M36" s="16"/>
      <c r="N36" s="16"/>
      <c r="O36" s="16"/>
      <c r="P36" s="16"/>
      <c r="Q36" s="16"/>
      <c r="R36" s="16"/>
      <c r="S36" s="73"/>
      <c r="T36" s="73"/>
      <c r="U36" s="73"/>
      <c r="V36" s="15"/>
      <c r="W36" s="15"/>
      <c r="X36" s="26"/>
      <c r="Y36" s="22">
        <f t="shared" si="0"/>
        <v>0</v>
      </c>
      <c r="Z36" s="8">
        <f t="shared" si="1"/>
        <v>0</v>
      </c>
    </row>
    <row r="37" spans="1:26" ht="91.15" customHeight="1">
      <c r="A37" s="28" t="s">
        <v>579</v>
      </c>
      <c r="B37" s="11"/>
      <c r="C37" s="10" t="s">
        <v>381</v>
      </c>
      <c r="D37" s="10" t="s">
        <v>452</v>
      </c>
      <c r="E37" s="10" t="s">
        <v>428</v>
      </c>
      <c r="F37" s="10" t="s">
        <v>339</v>
      </c>
      <c r="G37" s="43">
        <v>283.15100000000001</v>
      </c>
      <c r="H37" s="45"/>
      <c r="I37" s="15"/>
      <c r="J37" s="16"/>
      <c r="K37" s="16"/>
      <c r="L37" s="15"/>
      <c r="M37" s="15"/>
      <c r="N37" s="73"/>
      <c r="O37" s="74"/>
      <c r="P37" s="73"/>
      <c r="Q37" s="73"/>
      <c r="R37" s="73"/>
      <c r="S37" s="73"/>
      <c r="T37" s="73"/>
      <c r="U37" s="73"/>
      <c r="V37" s="15"/>
      <c r="W37" s="15"/>
      <c r="X37" s="26"/>
      <c r="Y37" s="22">
        <f t="shared" si="0"/>
        <v>0</v>
      </c>
      <c r="Z37" s="8">
        <f t="shared" si="1"/>
        <v>0</v>
      </c>
    </row>
    <row r="38" spans="1:26" ht="91.15" customHeight="1">
      <c r="A38" s="28" t="s">
        <v>578</v>
      </c>
      <c r="B38" s="11"/>
      <c r="C38" s="10" t="s">
        <v>381</v>
      </c>
      <c r="D38" s="10" t="s">
        <v>452</v>
      </c>
      <c r="E38" s="10" t="s">
        <v>354</v>
      </c>
      <c r="F38" s="10" t="s">
        <v>339</v>
      </c>
      <c r="G38" s="43">
        <v>283.15100000000001</v>
      </c>
      <c r="H38" s="45"/>
      <c r="I38" s="15"/>
      <c r="J38" s="16"/>
      <c r="K38" s="16"/>
      <c r="L38" s="15"/>
      <c r="M38" s="15"/>
      <c r="N38" s="73"/>
      <c r="O38" s="74"/>
      <c r="P38" s="73"/>
      <c r="Q38" s="73"/>
      <c r="R38" s="73"/>
      <c r="S38" s="73"/>
      <c r="T38" s="73"/>
      <c r="U38" s="73"/>
      <c r="V38" s="15"/>
      <c r="W38" s="15"/>
      <c r="X38" s="26"/>
      <c r="Y38" s="22">
        <f t="shared" si="0"/>
        <v>0</v>
      </c>
      <c r="Z38" s="8">
        <f t="shared" si="1"/>
        <v>0</v>
      </c>
    </row>
    <row r="39" spans="1:26" ht="91.15" customHeight="1">
      <c r="A39" s="28" t="s">
        <v>577</v>
      </c>
      <c r="B39" s="11"/>
      <c r="C39" s="10" t="s">
        <v>381</v>
      </c>
      <c r="D39" s="10" t="s">
        <v>452</v>
      </c>
      <c r="E39" s="10" t="s">
        <v>607</v>
      </c>
      <c r="F39" s="10" t="s">
        <v>339</v>
      </c>
      <c r="G39" s="43">
        <v>283.15100000000001</v>
      </c>
      <c r="H39" s="45"/>
      <c r="I39" s="15"/>
      <c r="J39" s="16"/>
      <c r="K39" s="16"/>
      <c r="L39" s="15"/>
      <c r="M39" s="15"/>
      <c r="N39" s="73"/>
      <c r="O39" s="74"/>
      <c r="P39" s="73"/>
      <c r="Q39" s="73"/>
      <c r="R39" s="73"/>
      <c r="S39" s="73"/>
      <c r="T39" s="73"/>
      <c r="U39" s="73"/>
      <c r="V39" s="15"/>
      <c r="W39" s="15"/>
      <c r="X39" s="26"/>
      <c r="Y39" s="22">
        <f t="shared" si="0"/>
        <v>0</v>
      </c>
      <c r="Z39" s="8">
        <f t="shared" si="1"/>
        <v>0</v>
      </c>
    </row>
    <row r="40" spans="1:26" ht="91.15" customHeight="1">
      <c r="A40" s="28" t="s">
        <v>576</v>
      </c>
      <c r="B40" s="11"/>
      <c r="C40" s="10" t="s">
        <v>386</v>
      </c>
      <c r="D40" s="10" t="s">
        <v>388</v>
      </c>
      <c r="E40" s="10" t="s">
        <v>428</v>
      </c>
      <c r="F40" s="10" t="s">
        <v>339</v>
      </c>
      <c r="G40" s="43">
        <v>270.28050000000002</v>
      </c>
      <c r="H40" s="45"/>
      <c r="I40" s="16"/>
      <c r="J40" s="16"/>
      <c r="K40" s="16"/>
      <c r="L40" s="16"/>
      <c r="M40" s="15"/>
      <c r="N40" s="73"/>
      <c r="O40" s="74"/>
      <c r="P40" s="73"/>
      <c r="Q40" s="73"/>
      <c r="R40" s="73"/>
      <c r="S40" s="73"/>
      <c r="T40" s="73"/>
      <c r="U40" s="73"/>
      <c r="V40" s="15"/>
      <c r="W40" s="15"/>
      <c r="X40" s="26"/>
      <c r="Y40" s="22">
        <f t="shared" si="0"/>
        <v>0</v>
      </c>
      <c r="Z40" s="8">
        <f t="shared" si="1"/>
        <v>0</v>
      </c>
    </row>
    <row r="41" spans="1:26" ht="91.15" customHeight="1">
      <c r="A41" s="28" t="s">
        <v>575</v>
      </c>
      <c r="B41" s="11"/>
      <c r="C41" s="10" t="s">
        <v>386</v>
      </c>
      <c r="D41" s="10" t="s">
        <v>388</v>
      </c>
      <c r="E41" s="10" t="s">
        <v>354</v>
      </c>
      <c r="F41" s="10" t="s">
        <v>339</v>
      </c>
      <c r="G41" s="43">
        <v>270.28050000000002</v>
      </c>
      <c r="H41" s="45"/>
      <c r="I41" s="16"/>
      <c r="J41" s="16"/>
      <c r="K41" s="16"/>
      <c r="L41" s="16"/>
      <c r="M41" s="15"/>
      <c r="N41" s="73"/>
      <c r="O41" s="74"/>
      <c r="P41" s="73"/>
      <c r="Q41" s="73"/>
      <c r="R41" s="73"/>
      <c r="S41" s="73"/>
      <c r="T41" s="73"/>
      <c r="U41" s="73"/>
      <c r="V41" s="15"/>
      <c r="W41" s="15"/>
      <c r="X41" s="26"/>
      <c r="Y41" s="22">
        <f t="shared" si="0"/>
        <v>0</v>
      </c>
      <c r="Z41" s="8">
        <f t="shared" si="1"/>
        <v>0</v>
      </c>
    </row>
    <row r="42" spans="1:26" ht="91.15" customHeight="1">
      <c r="A42" s="28" t="s">
        <v>574</v>
      </c>
      <c r="B42" s="11"/>
      <c r="C42" s="10" t="s">
        <v>386</v>
      </c>
      <c r="D42" s="10" t="s">
        <v>388</v>
      </c>
      <c r="E42" s="10" t="s">
        <v>607</v>
      </c>
      <c r="F42" s="10" t="s">
        <v>339</v>
      </c>
      <c r="G42" s="43">
        <v>270.28050000000002</v>
      </c>
      <c r="H42" s="45"/>
      <c r="I42" s="16"/>
      <c r="J42" s="16"/>
      <c r="K42" s="16"/>
      <c r="L42" s="16"/>
      <c r="M42" s="15"/>
      <c r="N42" s="73"/>
      <c r="O42" s="74"/>
      <c r="P42" s="73"/>
      <c r="Q42" s="73"/>
      <c r="R42" s="73"/>
      <c r="S42" s="73"/>
      <c r="T42" s="73"/>
      <c r="U42" s="73"/>
      <c r="V42" s="15"/>
      <c r="W42" s="15"/>
      <c r="X42" s="26"/>
      <c r="Y42" s="22">
        <f t="shared" si="0"/>
        <v>0</v>
      </c>
      <c r="Z42" s="8">
        <f t="shared" si="1"/>
        <v>0</v>
      </c>
    </row>
    <row r="43" spans="1:26" ht="91.15" customHeight="1">
      <c r="A43" s="28" t="s">
        <v>573</v>
      </c>
      <c r="B43" s="11"/>
      <c r="C43" s="10" t="s">
        <v>378</v>
      </c>
      <c r="D43" s="10" t="s">
        <v>616</v>
      </c>
      <c r="E43" s="10" t="s">
        <v>428</v>
      </c>
      <c r="F43" s="10" t="s">
        <v>339</v>
      </c>
      <c r="G43" s="43">
        <v>205.928</v>
      </c>
      <c r="H43" s="45"/>
      <c r="I43" s="15"/>
      <c r="J43" s="15"/>
      <c r="K43" s="15"/>
      <c r="L43" s="15"/>
      <c r="M43" s="16"/>
      <c r="N43" s="16"/>
      <c r="O43" s="16"/>
      <c r="P43" s="16"/>
      <c r="Q43" s="16"/>
      <c r="R43" s="16"/>
      <c r="S43" s="73"/>
      <c r="T43" s="73"/>
      <c r="U43" s="73"/>
      <c r="V43" s="15"/>
      <c r="W43" s="15"/>
      <c r="X43" s="26"/>
      <c r="Y43" s="22">
        <f t="shared" si="0"/>
        <v>0</v>
      </c>
      <c r="Z43" s="8">
        <f t="shared" si="1"/>
        <v>0</v>
      </c>
    </row>
    <row r="44" spans="1:26" ht="91.15" customHeight="1">
      <c r="A44" s="28" t="s">
        <v>572</v>
      </c>
      <c r="B44" s="11"/>
      <c r="C44" s="10" t="s">
        <v>378</v>
      </c>
      <c r="D44" s="10" t="s">
        <v>616</v>
      </c>
      <c r="E44" s="10" t="s">
        <v>428</v>
      </c>
      <c r="F44" s="10" t="s">
        <v>339</v>
      </c>
      <c r="G44" s="43">
        <v>128.70499999999998</v>
      </c>
      <c r="H44" s="45"/>
      <c r="I44" s="15"/>
      <c r="J44" s="16"/>
      <c r="K44" s="16"/>
      <c r="L44" s="16"/>
      <c r="M44" s="15"/>
      <c r="N44" s="73"/>
      <c r="O44" s="74"/>
      <c r="P44" s="73"/>
      <c r="Q44" s="73"/>
      <c r="R44" s="73"/>
      <c r="S44" s="73"/>
      <c r="T44" s="73"/>
      <c r="U44" s="73"/>
      <c r="V44" s="15"/>
      <c r="W44" s="15"/>
      <c r="X44" s="26"/>
      <c r="Y44" s="22">
        <f t="shared" si="0"/>
        <v>0</v>
      </c>
      <c r="Z44" s="8">
        <f t="shared" si="1"/>
        <v>0</v>
      </c>
    </row>
    <row r="45" spans="1:26" ht="91.15" customHeight="1">
      <c r="A45" s="28" t="s">
        <v>571</v>
      </c>
      <c r="B45" s="11"/>
      <c r="C45" s="10" t="s">
        <v>378</v>
      </c>
      <c r="D45" s="10" t="s">
        <v>616</v>
      </c>
      <c r="E45" s="10" t="s">
        <v>354</v>
      </c>
      <c r="F45" s="10" t="s">
        <v>339</v>
      </c>
      <c r="G45" s="43">
        <v>128.70499999999998</v>
      </c>
      <c r="H45" s="45"/>
      <c r="I45" s="15"/>
      <c r="J45" s="16"/>
      <c r="K45" s="16"/>
      <c r="L45" s="16"/>
      <c r="M45" s="15"/>
      <c r="N45" s="73"/>
      <c r="O45" s="74"/>
      <c r="P45" s="73"/>
      <c r="Q45" s="73"/>
      <c r="R45" s="73"/>
      <c r="S45" s="73"/>
      <c r="T45" s="73"/>
      <c r="U45" s="73"/>
      <c r="V45" s="15"/>
      <c r="W45" s="15"/>
      <c r="X45" s="26"/>
      <c r="Y45" s="22">
        <f t="shared" si="0"/>
        <v>0</v>
      </c>
      <c r="Z45" s="8">
        <f t="shared" si="1"/>
        <v>0</v>
      </c>
    </row>
    <row r="46" spans="1:26" ht="91.15" customHeight="1">
      <c r="A46" s="28" t="s">
        <v>570</v>
      </c>
      <c r="B46" s="11"/>
      <c r="C46" s="10" t="s">
        <v>378</v>
      </c>
      <c r="D46" s="10" t="s">
        <v>616</v>
      </c>
      <c r="E46" s="10" t="s">
        <v>607</v>
      </c>
      <c r="F46" s="10" t="s">
        <v>339</v>
      </c>
      <c r="G46" s="43">
        <v>128.70499999999998</v>
      </c>
      <c r="H46" s="45"/>
      <c r="I46" s="15"/>
      <c r="J46" s="16"/>
      <c r="K46" s="16"/>
      <c r="L46" s="16"/>
      <c r="M46" s="15"/>
      <c r="N46" s="73"/>
      <c r="O46" s="74"/>
      <c r="P46" s="73"/>
      <c r="Q46" s="73"/>
      <c r="R46" s="73"/>
      <c r="S46" s="73"/>
      <c r="T46" s="73"/>
      <c r="U46" s="73"/>
      <c r="V46" s="15"/>
      <c r="W46" s="15"/>
      <c r="X46" s="26"/>
      <c r="Y46" s="22">
        <f t="shared" si="0"/>
        <v>0</v>
      </c>
      <c r="Z46" s="8">
        <f t="shared" si="1"/>
        <v>0</v>
      </c>
    </row>
    <row r="47" spans="1:26" ht="91.15" customHeight="1">
      <c r="A47" s="28" t="s">
        <v>569</v>
      </c>
      <c r="B47" s="11"/>
      <c r="C47" s="10" t="s">
        <v>378</v>
      </c>
      <c r="D47" s="10" t="s">
        <v>616</v>
      </c>
      <c r="E47" s="10" t="s">
        <v>428</v>
      </c>
      <c r="F47" s="10" t="s">
        <v>339</v>
      </c>
      <c r="G47" s="43">
        <v>102.964</v>
      </c>
      <c r="H47" s="45"/>
      <c r="I47" s="15"/>
      <c r="J47" s="16"/>
      <c r="K47" s="16"/>
      <c r="L47" s="16"/>
      <c r="M47" s="15"/>
      <c r="N47" s="73"/>
      <c r="O47" s="74"/>
      <c r="P47" s="73"/>
      <c r="Q47" s="73"/>
      <c r="R47" s="73"/>
      <c r="S47" s="73"/>
      <c r="T47" s="73"/>
      <c r="U47" s="73"/>
      <c r="V47" s="15"/>
      <c r="W47" s="15"/>
      <c r="X47" s="26"/>
      <c r="Y47" s="22">
        <f t="shared" si="0"/>
        <v>0</v>
      </c>
      <c r="Z47" s="8">
        <f t="shared" si="1"/>
        <v>0</v>
      </c>
    </row>
    <row r="48" spans="1:26" ht="91.15" customHeight="1">
      <c r="A48" s="28" t="s">
        <v>568</v>
      </c>
      <c r="B48" s="11"/>
      <c r="C48" s="10" t="s">
        <v>378</v>
      </c>
      <c r="D48" s="10" t="s">
        <v>616</v>
      </c>
      <c r="E48" s="10" t="s">
        <v>354</v>
      </c>
      <c r="F48" s="10" t="s">
        <v>339</v>
      </c>
      <c r="G48" s="43">
        <v>102.964</v>
      </c>
      <c r="H48" s="45"/>
      <c r="I48" s="15"/>
      <c r="J48" s="16"/>
      <c r="K48" s="16"/>
      <c r="L48" s="16"/>
      <c r="M48" s="15"/>
      <c r="N48" s="73"/>
      <c r="O48" s="74"/>
      <c r="P48" s="73"/>
      <c r="Q48" s="73"/>
      <c r="R48" s="73"/>
      <c r="S48" s="73"/>
      <c r="T48" s="73"/>
      <c r="U48" s="73"/>
      <c r="V48" s="15"/>
      <c r="W48" s="15"/>
      <c r="X48" s="26"/>
      <c r="Y48" s="22">
        <f t="shared" si="0"/>
        <v>0</v>
      </c>
      <c r="Z48" s="8">
        <f t="shared" si="1"/>
        <v>0</v>
      </c>
    </row>
    <row r="49" spans="1:26" ht="91.15" customHeight="1">
      <c r="A49" s="28" t="s">
        <v>567</v>
      </c>
      <c r="B49" s="11"/>
      <c r="C49" s="10" t="s">
        <v>378</v>
      </c>
      <c r="D49" s="10" t="s">
        <v>616</v>
      </c>
      <c r="E49" s="10" t="s">
        <v>607</v>
      </c>
      <c r="F49" s="10" t="s">
        <v>339</v>
      </c>
      <c r="G49" s="43">
        <v>102.964</v>
      </c>
      <c r="H49" s="45"/>
      <c r="I49" s="15"/>
      <c r="J49" s="16"/>
      <c r="K49" s="16"/>
      <c r="L49" s="16"/>
      <c r="M49" s="15"/>
      <c r="N49" s="73"/>
      <c r="O49" s="74"/>
      <c r="P49" s="73"/>
      <c r="Q49" s="73"/>
      <c r="R49" s="73"/>
      <c r="S49" s="73"/>
      <c r="T49" s="73"/>
      <c r="U49" s="73"/>
      <c r="V49" s="15"/>
      <c r="W49" s="15"/>
      <c r="X49" s="26"/>
      <c r="Y49" s="22">
        <f t="shared" si="0"/>
        <v>0</v>
      </c>
      <c r="Z49" s="8">
        <f t="shared" si="1"/>
        <v>0</v>
      </c>
    </row>
    <row r="50" spans="1:26" ht="91.15" customHeight="1">
      <c r="A50" s="28" t="s">
        <v>566</v>
      </c>
      <c r="B50" s="11"/>
      <c r="C50" s="10" t="s">
        <v>358</v>
      </c>
      <c r="D50" s="10" t="s">
        <v>357</v>
      </c>
      <c r="E50" s="10" t="s">
        <v>428</v>
      </c>
      <c r="F50" s="10" t="s">
        <v>339</v>
      </c>
      <c r="G50" s="43">
        <v>386.11500000000001</v>
      </c>
      <c r="H50" s="45"/>
      <c r="I50" s="16"/>
      <c r="J50" s="16"/>
      <c r="K50" s="16"/>
      <c r="L50" s="16"/>
      <c r="M50" s="15"/>
      <c r="N50" s="73"/>
      <c r="O50" s="74"/>
      <c r="P50" s="73"/>
      <c r="Q50" s="73"/>
      <c r="R50" s="73"/>
      <c r="S50" s="73"/>
      <c r="T50" s="73"/>
      <c r="U50" s="73"/>
      <c r="V50" s="15"/>
      <c r="W50" s="15"/>
      <c r="X50" s="26"/>
      <c r="Y50" s="22">
        <f t="shared" si="0"/>
        <v>0</v>
      </c>
      <c r="Z50" s="8">
        <f t="shared" si="1"/>
        <v>0</v>
      </c>
    </row>
    <row r="51" spans="1:26" ht="91.15" customHeight="1">
      <c r="A51" s="28" t="s">
        <v>565</v>
      </c>
      <c r="B51" s="11"/>
      <c r="C51" s="10" t="s">
        <v>358</v>
      </c>
      <c r="D51" s="10" t="s">
        <v>357</v>
      </c>
      <c r="E51" s="10" t="s">
        <v>354</v>
      </c>
      <c r="F51" s="10" t="s">
        <v>339</v>
      </c>
      <c r="G51" s="43">
        <v>386.11500000000001</v>
      </c>
      <c r="H51" s="45"/>
      <c r="I51" s="16"/>
      <c r="J51" s="16"/>
      <c r="K51" s="16"/>
      <c r="L51" s="16"/>
      <c r="M51" s="15"/>
      <c r="N51" s="73"/>
      <c r="O51" s="74"/>
      <c r="P51" s="73"/>
      <c r="Q51" s="73"/>
      <c r="R51" s="73"/>
      <c r="S51" s="73"/>
      <c r="T51" s="73"/>
      <c r="U51" s="73"/>
      <c r="V51" s="15"/>
      <c r="W51" s="15"/>
      <c r="X51" s="26"/>
      <c r="Y51" s="22">
        <f t="shared" si="0"/>
        <v>0</v>
      </c>
      <c r="Z51" s="8">
        <f t="shared" si="1"/>
        <v>0</v>
      </c>
    </row>
    <row r="52" spans="1:26" ht="91.15" customHeight="1">
      <c r="A52" s="28" t="s">
        <v>564</v>
      </c>
      <c r="B52" s="11"/>
      <c r="C52" s="10" t="s">
        <v>358</v>
      </c>
      <c r="D52" s="10" t="s">
        <v>357</v>
      </c>
      <c r="E52" s="10" t="s">
        <v>607</v>
      </c>
      <c r="F52" s="10" t="s">
        <v>339</v>
      </c>
      <c r="G52" s="43">
        <v>386.11500000000001</v>
      </c>
      <c r="H52" s="45"/>
      <c r="I52" s="16"/>
      <c r="J52" s="16"/>
      <c r="K52" s="16"/>
      <c r="L52" s="16"/>
      <c r="M52" s="15"/>
      <c r="N52" s="73"/>
      <c r="O52" s="74"/>
      <c r="P52" s="73"/>
      <c r="Q52" s="73"/>
      <c r="R52" s="73"/>
      <c r="S52" s="73"/>
      <c r="T52" s="73"/>
      <c r="U52" s="73"/>
      <c r="V52" s="15"/>
      <c r="W52" s="15"/>
      <c r="X52" s="26"/>
      <c r="Y52" s="22">
        <f t="shared" si="0"/>
        <v>0</v>
      </c>
      <c r="Z52" s="8">
        <f t="shared" si="1"/>
        <v>0</v>
      </c>
    </row>
    <row r="53" spans="1:26" ht="91.15" customHeight="1">
      <c r="A53" s="28" t="s">
        <v>563</v>
      </c>
      <c r="B53" s="11"/>
      <c r="C53" s="10" t="s">
        <v>462</v>
      </c>
      <c r="D53" s="10" t="s">
        <v>464</v>
      </c>
      <c r="E53" s="10" t="s">
        <v>428</v>
      </c>
      <c r="F53" s="10" t="s">
        <v>339</v>
      </c>
      <c r="G53" s="43">
        <v>308.892</v>
      </c>
      <c r="H53" s="45"/>
      <c r="I53" s="15"/>
      <c r="J53" s="15"/>
      <c r="K53" s="16"/>
      <c r="L53" s="16"/>
      <c r="M53" s="16"/>
      <c r="N53" s="16"/>
      <c r="O53" s="16"/>
      <c r="P53" s="16"/>
      <c r="Q53" s="16"/>
      <c r="R53" s="73"/>
      <c r="S53" s="73"/>
      <c r="T53" s="73"/>
      <c r="U53" s="73"/>
      <c r="V53" s="15"/>
      <c r="W53" s="15"/>
      <c r="X53" s="26"/>
      <c r="Y53" s="22">
        <f t="shared" si="0"/>
        <v>0</v>
      </c>
      <c r="Z53" s="8">
        <f t="shared" si="1"/>
        <v>0</v>
      </c>
    </row>
    <row r="54" spans="1:26" ht="91.15" customHeight="1">
      <c r="A54" s="28" t="s">
        <v>562</v>
      </c>
      <c r="B54" s="11"/>
      <c r="C54" s="10" t="s">
        <v>350</v>
      </c>
      <c r="D54" s="10" t="s">
        <v>525</v>
      </c>
      <c r="E54" s="10" t="s">
        <v>428</v>
      </c>
      <c r="F54" s="10" t="s">
        <v>339</v>
      </c>
      <c r="G54" s="43">
        <v>398.9855</v>
      </c>
      <c r="H54" s="45"/>
      <c r="I54" s="15"/>
      <c r="J54" s="15"/>
      <c r="K54" s="16"/>
      <c r="L54" s="16"/>
      <c r="M54" s="16"/>
      <c r="N54" s="16"/>
      <c r="O54" s="16"/>
      <c r="P54" s="16"/>
      <c r="Q54" s="16"/>
      <c r="R54" s="73"/>
      <c r="S54" s="73"/>
      <c r="T54" s="73"/>
      <c r="U54" s="73"/>
      <c r="V54" s="15"/>
      <c r="W54" s="15"/>
      <c r="X54" s="26"/>
      <c r="Y54" s="22">
        <f t="shared" si="0"/>
        <v>0</v>
      </c>
      <c r="Z54" s="8">
        <f t="shared" si="1"/>
        <v>0</v>
      </c>
    </row>
    <row r="55" spans="1:26" ht="91.15" customHeight="1">
      <c r="A55" s="28" t="s">
        <v>561</v>
      </c>
      <c r="B55" s="11"/>
      <c r="C55" s="10" t="s">
        <v>350</v>
      </c>
      <c r="D55" s="10" t="s">
        <v>525</v>
      </c>
      <c r="E55" s="10" t="s">
        <v>354</v>
      </c>
      <c r="F55" s="10" t="s">
        <v>339</v>
      </c>
      <c r="G55" s="43">
        <v>398.9855</v>
      </c>
      <c r="H55" s="45"/>
      <c r="I55" s="15"/>
      <c r="J55" s="15"/>
      <c r="K55" s="16"/>
      <c r="L55" s="16"/>
      <c r="M55" s="16"/>
      <c r="N55" s="16"/>
      <c r="O55" s="16"/>
      <c r="P55" s="16"/>
      <c r="Q55" s="16"/>
      <c r="R55" s="73"/>
      <c r="S55" s="73"/>
      <c r="T55" s="73"/>
      <c r="U55" s="73"/>
      <c r="V55" s="15"/>
      <c r="W55" s="15"/>
      <c r="X55" s="26"/>
      <c r="Y55" s="22">
        <f t="shared" si="0"/>
        <v>0</v>
      </c>
      <c r="Z55" s="8">
        <f t="shared" si="1"/>
        <v>0</v>
      </c>
    </row>
    <row r="56" spans="1:26" ht="91.15" customHeight="1">
      <c r="A56" s="28" t="s">
        <v>560</v>
      </c>
      <c r="B56" s="11"/>
      <c r="C56" s="10" t="s">
        <v>350</v>
      </c>
      <c r="D56" s="10" t="s">
        <v>525</v>
      </c>
      <c r="E56" s="10" t="s">
        <v>355</v>
      </c>
      <c r="F56" s="10" t="s">
        <v>339</v>
      </c>
      <c r="G56" s="43">
        <v>398.9855</v>
      </c>
      <c r="H56" s="45"/>
      <c r="I56" s="15"/>
      <c r="J56" s="15"/>
      <c r="K56" s="16"/>
      <c r="L56" s="16"/>
      <c r="M56" s="16"/>
      <c r="N56" s="16"/>
      <c r="O56" s="16"/>
      <c r="P56" s="16"/>
      <c r="Q56" s="16"/>
      <c r="R56" s="73"/>
      <c r="S56" s="73"/>
      <c r="T56" s="73"/>
      <c r="U56" s="73"/>
      <c r="V56" s="15"/>
      <c r="W56" s="15"/>
      <c r="X56" s="26"/>
      <c r="Y56" s="22">
        <f t="shared" si="0"/>
        <v>0</v>
      </c>
      <c r="Z56" s="8">
        <f t="shared" si="1"/>
        <v>0</v>
      </c>
    </row>
    <row r="57" spans="1:26" ht="91.15" customHeight="1">
      <c r="A57" s="28" t="s">
        <v>48</v>
      </c>
      <c r="B57" s="11"/>
      <c r="C57" s="10" t="s">
        <v>514</v>
      </c>
      <c r="D57" s="10" t="s">
        <v>421</v>
      </c>
      <c r="E57" s="10" t="s">
        <v>355</v>
      </c>
      <c r="F57" s="10" t="s">
        <v>339</v>
      </c>
      <c r="G57" s="43">
        <v>604.89</v>
      </c>
      <c r="H57" s="45" t="s">
        <v>559</v>
      </c>
      <c r="I57" s="15" t="s">
        <v>559</v>
      </c>
      <c r="J57" s="15" t="s">
        <v>559</v>
      </c>
      <c r="K57" s="15" t="s">
        <v>559</v>
      </c>
      <c r="L57" s="15" t="s">
        <v>559</v>
      </c>
      <c r="M57" s="17"/>
      <c r="N57" s="17"/>
      <c r="O57" s="17"/>
      <c r="P57" s="17"/>
      <c r="Q57" s="17"/>
      <c r="R57" s="17"/>
      <c r="S57" s="17"/>
      <c r="T57" s="17"/>
      <c r="U57" s="17"/>
      <c r="V57" s="15" t="s">
        <v>559</v>
      </c>
      <c r="W57" s="15" t="s">
        <v>559</v>
      </c>
      <c r="X57" s="26" t="s">
        <v>559</v>
      </c>
      <c r="Y57" s="22">
        <f>SUM(H57:X57)</f>
        <v>0</v>
      </c>
      <c r="Z57" s="8">
        <f>Y57*G57</f>
        <v>0</v>
      </c>
    </row>
    <row r="58" spans="1:26" ht="91.15" customHeight="1">
      <c r="A58" s="28" t="s">
        <v>47</v>
      </c>
      <c r="B58" s="11"/>
      <c r="C58" s="10" t="s">
        <v>514</v>
      </c>
      <c r="D58" s="10" t="s">
        <v>421</v>
      </c>
      <c r="E58" s="10" t="s">
        <v>338</v>
      </c>
      <c r="F58" s="10" t="s">
        <v>339</v>
      </c>
      <c r="G58" s="43">
        <v>604.89</v>
      </c>
      <c r="H58" s="45" t="s">
        <v>559</v>
      </c>
      <c r="I58" s="15" t="s">
        <v>559</v>
      </c>
      <c r="J58" s="15" t="s">
        <v>559</v>
      </c>
      <c r="K58" s="15" t="s">
        <v>559</v>
      </c>
      <c r="L58" s="15" t="s">
        <v>559</v>
      </c>
      <c r="M58" s="17"/>
      <c r="N58" s="17"/>
      <c r="O58" s="17"/>
      <c r="P58" s="17"/>
      <c r="Q58" s="17"/>
      <c r="R58" s="17"/>
      <c r="S58" s="17"/>
      <c r="T58" s="17"/>
      <c r="U58" s="17"/>
      <c r="V58" s="15" t="s">
        <v>559</v>
      </c>
      <c r="W58" s="15" t="s">
        <v>559</v>
      </c>
      <c r="X58" s="26" t="s">
        <v>559</v>
      </c>
      <c r="Y58" s="22">
        <f>SUM(H58:X58)</f>
        <v>0</v>
      </c>
      <c r="Z58" s="8">
        <f>Y58*G58</f>
        <v>0</v>
      </c>
    </row>
    <row r="59" spans="1:26" ht="91.15" customHeight="1">
      <c r="A59" s="28" t="s">
        <v>46</v>
      </c>
      <c r="B59" s="11"/>
      <c r="C59" s="10" t="s">
        <v>344</v>
      </c>
      <c r="D59" s="10" t="s">
        <v>554</v>
      </c>
      <c r="E59" s="10" t="s">
        <v>347</v>
      </c>
      <c r="F59" s="10" t="s">
        <v>339</v>
      </c>
      <c r="G59" s="43">
        <v>475.20000000000005</v>
      </c>
      <c r="H59" s="45" t="s">
        <v>559</v>
      </c>
      <c r="I59" s="15" t="s">
        <v>559</v>
      </c>
      <c r="J59" s="15" t="s">
        <v>559</v>
      </c>
      <c r="K59" s="15" t="s">
        <v>559</v>
      </c>
      <c r="L59" s="15" t="s">
        <v>559</v>
      </c>
      <c r="M59" s="17"/>
      <c r="N59" s="17"/>
      <c r="O59" s="17"/>
      <c r="P59" s="17"/>
      <c r="Q59" s="17"/>
      <c r="R59" s="17"/>
      <c r="S59" s="17"/>
      <c r="T59" s="17"/>
      <c r="U59" s="17"/>
      <c r="V59" s="15" t="s">
        <v>559</v>
      </c>
      <c r="W59" s="15" t="s">
        <v>559</v>
      </c>
      <c r="X59" s="26" t="s">
        <v>559</v>
      </c>
      <c r="Y59" s="22">
        <f>SUM(H59:X59)</f>
        <v>0</v>
      </c>
      <c r="Z59" s="8">
        <f>Y59*G59</f>
        <v>0</v>
      </c>
    </row>
    <row r="60" spans="1:26" ht="91.15" customHeight="1">
      <c r="A60" s="28" t="s">
        <v>45</v>
      </c>
      <c r="B60" s="11"/>
      <c r="C60" s="10" t="s">
        <v>344</v>
      </c>
      <c r="D60" s="10" t="s">
        <v>554</v>
      </c>
      <c r="E60" s="10" t="s">
        <v>343</v>
      </c>
      <c r="F60" s="10" t="s">
        <v>339</v>
      </c>
      <c r="G60" s="43">
        <v>475.20000000000005</v>
      </c>
      <c r="H60" s="45" t="s">
        <v>559</v>
      </c>
      <c r="I60" s="15" t="s">
        <v>559</v>
      </c>
      <c r="J60" s="16"/>
      <c r="K60" s="17"/>
      <c r="L60" s="17"/>
      <c r="M60" s="17"/>
      <c r="N60" s="15" t="s">
        <v>559</v>
      </c>
      <c r="O60" s="15" t="s">
        <v>559</v>
      </c>
      <c r="P60" s="15" t="s">
        <v>559</v>
      </c>
      <c r="Q60" s="15" t="s">
        <v>559</v>
      </c>
      <c r="R60" s="15" t="s">
        <v>559</v>
      </c>
      <c r="S60" s="15" t="s">
        <v>559</v>
      </c>
      <c r="T60" s="15" t="s">
        <v>559</v>
      </c>
      <c r="U60" s="15" t="s">
        <v>559</v>
      </c>
      <c r="V60" s="15" t="s">
        <v>559</v>
      </c>
      <c r="W60" s="15" t="s">
        <v>559</v>
      </c>
      <c r="X60" s="26" t="s">
        <v>559</v>
      </c>
      <c r="Y60" s="22">
        <f>SUM(H60:X60)</f>
        <v>0</v>
      </c>
      <c r="Z60" s="8">
        <f>Y60*G60</f>
        <v>0</v>
      </c>
    </row>
    <row r="61" spans="1:26" ht="91.15" customHeight="1">
      <c r="A61" s="28" t="s">
        <v>44</v>
      </c>
      <c r="B61" s="11"/>
      <c r="C61" s="10" t="s">
        <v>552</v>
      </c>
      <c r="D61" s="10" t="s">
        <v>553</v>
      </c>
      <c r="E61" s="10" t="s">
        <v>492</v>
      </c>
      <c r="F61" s="10" t="s">
        <v>339</v>
      </c>
      <c r="G61" s="43">
        <v>900.90000000000009</v>
      </c>
      <c r="H61" s="45" t="s">
        <v>559</v>
      </c>
      <c r="I61" s="15" t="s">
        <v>559</v>
      </c>
      <c r="J61" s="16"/>
      <c r="K61" s="17"/>
      <c r="L61" s="17"/>
      <c r="M61" s="17"/>
      <c r="N61" s="15" t="s">
        <v>559</v>
      </c>
      <c r="O61" s="15" t="s">
        <v>559</v>
      </c>
      <c r="P61" s="15" t="s">
        <v>559</v>
      </c>
      <c r="Q61" s="15" t="s">
        <v>559</v>
      </c>
      <c r="R61" s="15" t="s">
        <v>559</v>
      </c>
      <c r="S61" s="15" t="s">
        <v>559</v>
      </c>
      <c r="T61" s="15" t="s">
        <v>559</v>
      </c>
      <c r="U61" s="15" t="s">
        <v>559</v>
      </c>
      <c r="V61" s="15" t="s">
        <v>559</v>
      </c>
      <c r="W61" s="15" t="s">
        <v>559</v>
      </c>
      <c r="X61" s="26" t="s">
        <v>559</v>
      </c>
      <c r="Y61" s="22">
        <f>SUM(H61:X61)</f>
        <v>0</v>
      </c>
      <c r="Z61" s="8">
        <f>Y61*G61</f>
        <v>0</v>
      </c>
    </row>
    <row r="62" spans="1:26" ht="91.15" customHeight="1">
      <c r="A62" s="28" t="s">
        <v>43</v>
      </c>
      <c r="B62" s="11"/>
      <c r="C62" s="10" t="s">
        <v>552</v>
      </c>
      <c r="D62" s="10" t="s">
        <v>553</v>
      </c>
      <c r="E62" s="10" t="s">
        <v>338</v>
      </c>
      <c r="F62" s="10" t="s">
        <v>339</v>
      </c>
      <c r="G62" s="43">
        <v>900.90000000000009</v>
      </c>
      <c r="H62" s="45" t="s">
        <v>559</v>
      </c>
      <c r="I62" s="15" t="s">
        <v>559</v>
      </c>
      <c r="J62" s="16"/>
      <c r="K62" s="17"/>
      <c r="L62" s="17"/>
      <c r="M62" s="17"/>
      <c r="N62" s="15" t="s">
        <v>559</v>
      </c>
      <c r="O62" s="15" t="s">
        <v>559</v>
      </c>
      <c r="P62" s="15" t="s">
        <v>559</v>
      </c>
      <c r="Q62" s="15" t="s">
        <v>559</v>
      </c>
      <c r="R62" s="15" t="s">
        <v>559</v>
      </c>
      <c r="S62" s="15" t="s">
        <v>559</v>
      </c>
      <c r="T62" s="15" t="s">
        <v>559</v>
      </c>
      <c r="U62" s="15" t="s">
        <v>559</v>
      </c>
      <c r="V62" s="15" t="s">
        <v>559</v>
      </c>
      <c r="W62" s="15" t="s">
        <v>559</v>
      </c>
      <c r="X62" s="26" t="s">
        <v>559</v>
      </c>
      <c r="Y62" s="22">
        <f>SUM(H62:X62)</f>
        <v>0</v>
      </c>
      <c r="Z62" s="8">
        <f>Y62*G62</f>
        <v>0</v>
      </c>
    </row>
    <row r="63" spans="1:26" ht="91.15" customHeight="1">
      <c r="A63" s="28" t="s">
        <v>42</v>
      </c>
      <c r="B63" s="11"/>
      <c r="C63" s="10" t="s">
        <v>408</v>
      </c>
      <c r="D63" s="10" t="s">
        <v>416</v>
      </c>
      <c r="E63" s="10" t="s">
        <v>355</v>
      </c>
      <c r="F63" s="10" t="s">
        <v>339</v>
      </c>
      <c r="G63" s="43">
        <v>450.45000000000005</v>
      </c>
      <c r="H63" s="45" t="s">
        <v>559</v>
      </c>
      <c r="I63" s="15" t="s">
        <v>559</v>
      </c>
      <c r="J63" s="16"/>
      <c r="K63" s="17"/>
      <c r="L63" s="17"/>
      <c r="M63" s="17"/>
      <c r="N63" s="15" t="s">
        <v>559</v>
      </c>
      <c r="O63" s="15" t="s">
        <v>559</v>
      </c>
      <c r="P63" s="15" t="s">
        <v>559</v>
      </c>
      <c r="Q63" s="15" t="s">
        <v>559</v>
      </c>
      <c r="R63" s="15" t="s">
        <v>559</v>
      </c>
      <c r="S63" s="15" t="s">
        <v>559</v>
      </c>
      <c r="T63" s="15" t="s">
        <v>559</v>
      </c>
      <c r="U63" s="15" t="s">
        <v>559</v>
      </c>
      <c r="V63" s="15" t="s">
        <v>559</v>
      </c>
      <c r="W63" s="15" t="s">
        <v>559</v>
      </c>
      <c r="X63" s="26" t="s">
        <v>559</v>
      </c>
      <c r="Y63" s="22">
        <f>SUM(H63:X63)</f>
        <v>0</v>
      </c>
      <c r="Z63" s="8">
        <f>Y63*G63</f>
        <v>0</v>
      </c>
    </row>
    <row r="64" spans="1:26" ht="91.15" customHeight="1">
      <c r="A64" s="28" t="s">
        <v>41</v>
      </c>
      <c r="B64" s="11"/>
      <c r="C64" s="10" t="s">
        <v>408</v>
      </c>
      <c r="D64" s="10" t="s">
        <v>416</v>
      </c>
      <c r="E64" s="10" t="s">
        <v>338</v>
      </c>
      <c r="F64" s="10" t="s">
        <v>339</v>
      </c>
      <c r="G64" s="43">
        <v>450.45000000000005</v>
      </c>
      <c r="H64" s="45" t="s">
        <v>559</v>
      </c>
      <c r="I64" s="15" t="s">
        <v>559</v>
      </c>
      <c r="J64" s="16"/>
      <c r="K64" s="17"/>
      <c r="L64" s="17"/>
      <c r="M64" s="17"/>
      <c r="N64" s="17"/>
      <c r="O64" s="17"/>
      <c r="P64" s="15" t="s">
        <v>559</v>
      </c>
      <c r="Q64" s="15" t="s">
        <v>559</v>
      </c>
      <c r="R64" s="15" t="s">
        <v>559</v>
      </c>
      <c r="S64" s="15" t="s">
        <v>559</v>
      </c>
      <c r="T64" s="15" t="s">
        <v>559</v>
      </c>
      <c r="U64" s="15" t="s">
        <v>559</v>
      </c>
      <c r="V64" s="15" t="s">
        <v>559</v>
      </c>
      <c r="W64" s="15" t="s">
        <v>559</v>
      </c>
      <c r="X64" s="26" t="s">
        <v>559</v>
      </c>
      <c r="Y64" s="22">
        <f>SUM(H64:X64)</f>
        <v>0</v>
      </c>
      <c r="Z64" s="8">
        <f>Y64*G64</f>
        <v>0</v>
      </c>
    </row>
    <row r="65" spans="1:93" ht="91.15" customHeight="1">
      <c r="A65" s="28" t="s">
        <v>40</v>
      </c>
      <c r="B65" s="11"/>
      <c r="C65" s="10" t="s">
        <v>408</v>
      </c>
      <c r="D65" s="10" t="s">
        <v>410</v>
      </c>
      <c r="E65" s="10" t="s">
        <v>355</v>
      </c>
      <c r="F65" s="10" t="s">
        <v>339</v>
      </c>
      <c r="G65" s="43">
        <v>308.88000000000005</v>
      </c>
      <c r="H65" s="45" t="s">
        <v>559</v>
      </c>
      <c r="I65" s="15" t="s">
        <v>559</v>
      </c>
      <c r="J65" s="16"/>
      <c r="K65" s="17"/>
      <c r="L65" s="17"/>
      <c r="M65" s="17"/>
      <c r="N65" s="17"/>
      <c r="O65" s="17"/>
      <c r="P65" s="15" t="s">
        <v>559</v>
      </c>
      <c r="Q65" s="15" t="s">
        <v>559</v>
      </c>
      <c r="R65" s="15" t="s">
        <v>559</v>
      </c>
      <c r="S65" s="15" t="s">
        <v>559</v>
      </c>
      <c r="T65" s="15" t="s">
        <v>559</v>
      </c>
      <c r="U65" s="15" t="s">
        <v>559</v>
      </c>
      <c r="V65" s="15" t="s">
        <v>559</v>
      </c>
      <c r="W65" s="15" t="s">
        <v>559</v>
      </c>
      <c r="X65" s="26" t="s">
        <v>559</v>
      </c>
      <c r="Y65" s="22">
        <f>SUM(H65:X65)</f>
        <v>0</v>
      </c>
      <c r="Z65" s="8">
        <f>Y65*G65</f>
        <v>0</v>
      </c>
    </row>
    <row r="66" spans="1:93" ht="91.15" customHeight="1">
      <c r="A66" s="28" t="s">
        <v>39</v>
      </c>
      <c r="B66" s="11"/>
      <c r="C66" s="10" t="s">
        <v>408</v>
      </c>
      <c r="D66" s="10" t="s">
        <v>410</v>
      </c>
      <c r="E66" s="10" t="s">
        <v>338</v>
      </c>
      <c r="F66" s="10" t="s">
        <v>339</v>
      </c>
      <c r="G66" s="43">
        <v>308.88000000000005</v>
      </c>
      <c r="H66" s="45" t="s">
        <v>559</v>
      </c>
      <c r="I66" s="15" t="s">
        <v>559</v>
      </c>
      <c r="J66" s="15" t="s">
        <v>559</v>
      </c>
      <c r="K66" s="17"/>
      <c r="L66" s="17"/>
      <c r="M66" s="17"/>
      <c r="N66" s="17"/>
      <c r="O66" s="17"/>
      <c r="P66" s="17"/>
      <c r="Q66" s="17"/>
      <c r="R66" s="15" t="s">
        <v>559</v>
      </c>
      <c r="S66" s="15" t="s">
        <v>559</v>
      </c>
      <c r="T66" s="15" t="s">
        <v>559</v>
      </c>
      <c r="U66" s="15" t="s">
        <v>559</v>
      </c>
      <c r="V66" s="15" t="s">
        <v>559</v>
      </c>
      <c r="W66" s="15" t="s">
        <v>559</v>
      </c>
      <c r="X66" s="26" t="s">
        <v>559</v>
      </c>
      <c r="Y66" s="22">
        <f>SUM(H66:X66)</f>
        <v>0</v>
      </c>
      <c r="Z66" s="8">
        <f>Y66*G66</f>
        <v>0</v>
      </c>
    </row>
    <row r="67" spans="1:93" ht="91.15" customHeight="1">
      <c r="A67" s="28" t="s">
        <v>38</v>
      </c>
      <c r="B67" s="11"/>
      <c r="C67" s="10" t="s">
        <v>403</v>
      </c>
      <c r="D67" s="10" t="s">
        <v>448</v>
      </c>
      <c r="E67" s="10" t="s">
        <v>343</v>
      </c>
      <c r="F67" s="10" t="s">
        <v>339</v>
      </c>
      <c r="G67" s="43">
        <v>643.5</v>
      </c>
      <c r="H67" s="45" t="s">
        <v>559</v>
      </c>
      <c r="I67" s="15" t="s">
        <v>559</v>
      </c>
      <c r="J67" s="17"/>
      <c r="K67" s="17"/>
      <c r="L67" s="17"/>
      <c r="M67" s="17"/>
      <c r="N67" s="15" t="s">
        <v>559</v>
      </c>
      <c r="O67" s="15" t="s">
        <v>559</v>
      </c>
      <c r="P67" s="15" t="s">
        <v>559</v>
      </c>
      <c r="Q67" s="15" t="s">
        <v>559</v>
      </c>
      <c r="R67" s="15" t="s">
        <v>559</v>
      </c>
      <c r="S67" s="15" t="s">
        <v>559</v>
      </c>
      <c r="T67" s="15" t="s">
        <v>559</v>
      </c>
      <c r="U67" s="15" t="s">
        <v>559</v>
      </c>
      <c r="V67" s="15" t="s">
        <v>559</v>
      </c>
      <c r="W67" s="15" t="s">
        <v>559</v>
      </c>
      <c r="X67" s="26" t="s">
        <v>559</v>
      </c>
      <c r="Y67" s="22">
        <f>SUM(H67:X67)</f>
        <v>0</v>
      </c>
      <c r="Z67" s="8">
        <f>Y67*G67</f>
        <v>0</v>
      </c>
    </row>
    <row r="68" spans="1:93" ht="91.15" customHeight="1">
      <c r="A68" s="28" t="s">
        <v>37</v>
      </c>
      <c r="B68" s="11"/>
      <c r="C68" s="10" t="s">
        <v>403</v>
      </c>
      <c r="D68" s="10" t="s">
        <v>448</v>
      </c>
      <c r="E68" s="10" t="s">
        <v>549</v>
      </c>
      <c r="F68" s="10" t="s">
        <v>339</v>
      </c>
      <c r="G68" s="43">
        <v>643.5</v>
      </c>
      <c r="H68" s="45" t="s">
        <v>559</v>
      </c>
      <c r="I68" s="15" t="s">
        <v>559</v>
      </c>
      <c r="J68" s="16"/>
      <c r="K68" s="17"/>
      <c r="L68" s="17"/>
      <c r="M68" s="17"/>
      <c r="N68" s="17"/>
      <c r="O68" s="17"/>
      <c r="P68" s="15" t="s">
        <v>559</v>
      </c>
      <c r="Q68" s="15" t="s">
        <v>559</v>
      </c>
      <c r="R68" s="15" t="s">
        <v>559</v>
      </c>
      <c r="S68" s="15" t="s">
        <v>559</v>
      </c>
      <c r="T68" s="15" t="s">
        <v>559</v>
      </c>
      <c r="U68" s="15" t="s">
        <v>559</v>
      </c>
      <c r="V68" s="15" t="s">
        <v>559</v>
      </c>
      <c r="W68" s="15" t="s">
        <v>559</v>
      </c>
      <c r="X68" s="26" t="s">
        <v>559</v>
      </c>
      <c r="Y68" s="22">
        <f>SUM(H68:X68)</f>
        <v>0</v>
      </c>
      <c r="Z68" s="8">
        <f>Y68*G68</f>
        <v>0</v>
      </c>
    </row>
    <row r="69" spans="1:93" ht="91.15" customHeight="1">
      <c r="A69" s="28" t="s">
        <v>36</v>
      </c>
      <c r="B69" s="11"/>
      <c r="C69" s="10" t="s">
        <v>514</v>
      </c>
      <c r="D69" s="10" t="s">
        <v>421</v>
      </c>
      <c r="E69" s="10" t="s">
        <v>355</v>
      </c>
      <c r="F69" s="10" t="s">
        <v>339</v>
      </c>
      <c r="G69" s="43">
        <v>308.88000000000005</v>
      </c>
      <c r="H69" s="45" t="s">
        <v>559</v>
      </c>
      <c r="I69" s="15" t="s">
        <v>559</v>
      </c>
      <c r="J69" s="16"/>
      <c r="K69" s="17"/>
      <c r="L69" s="17"/>
      <c r="M69" s="17"/>
      <c r="N69" s="15" t="s">
        <v>559</v>
      </c>
      <c r="O69" s="15" t="s">
        <v>559</v>
      </c>
      <c r="P69" s="15" t="s">
        <v>559</v>
      </c>
      <c r="Q69" s="15" t="s">
        <v>559</v>
      </c>
      <c r="R69" s="15" t="s">
        <v>559</v>
      </c>
      <c r="S69" s="15" t="s">
        <v>559</v>
      </c>
      <c r="T69" s="15" t="s">
        <v>559</v>
      </c>
      <c r="U69" s="15" t="s">
        <v>559</v>
      </c>
      <c r="V69" s="15" t="s">
        <v>559</v>
      </c>
      <c r="W69" s="15" t="s">
        <v>559</v>
      </c>
      <c r="X69" s="26" t="s">
        <v>559</v>
      </c>
      <c r="Y69" s="22">
        <f>SUM(H69:X69)</f>
        <v>0</v>
      </c>
      <c r="Z69" s="8">
        <f>Y69*G69</f>
        <v>0</v>
      </c>
    </row>
    <row r="70" spans="1:93" ht="91.15" customHeight="1">
      <c r="A70" s="28" t="s">
        <v>35</v>
      </c>
      <c r="B70" s="11"/>
      <c r="C70" s="10" t="s">
        <v>514</v>
      </c>
      <c r="D70" s="10" t="s">
        <v>421</v>
      </c>
      <c r="E70" s="10" t="s">
        <v>338</v>
      </c>
      <c r="F70" s="10" t="s">
        <v>339</v>
      </c>
      <c r="G70" s="43">
        <v>308.88000000000005</v>
      </c>
      <c r="H70" s="45" t="s">
        <v>559</v>
      </c>
      <c r="I70" s="15" t="s">
        <v>559</v>
      </c>
      <c r="J70" s="16"/>
      <c r="K70" s="17"/>
      <c r="L70" s="17"/>
      <c r="M70" s="17"/>
      <c r="N70" s="15" t="s">
        <v>559</v>
      </c>
      <c r="O70" s="15" t="s">
        <v>559</v>
      </c>
      <c r="P70" s="15" t="s">
        <v>559</v>
      </c>
      <c r="Q70" s="15" t="s">
        <v>559</v>
      </c>
      <c r="R70" s="15" t="s">
        <v>559</v>
      </c>
      <c r="S70" s="15" t="s">
        <v>559</v>
      </c>
      <c r="T70" s="15" t="s">
        <v>559</v>
      </c>
      <c r="U70" s="15" t="s">
        <v>559</v>
      </c>
      <c r="V70" s="15" t="s">
        <v>559</v>
      </c>
      <c r="W70" s="15" t="s">
        <v>559</v>
      </c>
      <c r="X70" s="26" t="s">
        <v>559</v>
      </c>
      <c r="Y70" s="22">
        <f>SUM(H70:X70)</f>
        <v>0</v>
      </c>
      <c r="Z70" s="8">
        <f>Y70*G70</f>
        <v>0</v>
      </c>
    </row>
    <row r="71" spans="1:93" ht="91.15" customHeight="1">
      <c r="A71" s="28" t="s">
        <v>34</v>
      </c>
      <c r="B71" s="11"/>
      <c r="C71" s="10" t="s">
        <v>551</v>
      </c>
      <c r="D71" s="10" t="s">
        <v>388</v>
      </c>
      <c r="E71" s="10" t="s">
        <v>549</v>
      </c>
      <c r="F71" s="10" t="s">
        <v>339</v>
      </c>
      <c r="G71" s="43">
        <v>295.90000000000003</v>
      </c>
      <c r="H71" s="45" t="s">
        <v>559</v>
      </c>
      <c r="I71" s="15" t="s">
        <v>559</v>
      </c>
      <c r="J71" s="16"/>
      <c r="K71" s="17"/>
      <c r="L71" s="17"/>
      <c r="M71" s="15" t="s">
        <v>559</v>
      </c>
      <c r="N71" s="15" t="s">
        <v>559</v>
      </c>
      <c r="O71" s="15" t="s">
        <v>559</v>
      </c>
      <c r="P71" s="15" t="s">
        <v>559</v>
      </c>
      <c r="Q71" s="15" t="s">
        <v>559</v>
      </c>
      <c r="R71" s="15" t="s">
        <v>559</v>
      </c>
      <c r="S71" s="15" t="s">
        <v>559</v>
      </c>
      <c r="T71" s="15" t="s">
        <v>559</v>
      </c>
      <c r="U71" s="15" t="s">
        <v>559</v>
      </c>
      <c r="V71" s="15" t="s">
        <v>559</v>
      </c>
      <c r="W71" s="15" t="s">
        <v>559</v>
      </c>
      <c r="X71" s="26" t="s">
        <v>559</v>
      </c>
      <c r="Y71" s="22">
        <f>SUM(H71:X71)</f>
        <v>0</v>
      </c>
      <c r="Z71" s="8">
        <f>Y71*G71</f>
        <v>0</v>
      </c>
    </row>
    <row r="72" spans="1:93" ht="91.15" customHeight="1">
      <c r="A72" s="28" t="s">
        <v>33</v>
      </c>
      <c r="B72" s="11"/>
      <c r="C72" s="10" t="s">
        <v>374</v>
      </c>
      <c r="D72" s="10" t="s">
        <v>550</v>
      </c>
      <c r="E72" s="10" t="s">
        <v>355</v>
      </c>
      <c r="F72" s="10" t="s">
        <v>339</v>
      </c>
      <c r="G72" s="43">
        <v>167.31</v>
      </c>
      <c r="H72" s="45" t="s">
        <v>559</v>
      </c>
      <c r="I72" s="15" t="s">
        <v>559</v>
      </c>
      <c r="J72" s="16"/>
      <c r="K72" s="17"/>
      <c r="L72" s="17"/>
      <c r="M72" s="15" t="s">
        <v>559</v>
      </c>
      <c r="N72" s="15" t="s">
        <v>559</v>
      </c>
      <c r="O72" s="15" t="s">
        <v>559</v>
      </c>
      <c r="P72" s="15" t="s">
        <v>559</v>
      </c>
      <c r="Q72" s="15" t="s">
        <v>559</v>
      </c>
      <c r="R72" s="15" t="s">
        <v>559</v>
      </c>
      <c r="S72" s="15" t="s">
        <v>559</v>
      </c>
      <c r="T72" s="15" t="s">
        <v>559</v>
      </c>
      <c r="U72" s="15" t="s">
        <v>559</v>
      </c>
      <c r="V72" s="15" t="s">
        <v>559</v>
      </c>
      <c r="W72" s="15" t="s">
        <v>559</v>
      </c>
      <c r="X72" s="26" t="s">
        <v>559</v>
      </c>
      <c r="Y72" s="22">
        <f>SUM(H72:X72)</f>
        <v>0</v>
      </c>
      <c r="Z72" s="8">
        <f>Y72*G72</f>
        <v>0</v>
      </c>
    </row>
    <row r="73" spans="1:93" s="7" customFormat="1" ht="91.15" customHeight="1">
      <c r="A73" s="28" t="s">
        <v>32</v>
      </c>
      <c r="B73" s="11"/>
      <c r="C73" s="10" t="s">
        <v>374</v>
      </c>
      <c r="D73" s="10" t="s">
        <v>550</v>
      </c>
      <c r="E73" s="10" t="s">
        <v>549</v>
      </c>
      <c r="F73" s="10" t="s">
        <v>339</v>
      </c>
      <c r="G73" s="43">
        <v>167.31</v>
      </c>
      <c r="H73" s="45" t="s">
        <v>559</v>
      </c>
      <c r="I73" s="15" t="s">
        <v>559</v>
      </c>
      <c r="J73" s="15" t="s">
        <v>559</v>
      </c>
      <c r="K73" s="17"/>
      <c r="L73" s="17"/>
      <c r="M73" s="17"/>
      <c r="N73" s="17"/>
      <c r="O73" s="17"/>
      <c r="P73" s="17"/>
      <c r="Q73" s="17"/>
      <c r="R73" s="15" t="s">
        <v>559</v>
      </c>
      <c r="S73" s="15" t="s">
        <v>559</v>
      </c>
      <c r="T73" s="15" t="s">
        <v>559</v>
      </c>
      <c r="U73" s="15" t="s">
        <v>559</v>
      </c>
      <c r="V73" s="15" t="s">
        <v>559</v>
      </c>
      <c r="W73" s="15" t="s">
        <v>559</v>
      </c>
      <c r="X73" s="26" t="s">
        <v>559</v>
      </c>
      <c r="Y73" s="22">
        <f>SUM(H73:X73)</f>
        <v>0</v>
      </c>
      <c r="Z73" s="8">
        <f>Y73*G73</f>
        <v>0</v>
      </c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</row>
    <row r="74" spans="1:93" ht="91.15" customHeight="1">
      <c r="A74" s="28" t="s">
        <v>31</v>
      </c>
      <c r="B74" s="11"/>
      <c r="C74" s="10" t="s">
        <v>358</v>
      </c>
      <c r="D74" s="10" t="s">
        <v>357</v>
      </c>
      <c r="E74" s="10" t="s">
        <v>549</v>
      </c>
      <c r="F74" s="10" t="s">
        <v>339</v>
      </c>
      <c r="G74" s="43">
        <v>386.1</v>
      </c>
      <c r="H74" s="45" t="s">
        <v>559</v>
      </c>
      <c r="I74" s="15" t="s">
        <v>559</v>
      </c>
      <c r="J74" s="17"/>
      <c r="K74" s="17"/>
      <c r="L74" s="17"/>
      <c r="M74" s="15" t="s">
        <v>559</v>
      </c>
      <c r="N74" s="15" t="s">
        <v>559</v>
      </c>
      <c r="O74" s="15" t="s">
        <v>559</v>
      </c>
      <c r="P74" s="15" t="s">
        <v>559</v>
      </c>
      <c r="Q74" s="15" t="s">
        <v>559</v>
      </c>
      <c r="R74" s="15" t="s">
        <v>559</v>
      </c>
      <c r="S74" s="15" t="s">
        <v>559</v>
      </c>
      <c r="T74" s="15" t="s">
        <v>559</v>
      </c>
      <c r="U74" s="15" t="s">
        <v>559</v>
      </c>
      <c r="V74" s="15" t="s">
        <v>559</v>
      </c>
      <c r="W74" s="15" t="s">
        <v>559</v>
      </c>
      <c r="X74" s="26" t="s">
        <v>559</v>
      </c>
      <c r="Y74" s="22">
        <f>SUM(H74:X74)</f>
        <v>0</v>
      </c>
      <c r="Z74" s="8">
        <f>Y74*G74</f>
        <v>0</v>
      </c>
    </row>
    <row r="75" spans="1:93" ht="91.15" customHeight="1">
      <c r="A75" s="28" t="s">
        <v>30</v>
      </c>
      <c r="B75" s="11"/>
      <c r="C75" s="10" t="s">
        <v>358</v>
      </c>
      <c r="D75" s="10" t="s">
        <v>434</v>
      </c>
      <c r="E75" s="10" t="s">
        <v>338</v>
      </c>
      <c r="F75" s="10" t="s">
        <v>339</v>
      </c>
      <c r="G75" s="43">
        <v>386.1</v>
      </c>
      <c r="H75" s="45" t="s">
        <v>559</v>
      </c>
      <c r="I75" s="15" t="s">
        <v>559</v>
      </c>
      <c r="J75" s="17"/>
      <c r="K75" s="17"/>
      <c r="L75" s="17"/>
      <c r="M75" s="15" t="s">
        <v>559</v>
      </c>
      <c r="N75" s="15" t="s">
        <v>559</v>
      </c>
      <c r="O75" s="15" t="s">
        <v>559</v>
      </c>
      <c r="P75" s="15" t="s">
        <v>559</v>
      </c>
      <c r="Q75" s="15" t="s">
        <v>559</v>
      </c>
      <c r="R75" s="15" t="s">
        <v>559</v>
      </c>
      <c r="S75" s="15" t="s">
        <v>559</v>
      </c>
      <c r="T75" s="15" t="s">
        <v>559</v>
      </c>
      <c r="U75" s="15" t="s">
        <v>559</v>
      </c>
      <c r="V75" s="15" t="s">
        <v>559</v>
      </c>
      <c r="W75" s="15" t="s">
        <v>559</v>
      </c>
      <c r="X75" s="26" t="s">
        <v>559</v>
      </c>
      <c r="Y75" s="22">
        <f>SUM(H75:X75)</f>
        <v>0</v>
      </c>
      <c r="Z75" s="8">
        <f>Y75*G75</f>
        <v>0</v>
      </c>
    </row>
    <row r="76" spans="1:93" ht="91.15" customHeight="1">
      <c r="A76" s="28" t="s">
        <v>29</v>
      </c>
      <c r="B76" s="11"/>
      <c r="C76" s="10" t="s">
        <v>350</v>
      </c>
      <c r="D76" s="10" t="s">
        <v>525</v>
      </c>
      <c r="E76" s="10" t="s">
        <v>343</v>
      </c>
      <c r="F76" s="10" t="s">
        <v>339</v>
      </c>
      <c r="G76" s="43">
        <v>424.71000000000004</v>
      </c>
      <c r="H76" s="45" t="s">
        <v>559</v>
      </c>
      <c r="I76" s="15" t="s">
        <v>559</v>
      </c>
      <c r="J76" s="15" t="s">
        <v>559</v>
      </c>
      <c r="K76" s="17"/>
      <c r="L76" s="17"/>
      <c r="M76" s="17"/>
      <c r="N76" s="17"/>
      <c r="O76" s="17"/>
      <c r="P76" s="17"/>
      <c r="Q76" s="17"/>
      <c r="R76" s="15" t="s">
        <v>559</v>
      </c>
      <c r="S76" s="15" t="s">
        <v>559</v>
      </c>
      <c r="T76" s="15" t="s">
        <v>559</v>
      </c>
      <c r="U76" s="15" t="s">
        <v>559</v>
      </c>
      <c r="V76" s="15" t="s">
        <v>559</v>
      </c>
      <c r="W76" s="15" t="s">
        <v>559</v>
      </c>
      <c r="X76" s="26" t="s">
        <v>559</v>
      </c>
      <c r="Y76" s="22">
        <f>SUM(H76:X76)</f>
        <v>0</v>
      </c>
      <c r="Z76" s="8">
        <f>Y76*G76</f>
        <v>0</v>
      </c>
    </row>
    <row r="77" spans="1:93" ht="91.15" customHeight="1">
      <c r="A77" s="28" t="s">
        <v>28</v>
      </c>
      <c r="B77" s="11"/>
      <c r="C77" s="10" t="s">
        <v>350</v>
      </c>
      <c r="D77" s="10" t="s">
        <v>525</v>
      </c>
      <c r="E77" s="10" t="s">
        <v>549</v>
      </c>
      <c r="F77" s="10" t="s">
        <v>339</v>
      </c>
      <c r="G77" s="43">
        <v>424.71000000000004</v>
      </c>
      <c r="H77" s="45" t="s">
        <v>559</v>
      </c>
      <c r="I77" s="15" t="s">
        <v>559</v>
      </c>
      <c r="J77" s="15" t="s">
        <v>559</v>
      </c>
      <c r="K77" s="17"/>
      <c r="L77" s="17"/>
      <c r="M77" s="17"/>
      <c r="N77" s="17"/>
      <c r="O77" s="17"/>
      <c r="P77" s="17"/>
      <c r="Q77" s="17"/>
      <c r="R77" s="15" t="s">
        <v>559</v>
      </c>
      <c r="S77" s="15" t="s">
        <v>559</v>
      </c>
      <c r="T77" s="15" t="s">
        <v>559</v>
      </c>
      <c r="U77" s="15" t="s">
        <v>559</v>
      </c>
      <c r="V77" s="15" t="s">
        <v>559</v>
      </c>
      <c r="W77" s="15" t="s">
        <v>559</v>
      </c>
      <c r="X77" s="26" t="s">
        <v>559</v>
      </c>
      <c r="Y77" s="22">
        <f>SUM(H77:X77)</f>
        <v>0</v>
      </c>
      <c r="Z77" s="8">
        <f>Y77*G77</f>
        <v>0</v>
      </c>
    </row>
    <row r="78" spans="1:93" ht="91.15" customHeight="1">
      <c r="A78" s="28" t="s">
        <v>27</v>
      </c>
      <c r="B78" s="11"/>
      <c r="C78" s="10" t="s">
        <v>547</v>
      </c>
      <c r="D78" s="10" t="s">
        <v>548</v>
      </c>
      <c r="E78" s="10" t="s">
        <v>428</v>
      </c>
      <c r="F78" s="10" t="s">
        <v>339</v>
      </c>
      <c r="G78" s="43">
        <v>540.1</v>
      </c>
      <c r="H78" s="45" t="s">
        <v>559</v>
      </c>
      <c r="I78" s="15" t="s">
        <v>559</v>
      </c>
      <c r="J78" s="15" t="s">
        <v>559</v>
      </c>
      <c r="K78" s="15" t="s">
        <v>559</v>
      </c>
      <c r="L78" s="15" t="s">
        <v>559</v>
      </c>
      <c r="M78" s="15" t="s">
        <v>559</v>
      </c>
      <c r="N78" s="17"/>
      <c r="O78" s="17"/>
      <c r="P78" s="17"/>
      <c r="Q78" s="17"/>
      <c r="R78" s="17"/>
      <c r="S78" s="17"/>
      <c r="T78" s="17"/>
      <c r="U78" s="15" t="s">
        <v>559</v>
      </c>
      <c r="V78" s="15" t="s">
        <v>559</v>
      </c>
      <c r="W78" s="15" t="s">
        <v>559</v>
      </c>
      <c r="X78" s="26" t="s">
        <v>559</v>
      </c>
      <c r="Y78" s="22">
        <f>SUM(H78:X78)</f>
        <v>0</v>
      </c>
      <c r="Z78" s="8">
        <f>Y78*G78</f>
        <v>0</v>
      </c>
    </row>
    <row r="79" spans="1:93" ht="91.15" customHeight="1">
      <c r="A79" s="28" t="s">
        <v>26</v>
      </c>
      <c r="B79" s="11"/>
      <c r="C79" s="10" t="s">
        <v>545</v>
      </c>
      <c r="D79" s="10" t="s">
        <v>546</v>
      </c>
      <c r="E79" s="10" t="s">
        <v>458</v>
      </c>
      <c r="F79" s="10" t="s">
        <v>339</v>
      </c>
      <c r="G79" s="43">
        <v>386.1</v>
      </c>
      <c r="H79" s="45" t="s">
        <v>559</v>
      </c>
      <c r="I79" s="15" t="s">
        <v>559</v>
      </c>
      <c r="J79" s="15" t="s">
        <v>559</v>
      </c>
      <c r="K79" s="15" t="s">
        <v>559</v>
      </c>
      <c r="L79" s="15" t="s">
        <v>559</v>
      </c>
      <c r="M79" s="15" t="s">
        <v>559</v>
      </c>
      <c r="N79" s="17"/>
      <c r="O79" s="17"/>
      <c r="P79" s="17"/>
      <c r="Q79" s="17"/>
      <c r="R79" s="17"/>
      <c r="S79" s="17"/>
      <c r="T79" s="17"/>
      <c r="U79" s="15" t="s">
        <v>559</v>
      </c>
      <c r="V79" s="15" t="s">
        <v>559</v>
      </c>
      <c r="W79" s="15" t="s">
        <v>559</v>
      </c>
      <c r="X79" s="26" t="s">
        <v>559</v>
      </c>
      <c r="Y79" s="22">
        <f>SUM(H79:X79)</f>
        <v>0</v>
      </c>
      <c r="Z79" s="8">
        <f>Y79*G79</f>
        <v>0</v>
      </c>
    </row>
    <row r="80" spans="1:93" ht="91.15" customHeight="1">
      <c r="A80" s="28" t="s">
        <v>25</v>
      </c>
      <c r="B80" s="11"/>
      <c r="C80" s="10" t="s">
        <v>545</v>
      </c>
      <c r="D80" s="10" t="s">
        <v>546</v>
      </c>
      <c r="E80" s="10" t="s">
        <v>354</v>
      </c>
      <c r="F80" s="10" t="s">
        <v>339</v>
      </c>
      <c r="G80" s="43">
        <v>386.1</v>
      </c>
      <c r="H80" s="45" t="s">
        <v>559</v>
      </c>
      <c r="I80" s="15" t="s">
        <v>559</v>
      </c>
      <c r="J80" s="15" t="s">
        <v>559</v>
      </c>
      <c r="K80" s="15" t="s">
        <v>559</v>
      </c>
      <c r="L80" s="15" t="s">
        <v>559</v>
      </c>
      <c r="M80" s="15" t="s">
        <v>559</v>
      </c>
      <c r="N80" s="17"/>
      <c r="O80" s="17"/>
      <c r="P80" s="17"/>
      <c r="Q80" s="17"/>
      <c r="R80" s="17"/>
      <c r="S80" s="17"/>
      <c r="T80" s="17"/>
      <c r="U80" s="15" t="s">
        <v>559</v>
      </c>
      <c r="V80" s="15" t="s">
        <v>559</v>
      </c>
      <c r="W80" s="15" t="s">
        <v>559</v>
      </c>
      <c r="X80" s="26" t="s">
        <v>559</v>
      </c>
      <c r="Y80" s="22">
        <f>SUM(H80:X80)</f>
        <v>0</v>
      </c>
      <c r="Z80" s="8">
        <f>Y80*G80</f>
        <v>0</v>
      </c>
    </row>
    <row r="81" spans="1:93" ht="91.15" customHeight="1">
      <c r="A81" s="28" t="s">
        <v>24</v>
      </c>
      <c r="B81" s="11"/>
      <c r="C81" s="10" t="s">
        <v>514</v>
      </c>
      <c r="D81" s="10" t="s">
        <v>544</v>
      </c>
      <c r="E81" s="10" t="s">
        <v>428</v>
      </c>
      <c r="F81" s="10" t="s">
        <v>339</v>
      </c>
      <c r="G81" s="43">
        <v>411.40000000000003</v>
      </c>
      <c r="H81" s="45" t="s">
        <v>559</v>
      </c>
      <c r="I81" s="15" t="s">
        <v>559</v>
      </c>
      <c r="J81" s="15" t="s">
        <v>559</v>
      </c>
      <c r="K81" s="15" t="s">
        <v>559</v>
      </c>
      <c r="L81" s="15" t="s">
        <v>559</v>
      </c>
      <c r="M81" s="15" t="s">
        <v>559</v>
      </c>
      <c r="N81" s="17"/>
      <c r="O81" s="17"/>
      <c r="P81" s="17"/>
      <c r="Q81" s="17"/>
      <c r="R81" s="17"/>
      <c r="S81" s="17"/>
      <c r="T81" s="17"/>
      <c r="U81" s="15" t="s">
        <v>559</v>
      </c>
      <c r="V81" s="15" t="s">
        <v>559</v>
      </c>
      <c r="W81" s="15" t="s">
        <v>559</v>
      </c>
      <c r="X81" s="26" t="s">
        <v>559</v>
      </c>
      <c r="Y81" s="22">
        <f>SUM(H81:X81)</f>
        <v>0</v>
      </c>
      <c r="Z81" s="8">
        <f>Y81*G81</f>
        <v>0</v>
      </c>
    </row>
    <row r="82" spans="1:93" ht="91.15" customHeight="1">
      <c r="A82" s="28" t="s">
        <v>23</v>
      </c>
      <c r="B82" s="11"/>
      <c r="C82" s="10" t="s">
        <v>514</v>
      </c>
      <c r="D82" s="10" t="s">
        <v>544</v>
      </c>
      <c r="E82" s="10" t="s">
        <v>354</v>
      </c>
      <c r="F82" s="10" t="s">
        <v>339</v>
      </c>
      <c r="G82" s="43">
        <v>411.40000000000003</v>
      </c>
      <c r="H82" s="45" t="s">
        <v>559</v>
      </c>
      <c r="I82" s="15" t="s">
        <v>559</v>
      </c>
      <c r="J82" s="15" t="s">
        <v>559</v>
      </c>
      <c r="K82" s="15" t="s">
        <v>559</v>
      </c>
      <c r="L82" s="15" t="s">
        <v>559</v>
      </c>
      <c r="M82" s="15" t="s">
        <v>559</v>
      </c>
      <c r="N82" s="17"/>
      <c r="O82" s="17"/>
      <c r="P82" s="17"/>
      <c r="Q82" s="17"/>
      <c r="R82" s="17"/>
      <c r="S82" s="17"/>
      <c r="T82" s="17"/>
      <c r="U82" s="15" t="s">
        <v>559</v>
      </c>
      <c r="V82" s="15" t="s">
        <v>559</v>
      </c>
      <c r="W82" s="15" t="s">
        <v>559</v>
      </c>
      <c r="X82" s="26" t="s">
        <v>559</v>
      </c>
      <c r="Y82" s="22">
        <f>SUM(H82:X82)</f>
        <v>0</v>
      </c>
      <c r="Z82" s="8">
        <f>Y82*G82</f>
        <v>0</v>
      </c>
    </row>
    <row r="83" spans="1:93" ht="91.15" customHeight="1">
      <c r="A83" s="28" t="s">
        <v>22</v>
      </c>
      <c r="B83" s="11"/>
      <c r="C83" s="10" t="s">
        <v>344</v>
      </c>
      <c r="D83" s="10" t="s">
        <v>543</v>
      </c>
      <c r="E83" s="10" t="s">
        <v>428</v>
      </c>
      <c r="F83" s="10" t="s">
        <v>339</v>
      </c>
      <c r="G83" s="43">
        <v>386.1</v>
      </c>
      <c r="H83" s="45" t="s">
        <v>559</v>
      </c>
      <c r="I83" s="16"/>
      <c r="J83" s="16"/>
      <c r="K83" s="17"/>
      <c r="L83" s="17"/>
      <c r="M83" s="17"/>
      <c r="N83" s="15" t="s">
        <v>559</v>
      </c>
      <c r="O83" s="15" t="s">
        <v>559</v>
      </c>
      <c r="P83" s="15" t="s">
        <v>559</v>
      </c>
      <c r="Q83" s="15" t="s">
        <v>559</v>
      </c>
      <c r="R83" s="15" t="s">
        <v>559</v>
      </c>
      <c r="S83" s="15" t="s">
        <v>559</v>
      </c>
      <c r="T83" s="15" t="s">
        <v>559</v>
      </c>
      <c r="U83" s="15" t="s">
        <v>559</v>
      </c>
      <c r="V83" s="15" t="s">
        <v>559</v>
      </c>
      <c r="W83" s="15" t="s">
        <v>559</v>
      </c>
      <c r="X83" s="26" t="s">
        <v>559</v>
      </c>
      <c r="Y83" s="22">
        <f>SUM(H83:X83)</f>
        <v>0</v>
      </c>
      <c r="Z83" s="8">
        <f>Y83*G83</f>
        <v>0</v>
      </c>
    </row>
    <row r="84" spans="1:93" ht="91.15" customHeight="1">
      <c r="A84" s="28" t="s">
        <v>21</v>
      </c>
      <c r="B84" s="11"/>
      <c r="C84" s="10" t="s">
        <v>531</v>
      </c>
      <c r="D84" s="10" t="s">
        <v>542</v>
      </c>
      <c r="E84" s="10" t="s">
        <v>458</v>
      </c>
      <c r="F84" s="10" t="s">
        <v>339</v>
      </c>
      <c r="G84" s="43">
        <v>900.90000000000009</v>
      </c>
      <c r="H84" s="45" t="s">
        <v>559</v>
      </c>
      <c r="I84" s="16"/>
      <c r="J84" s="16"/>
      <c r="K84" s="17"/>
      <c r="L84" s="17"/>
      <c r="M84" s="17"/>
      <c r="N84" s="15" t="s">
        <v>559</v>
      </c>
      <c r="O84" s="15" t="s">
        <v>559</v>
      </c>
      <c r="P84" s="15" t="s">
        <v>559</v>
      </c>
      <c r="Q84" s="15" t="s">
        <v>559</v>
      </c>
      <c r="R84" s="15" t="s">
        <v>559</v>
      </c>
      <c r="S84" s="15" t="s">
        <v>559</v>
      </c>
      <c r="T84" s="15" t="s">
        <v>559</v>
      </c>
      <c r="U84" s="15" t="s">
        <v>559</v>
      </c>
      <c r="V84" s="15" t="s">
        <v>559</v>
      </c>
      <c r="W84" s="15" t="s">
        <v>559</v>
      </c>
      <c r="X84" s="26" t="s">
        <v>559</v>
      </c>
      <c r="Y84" s="22">
        <f>SUM(H84:X84)</f>
        <v>0</v>
      </c>
      <c r="Z84" s="8">
        <f>Y84*G84</f>
        <v>0</v>
      </c>
    </row>
    <row r="85" spans="1:93" ht="91.15" customHeight="1">
      <c r="A85" s="28" t="s">
        <v>20</v>
      </c>
      <c r="B85" s="11"/>
      <c r="C85" s="10" t="s">
        <v>531</v>
      </c>
      <c r="D85" s="10" t="s">
        <v>542</v>
      </c>
      <c r="E85" s="10" t="s">
        <v>428</v>
      </c>
      <c r="F85" s="10" t="s">
        <v>339</v>
      </c>
      <c r="G85" s="43">
        <v>900.90000000000009</v>
      </c>
      <c r="H85" s="45" t="s">
        <v>559</v>
      </c>
      <c r="I85" s="16"/>
      <c r="J85" s="16"/>
      <c r="K85" s="17"/>
      <c r="L85" s="17"/>
      <c r="M85" s="17"/>
      <c r="N85" s="15" t="s">
        <v>559</v>
      </c>
      <c r="O85" s="15" t="s">
        <v>559</v>
      </c>
      <c r="P85" s="15" t="s">
        <v>559</v>
      </c>
      <c r="Q85" s="15" t="s">
        <v>559</v>
      </c>
      <c r="R85" s="15" t="s">
        <v>559</v>
      </c>
      <c r="S85" s="15" t="s">
        <v>559</v>
      </c>
      <c r="T85" s="15" t="s">
        <v>559</v>
      </c>
      <c r="U85" s="15" t="s">
        <v>559</v>
      </c>
      <c r="V85" s="15" t="s">
        <v>559</v>
      </c>
      <c r="W85" s="15" t="s">
        <v>559</v>
      </c>
      <c r="X85" s="26" t="s">
        <v>559</v>
      </c>
      <c r="Y85" s="22">
        <f>SUM(H85:X85)</f>
        <v>0</v>
      </c>
      <c r="Z85" s="8">
        <f>Y85*G85</f>
        <v>0</v>
      </c>
    </row>
    <row r="86" spans="1:93" ht="91.15" customHeight="1">
      <c r="A86" s="28" t="s">
        <v>19</v>
      </c>
      <c r="B86" s="11"/>
      <c r="C86" s="10" t="s">
        <v>408</v>
      </c>
      <c r="D86" s="10" t="s">
        <v>541</v>
      </c>
      <c r="E86" s="10" t="s">
        <v>458</v>
      </c>
      <c r="F86" s="10" t="s">
        <v>339</v>
      </c>
      <c r="G86" s="43">
        <v>386.1</v>
      </c>
      <c r="H86" s="45" t="s">
        <v>559</v>
      </c>
      <c r="I86" s="16"/>
      <c r="J86" s="16"/>
      <c r="K86" s="17"/>
      <c r="L86" s="17"/>
      <c r="M86" s="17"/>
      <c r="N86" s="15" t="s">
        <v>559</v>
      </c>
      <c r="O86" s="15" t="s">
        <v>559</v>
      </c>
      <c r="P86" s="15" t="s">
        <v>559</v>
      </c>
      <c r="Q86" s="15" t="s">
        <v>559</v>
      </c>
      <c r="R86" s="15" t="s">
        <v>559</v>
      </c>
      <c r="S86" s="15" t="s">
        <v>559</v>
      </c>
      <c r="T86" s="15" t="s">
        <v>559</v>
      </c>
      <c r="U86" s="15" t="s">
        <v>559</v>
      </c>
      <c r="V86" s="15" t="s">
        <v>559</v>
      </c>
      <c r="W86" s="15" t="s">
        <v>559</v>
      </c>
      <c r="X86" s="26" t="s">
        <v>559</v>
      </c>
      <c r="Y86" s="22">
        <f>SUM(H86:X86)</f>
        <v>0</v>
      </c>
      <c r="Z86" s="8">
        <f>Y86*G86</f>
        <v>0</v>
      </c>
    </row>
    <row r="87" spans="1:93" ht="91.15" customHeight="1">
      <c r="A87" s="28" t="s">
        <v>18</v>
      </c>
      <c r="B87" s="11"/>
      <c r="C87" s="10" t="s">
        <v>408</v>
      </c>
      <c r="D87" s="10" t="s">
        <v>540</v>
      </c>
      <c r="E87" s="10" t="s">
        <v>458</v>
      </c>
      <c r="F87" s="10" t="s">
        <v>339</v>
      </c>
      <c r="G87" s="43">
        <v>244.53000000000003</v>
      </c>
      <c r="H87" s="45" t="s">
        <v>559</v>
      </c>
      <c r="I87" s="16"/>
      <c r="J87" s="16"/>
      <c r="K87" s="17"/>
      <c r="L87" s="17"/>
      <c r="M87" s="17"/>
      <c r="N87" s="15" t="s">
        <v>559</v>
      </c>
      <c r="O87" s="15" t="s">
        <v>559</v>
      </c>
      <c r="P87" s="15" t="s">
        <v>559</v>
      </c>
      <c r="Q87" s="15" t="s">
        <v>559</v>
      </c>
      <c r="R87" s="15" t="s">
        <v>559</v>
      </c>
      <c r="S87" s="15" t="s">
        <v>559</v>
      </c>
      <c r="T87" s="15" t="s">
        <v>559</v>
      </c>
      <c r="U87" s="15" t="s">
        <v>559</v>
      </c>
      <c r="V87" s="15" t="s">
        <v>559</v>
      </c>
      <c r="W87" s="15" t="s">
        <v>559</v>
      </c>
      <c r="X87" s="26" t="s">
        <v>559</v>
      </c>
      <c r="Y87" s="22">
        <f>SUM(H87:X87)</f>
        <v>0</v>
      </c>
      <c r="Z87" s="8">
        <f>Y87*G87</f>
        <v>0</v>
      </c>
    </row>
    <row r="88" spans="1:93" ht="91.15" customHeight="1">
      <c r="A88" s="28" t="s">
        <v>17</v>
      </c>
      <c r="B88" s="11"/>
      <c r="C88" s="10" t="s">
        <v>408</v>
      </c>
      <c r="D88" s="10" t="s">
        <v>540</v>
      </c>
      <c r="E88" s="10" t="s">
        <v>354</v>
      </c>
      <c r="F88" s="10" t="s">
        <v>339</v>
      </c>
      <c r="G88" s="43">
        <v>244.53000000000003</v>
      </c>
      <c r="H88" s="45" t="s">
        <v>559</v>
      </c>
      <c r="I88" s="16"/>
      <c r="J88" s="16"/>
      <c r="K88" s="17"/>
      <c r="L88" s="17"/>
      <c r="M88" s="17"/>
      <c r="N88" s="15" t="s">
        <v>559</v>
      </c>
      <c r="O88" s="15" t="s">
        <v>559</v>
      </c>
      <c r="P88" s="15" t="s">
        <v>559</v>
      </c>
      <c r="Q88" s="15" t="s">
        <v>559</v>
      </c>
      <c r="R88" s="15" t="s">
        <v>559</v>
      </c>
      <c r="S88" s="15" t="s">
        <v>559</v>
      </c>
      <c r="T88" s="15" t="s">
        <v>559</v>
      </c>
      <c r="U88" s="15" t="s">
        <v>559</v>
      </c>
      <c r="V88" s="15" t="s">
        <v>559</v>
      </c>
      <c r="W88" s="15" t="s">
        <v>559</v>
      </c>
      <c r="X88" s="26" t="s">
        <v>559</v>
      </c>
      <c r="Y88" s="22">
        <f>SUM(H88:X88)</f>
        <v>0</v>
      </c>
      <c r="Z88" s="8">
        <f>Y88*G88</f>
        <v>0</v>
      </c>
    </row>
    <row r="89" spans="1:93" s="7" customFormat="1" ht="91.15" customHeight="1">
      <c r="A89" s="28" t="s">
        <v>16</v>
      </c>
      <c r="B89" s="11"/>
      <c r="C89" s="10" t="s">
        <v>444</v>
      </c>
      <c r="D89" s="10" t="s">
        <v>539</v>
      </c>
      <c r="E89" s="10" t="s">
        <v>369</v>
      </c>
      <c r="F89" s="10" t="s">
        <v>339</v>
      </c>
      <c r="G89" s="43">
        <v>643.5</v>
      </c>
      <c r="H89" s="45" t="s">
        <v>559</v>
      </c>
      <c r="I89" s="15" t="s">
        <v>559</v>
      </c>
      <c r="J89" s="15" t="s">
        <v>559</v>
      </c>
      <c r="K89" s="15" t="s">
        <v>559</v>
      </c>
      <c r="L89" s="15" t="s">
        <v>559</v>
      </c>
      <c r="M89" s="15" t="s">
        <v>559</v>
      </c>
      <c r="N89" s="17"/>
      <c r="O89" s="17"/>
      <c r="P89" s="17"/>
      <c r="Q89" s="17"/>
      <c r="R89" s="17"/>
      <c r="S89" s="17"/>
      <c r="T89" s="17"/>
      <c r="U89" s="15" t="s">
        <v>559</v>
      </c>
      <c r="V89" s="15" t="s">
        <v>559</v>
      </c>
      <c r="W89" s="15" t="s">
        <v>559</v>
      </c>
      <c r="X89" s="26" t="s">
        <v>559</v>
      </c>
      <c r="Y89" s="22">
        <f>SUM(H89:X89)</f>
        <v>0</v>
      </c>
      <c r="Z89" s="8">
        <f>Y89*G89</f>
        <v>0</v>
      </c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</row>
    <row r="90" spans="1:93" ht="91.15" customHeight="1">
      <c r="A90" s="28" t="s">
        <v>15</v>
      </c>
      <c r="B90" s="11"/>
      <c r="C90" s="10" t="s">
        <v>403</v>
      </c>
      <c r="D90" s="10" t="s">
        <v>538</v>
      </c>
      <c r="E90" s="10" t="s">
        <v>369</v>
      </c>
      <c r="F90" s="10" t="s">
        <v>339</v>
      </c>
      <c r="G90" s="43">
        <v>540.1</v>
      </c>
      <c r="H90" s="45" t="s">
        <v>559</v>
      </c>
      <c r="I90" s="16"/>
      <c r="J90" s="16"/>
      <c r="K90" s="17"/>
      <c r="L90" s="17"/>
      <c r="M90" s="17"/>
      <c r="N90" s="15" t="s">
        <v>559</v>
      </c>
      <c r="O90" s="15" t="s">
        <v>559</v>
      </c>
      <c r="P90" s="15" t="s">
        <v>559</v>
      </c>
      <c r="Q90" s="15" t="s">
        <v>559</v>
      </c>
      <c r="R90" s="15" t="s">
        <v>559</v>
      </c>
      <c r="S90" s="15" t="s">
        <v>559</v>
      </c>
      <c r="T90" s="15" t="s">
        <v>559</v>
      </c>
      <c r="U90" s="15" t="s">
        <v>559</v>
      </c>
      <c r="V90" s="15" t="s">
        <v>559</v>
      </c>
      <c r="W90" s="15" t="s">
        <v>559</v>
      </c>
      <c r="X90" s="26" t="s">
        <v>559</v>
      </c>
      <c r="Y90" s="22">
        <f>SUM(H90:X90)</f>
        <v>0</v>
      </c>
      <c r="Z90" s="8">
        <f>Y90*G90</f>
        <v>0</v>
      </c>
    </row>
    <row r="91" spans="1:93" ht="91.15" customHeight="1">
      <c r="A91" s="28" t="s">
        <v>14</v>
      </c>
      <c r="B91" s="11"/>
      <c r="C91" s="10" t="s">
        <v>422</v>
      </c>
      <c r="D91" s="10" t="s">
        <v>423</v>
      </c>
      <c r="E91" s="10" t="s">
        <v>458</v>
      </c>
      <c r="F91" s="10" t="s">
        <v>339</v>
      </c>
      <c r="G91" s="43">
        <v>282.70000000000005</v>
      </c>
      <c r="H91" s="45" t="s">
        <v>559</v>
      </c>
      <c r="I91" s="16"/>
      <c r="J91" s="16"/>
      <c r="K91" s="17"/>
      <c r="L91" s="17"/>
      <c r="M91" s="17"/>
      <c r="N91" s="15" t="s">
        <v>559</v>
      </c>
      <c r="O91" s="15" t="s">
        <v>559</v>
      </c>
      <c r="P91" s="15" t="s">
        <v>559</v>
      </c>
      <c r="Q91" s="15" t="s">
        <v>559</v>
      </c>
      <c r="R91" s="15" t="s">
        <v>559</v>
      </c>
      <c r="S91" s="15" t="s">
        <v>559</v>
      </c>
      <c r="T91" s="15" t="s">
        <v>559</v>
      </c>
      <c r="U91" s="15" t="s">
        <v>559</v>
      </c>
      <c r="V91" s="15" t="s">
        <v>559</v>
      </c>
      <c r="W91" s="15" t="s">
        <v>559</v>
      </c>
      <c r="X91" s="26" t="s">
        <v>559</v>
      </c>
      <c r="Y91" s="22">
        <f>SUM(H91:X91)</f>
        <v>0</v>
      </c>
      <c r="Z91" s="8">
        <f>Y91*G91</f>
        <v>0</v>
      </c>
    </row>
    <row r="92" spans="1:93" ht="91.15" customHeight="1">
      <c r="A92" s="28" t="s">
        <v>13</v>
      </c>
      <c r="B92" s="11"/>
      <c r="C92" s="10" t="s">
        <v>422</v>
      </c>
      <c r="D92" s="10" t="s">
        <v>423</v>
      </c>
      <c r="E92" s="10" t="s">
        <v>354</v>
      </c>
      <c r="F92" s="10" t="s">
        <v>339</v>
      </c>
      <c r="G92" s="43">
        <v>282.70000000000005</v>
      </c>
      <c r="H92" s="45" t="s">
        <v>559</v>
      </c>
      <c r="I92" s="16"/>
      <c r="J92" s="16"/>
      <c r="K92" s="17"/>
      <c r="L92" s="17"/>
      <c r="M92" s="15" t="s">
        <v>559</v>
      </c>
      <c r="N92" s="15" t="s">
        <v>559</v>
      </c>
      <c r="O92" s="15" t="s">
        <v>559</v>
      </c>
      <c r="P92" s="15" t="s">
        <v>559</v>
      </c>
      <c r="Q92" s="15" t="s">
        <v>559</v>
      </c>
      <c r="R92" s="15" t="s">
        <v>559</v>
      </c>
      <c r="S92" s="15" t="s">
        <v>559</v>
      </c>
      <c r="T92" s="15" t="s">
        <v>559</v>
      </c>
      <c r="U92" s="15" t="s">
        <v>559</v>
      </c>
      <c r="V92" s="15" t="s">
        <v>559</v>
      </c>
      <c r="W92" s="15" t="s">
        <v>559</v>
      </c>
      <c r="X92" s="26" t="s">
        <v>559</v>
      </c>
      <c r="Y92" s="22">
        <f>SUM(H92:X92)</f>
        <v>0</v>
      </c>
      <c r="Z92" s="8">
        <f>Y92*G92</f>
        <v>0</v>
      </c>
    </row>
    <row r="93" spans="1:93" ht="91.15" customHeight="1">
      <c r="A93" s="28" t="s">
        <v>12</v>
      </c>
      <c r="B93" s="11"/>
      <c r="C93" s="10" t="s">
        <v>386</v>
      </c>
      <c r="D93" s="10" t="s">
        <v>537</v>
      </c>
      <c r="E93" s="10" t="s">
        <v>369</v>
      </c>
      <c r="F93" s="10" t="s">
        <v>339</v>
      </c>
      <c r="G93" s="43">
        <v>269.5</v>
      </c>
      <c r="H93" s="45" t="s">
        <v>559</v>
      </c>
      <c r="I93" s="15" t="s">
        <v>559</v>
      </c>
      <c r="J93" s="15" t="s">
        <v>559</v>
      </c>
      <c r="K93" s="17"/>
      <c r="L93" s="17"/>
      <c r="M93" s="17"/>
      <c r="N93" s="17"/>
      <c r="O93" s="17"/>
      <c r="P93" s="17"/>
      <c r="Q93" s="17"/>
      <c r="R93" s="15" t="s">
        <v>559</v>
      </c>
      <c r="S93" s="15" t="s">
        <v>559</v>
      </c>
      <c r="T93" s="15" t="s">
        <v>559</v>
      </c>
      <c r="U93" s="15" t="s">
        <v>559</v>
      </c>
      <c r="V93" s="15" t="s">
        <v>559</v>
      </c>
      <c r="W93" s="15" t="s">
        <v>559</v>
      </c>
      <c r="X93" s="26" t="s">
        <v>559</v>
      </c>
      <c r="Y93" s="22">
        <f>SUM(H93:X93)</f>
        <v>0</v>
      </c>
      <c r="Z93" s="8">
        <f>Y93*G93</f>
        <v>0</v>
      </c>
    </row>
    <row r="94" spans="1:93" ht="91.15" customHeight="1">
      <c r="A94" s="28" t="s">
        <v>11</v>
      </c>
      <c r="B94" s="11"/>
      <c r="C94" s="10" t="s">
        <v>378</v>
      </c>
      <c r="D94" s="10" t="s">
        <v>536</v>
      </c>
      <c r="E94" s="10" t="s">
        <v>492</v>
      </c>
      <c r="F94" s="10" t="s">
        <v>339</v>
      </c>
      <c r="G94" s="43">
        <v>154.44000000000003</v>
      </c>
      <c r="H94" s="45" t="s">
        <v>559</v>
      </c>
      <c r="I94" s="15" t="s">
        <v>559</v>
      </c>
      <c r="J94" s="15" t="s">
        <v>559</v>
      </c>
      <c r="K94" s="17"/>
      <c r="L94" s="17"/>
      <c r="M94" s="17"/>
      <c r="N94" s="17"/>
      <c r="O94" s="17"/>
      <c r="P94" s="17"/>
      <c r="Q94" s="17"/>
      <c r="R94" s="15" t="s">
        <v>559</v>
      </c>
      <c r="S94" s="15" t="s">
        <v>559</v>
      </c>
      <c r="T94" s="15" t="s">
        <v>559</v>
      </c>
      <c r="U94" s="15" t="s">
        <v>559</v>
      </c>
      <c r="V94" s="15" t="s">
        <v>559</v>
      </c>
      <c r="W94" s="15" t="s">
        <v>559</v>
      </c>
      <c r="X94" s="26" t="s">
        <v>559</v>
      </c>
      <c r="Y94" s="22">
        <f>SUM(H94:X94)</f>
        <v>0</v>
      </c>
      <c r="Z94" s="8">
        <f>Y94*G94</f>
        <v>0</v>
      </c>
    </row>
    <row r="95" spans="1:93" ht="91.15" customHeight="1">
      <c r="A95" s="28" t="s">
        <v>10</v>
      </c>
      <c r="B95" s="11"/>
      <c r="C95" s="10" t="s">
        <v>358</v>
      </c>
      <c r="D95" s="10" t="s">
        <v>535</v>
      </c>
      <c r="E95" s="10" t="s">
        <v>369</v>
      </c>
      <c r="F95" s="10" t="s">
        <v>339</v>
      </c>
      <c r="G95" s="43">
        <v>334.62</v>
      </c>
      <c r="H95" s="45" t="s">
        <v>559</v>
      </c>
      <c r="I95" s="15" t="s">
        <v>559</v>
      </c>
      <c r="J95" s="15" t="s">
        <v>559</v>
      </c>
      <c r="K95" s="17"/>
      <c r="L95" s="17"/>
      <c r="M95" s="17"/>
      <c r="N95" s="17"/>
      <c r="O95" s="17"/>
      <c r="P95" s="17"/>
      <c r="Q95" s="17"/>
      <c r="R95" s="17"/>
      <c r="S95" s="15" t="s">
        <v>559</v>
      </c>
      <c r="T95" s="15" t="s">
        <v>559</v>
      </c>
      <c r="U95" s="15" t="s">
        <v>559</v>
      </c>
      <c r="V95" s="15" t="s">
        <v>559</v>
      </c>
      <c r="W95" s="15" t="s">
        <v>559</v>
      </c>
      <c r="X95" s="26" t="s">
        <v>559</v>
      </c>
      <c r="Y95" s="22">
        <f>SUM(H95:X95)</f>
        <v>0</v>
      </c>
      <c r="Z95" s="8">
        <f>Y95*G95</f>
        <v>0</v>
      </c>
    </row>
    <row r="96" spans="1:93" ht="91.15" customHeight="1">
      <c r="A96" s="28" t="s">
        <v>9</v>
      </c>
      <c r="B96" s="11"/>
      <c r="C96" s="10" t="s">
        <v>350</v>
      </c>
      <c r="D96" s="10" t="s">
        <v>466</v>
      </c>
      <c r="E96" s="10" t="s">
        <v>428</v>
      </c>
      <c r="F96" s="10" t="s">
        <v>339</v>
      </c>
      <c r="G96" s="43">
        <v>398.97</v>
      </c>
      <c r="H96" s="45" t="s">
        <v>559</v>
      </c>
      <c r="I96" s="15" t="s">
        <v>559</v>
      </c>
      <c r="J96" s="15" t="s">
        <v>559</v>
      </c>
      <c r="K96" s="17"/>
      <c r="L96" s="17"/>
      <c r="M96" s="17"/>
      <c r="N96" s="17"/>
      <c r="O96" s="17"/>
      <c r="P96" s="17"/>
      <c r="Q96" s="17"/>
      <c r="R96" s="15" t="s">
        <v>559</v>
      </c>
      <c r="S96" s="15" t="s">
        <v>559</v>
      </c>
      <c r="T96" s="15" t="s">
        <v>559</v>
      </c>
      <c r="U96" s="15" t="s">
        <v>559</v>
      </c>
      <c r="V96" s="15" t="s">
        <v>559</v>
      </c>
      <c r="W96" s="15" t="s">
        <v>559</v>
      </c>
      <c r="X96" s="26" t="s">
        <v>559</v>
      </c>
      <c r="Y96" s="22">
        <f>SUM(H96:X96)</f>
        <v>0</v>
      </c>
      <c r="Z96" s="8">
        <f>Y96*G96</f>
        <v>0</v>
      </c>
    </row>
    <row r="97" spans="1:26" ht="91.15" customHeight="1">
      <c r="A97" s="28" t="s">
        <v>8</v>
      </c>
      <c r="B97" s="11"/>
      <c r="C97" s="10" t="s">
        <v>350</v>
      </c>
      <c r="D97" s="10" t="s">
        <v>466</v>
      </c>
      <c r="E97" s="10" t="s">
        <v>369</v>
      </c>
      <c r="F97" s="10" t="s">
        <v>339</v>
      </c>
      <c r="G97" s="43">
        <v>346.5</v>
      </c>
      <c r="H97" s="45" t="s">
        <v>559</v>
      </c>
      <c r="I97" s="15" t="s">
        <v>559</v>
      </c>
      <c r="J97" s="15" t="s">
        <v>559</v>
      </c>
      <c r="K97" s="17"/>
      <c r="L97" s="17"/>
      <c r="M97" s="17"/>
      <c r="N97" s="17"/>
      <c r="O97" s="17"/>
      <c r="P97" s="17"/>
      <c r="Q97" s="17"/>
      <c r="R97" s="15" t="s">
        <v>559</v>
      </c>
      <c r="S97" s="15" t="s">
        <v>559</v>
      </c>
      <c r="T97" s="15" t="s">
        <v>559</v>
      </c>
      <c r="U97" s="15" t="s">
        <v>559</v>
      </c>
      <c r="V97" s="15" t="s">
        <v>559</v>
      </c>
      <c r="W97" s="15" t="s">
        <v>559</v>
      </c>
      <c r="X97" s="26" t="s">
        <v>559</v>
      </c>
      <c r="Y97" s="22">
        <f>SUM(H97:X97)</f>
        <v>0</v>
      </c>
      <c r="Z97" s="8">
        <f>Y97*G97</f>
        <v>0</v>
      </c>
    </row>
    <row r="98" spans="1:26" ht="91.15" customHeight="1">
      <c r="A98" s="28" t="s">
        <v>325</v>
      </c>
      <c r="B98" s="11"/>
      <c r="C98" s="10" t="s">
        <v>514</v>
      </c>
      <c r="D98" s="10" t="s">
        <v>421</v>
      </c>
      <c r="E98" s="10" t="s">
        <v>458</v>
      </c>
      <c r="F98" s="10" t="s">
        <v>339</v>
      </c>
      <c r="G98" s="43">
        <v>437.58000000000004</v>
      </c>
      <c r="H98" s="45" t="s">
        <v>559</v>
      </c>
      <c r="I98" s="15" t="s">
        <v>559</v>
      </c>
      <c r="J98" s="15" t="s">
        <v>559</v>
      </c>
      <c r="K98" s="17"/>
      <c r="L98" s="17"/>
      <c r="M98" s="17"/>
      <c r="N98" s="17"/>
      <c r="O98" s="17"/>
      <c r="P98" s="17"/>
      <c r="Q98" s="17"/>
      <c r="R98" s="17"/>
      <c r="S98" s="15" t="s">
        <v>559</v>
      </c>
      <c r="T98" s="15" t="s">
        <v>559</v>
      </c>
      <c r="U98" s="15" t="s">
        <v>559</v>
      </c>
      <c r="V98" s="15" t="s">
        <v>559</v>
      </c>
      <c r="W98" s="15" t="s">
        <v>559</v>
      </c>
      <c r="X98" s="26" t="s">
        <v>559</v>
      </c>
      <c r="Y98" s="22">
        <f>SUM(H98:X98)</f>
        <v>0</v>
      </c>
      <c r="Z98" s="8">
        <f>Y98*G98</f>
        <v>0</v>
      </c>
    </row>
    <row r="99" spans="1:26" ht="91.15" customHeight="1">
      <c r="A99" s="28" t="s">
        <v>324</v>
      </c>
      <c r="B99" s="11"/>
      <c r="C99" s="10" t="s">
        <v>514</v>
      </c>
      <c r="D99" s="10" t="s">
        <v>421</v>
      </c>
      <c r="E99" s="10" t="s">
        <v>498</v>
      </c>
      <c r="F99" s="10" t="s">
        <v>339</v>
      </c>
      <c r="G99" s="43">
        <v>437.58000000000004</v>
      </c>
      <c r="H99" s="45" t="s">
        <v>559</v>
      </c>
      <c r="I99" s="15" t="s">
        <v>559</v>
      </c>
      <c r="J99" s="15" t="s">
        <v>559</v>
      </c>
      <c r="K99" s="17"/>
      <c r="L99" s="17"/>
      <c r="M99" s="17"/>
      <c r="N99" s="17"/>
      <c r="O99" s="17"/>
      <c r="P99" s="17"/>
      <c r="Q99" s="17"/>
      <c r="R99" s="17"/>
      <c r="S99" s="15" t="s">
        <v>559</v>
      </c>
      <c r="T99" s="15" t="s">
        <v>559</v>
      </c>
      <c r="U99" s="15" t="s">
        <v>559</v>
      </c>
      <c r="V99" s="15" t="s">
        <v>559</v>
      </c>
      <c r="W99" s="15" t="s">
        <v>559</v>
      </c>
      <c r="X99" s="26" t="s">
        <v>559</v>
      </c>
      <c r="Y99" s="22">
        <f>SUM(H99:X99)</f>
        <v>0</v>
      </c>
      <c r="Z99" s="8">
        <f>Y99*G99</f>
        <v>0</v>
      </c>
    </row>
    <row r="100" spans="1:26" ht="91.15" customHeight="1">
      <c r="A100" s="28" t="s">
        <v>323</v>
      </c>
      <c r="B100" s="11"/>
      <c r="C100" s="10" t="s">
        <v>503</v>
      </c>
      <c r="D100" s="10" t="s">
        <v>504</v>
      </c>
      <c r="E100" s="10" t="s">
        <v>498</v>
      </c>
      <c r="F100" s="10" t="s">
        <v>339</v>
      </c>
      <c r="G100" s="43">
        <v>411.40000000000003</v>
      </c>
      <c r="H100" s="45" t="s">
        <v>559</v>
      </c>
      <c r="I100" s="15" t="s">
        <v>559</v>
      </c>
      <c r="J100" s="15" t="s">
        <v>559</v>
      </c>
      <c r="K100" s="17"/>
      <c r="L100" s="17"/>
      <c r="M100" s="17"/>
      <c r="N100" s="17"/>
      <c r="O100" s="17"/>
      <c r="P100" s="17"/>
      <c r="Q100" s="17"/>
      <c r="R100" s="17"/>
      <c r="S100" s="15" t="s">
        <v>559</v>
      </c>
      <c r="T100" s="15" t="s">
        <v>559</v>
      </c>
      <c r="U100" s="15" t="s">
        <v>559</v>
      </c>
      <c r="V100" s="15" t="s">
        <v>559</v>
      </c>
      <c r="W100" s="15" t="s">
        <v>559</v>
      </c>
      <c r="X100" s="26" t="s">
        <v>559</v>
      </c>
      <c r="Y100" s="22">
        <f>SUM(H100:X100)</f>
        <v>0</v>
      </c>
      <c r="Z100" s="8">
        <f>Y100*G100</f>
        <v>0</v>
      </c>
    </row>
    <row r="101" spans="1:26" ht="91.15" customHeight="1">
      <c r="A101" s="28" t="s">
        <v>322</v>
      </c>
      <c r="B101" s="11"/>
      <c r="C101" s="10" t="s">
        <v>534</v>
      </c>
      <c r="D101" s="10" t="s">
        <v>496</v>
      </c>
      <c r="E101" s="10" t="s">
        <v>492</v>
      </c>
      <c r="F101" s="10" t="s">
        <v>339</v>
      </c>
      <c r="G101" s="43">
        <v>398.97</v>
      </c>
      <c r="H101" s="45" t="s">
        <v>559</v>
      </c>
      <c r="I101" s="15" t="s">
        <v>559</v>
      </c>
      <c r="J101" s="17"/>
      <c r="K101" s="17"/>
      <c r="L101" s="17"/>
      <c r="M101" s="17"/>
      <c r="N101" s="15" t="s">
        <v>559</v>
      </c>
      <c r="O101" s="15" t="s">
        <v>559</v>
      </c>
      <c r="P101" s="15" t="s">
        <v>559</v>
      </c>
      <c r="Q101" s="15" t="s">
        <v>559</v>
      </c>
      <c r="R101" s="15" t="s">
        <v>559</v>
      </c>
      <c r="S101" s="15" t="s">
        <v>559</v>
      </c>
      <c r="T101" s="15" t="s">
        <v>559</v>
      </c>
      <c r="U101" s="15" t="s">
        <v>559</v>
      </c>
      <c r="V101" s="15" t="s">
        <v>559</v>
      </c>
      <c r="W101" s="15" t="s">
        <v>559</v>
      </c>
      <c r="X101" s="26" t="s">
        <v>559</v>
      </c>
      <c r="Y101" s="22">
        <f>SUM(H101:X101)</f>
        <v>0</v>
      </c>
      <c r="Z101" s="8">
        <f>Y101*G101</f>
        <v>0</v>
      </c>
    </row>
    <row r="102" spans="1:26" ht="91.15" customHeight="1">
      <c r="A102" s="28" t="s">
        <v>321</v>
      </c>
      <c r="B102" s="11"/>
      <c r="C102" s="10" t="s">
        <v>344</v>
      </c>
      <c r="D102" s="10" t="s">
        <v>533</v>
      </c>
      <c r="E102" s="10" t="s">
        <v>492</v>
      </c>
      <c r="F102" s="10" t="s">
        <v>339</v>
      </c>
      <c r="G102" s="43">
        <v>359.70000000000005</v>
      </c>
      <c r="H102" s="45" t="s">
        <v>559</v>
      </c>
      <c r="I102" s="15" t="s">
        <v>559</v>
      </c>
      <c r="J102" s="15" t="s">
        <v>559</v>
      </c>
      <c r="K102" s="17"/>
      <c r="L102" s="17"/>
      <c r="M102" s="17"/>
      <c r="N102" s="17"/>
      <c r="O102" s="17"/>
      <c r="P102" s="17"/>
      <c r="Q102" s="15" t="s">
        <v>559</v>
      </c>
      <c r="R102" s="15" t="s">
        <v>559</v>
      </c>
      <c r="S102" s="15" t="s">
        <v>559</v>
      </c>
      <c r="T102" s="15" t="s">
        <v>559</v>
      </c>
      <c r="U102" s="15" t="s">
        <v>559</v>
      </c>
      <c r="V102" s="15" t="s">
        <v>559</v>
      </c>
      <c r="W102" s="15" t="s">
        <v>559</v>
      </c>
      <c r="X102" s="26" t="s">
        <v>559</v>
      </c>
      <c r="Y102" s="22">
        <f>SUM(H102:X102)</f>
        <v>0</v>
      </c>
      <c r="Z102" s="8">
        <f>Y102*G102</f>
        <v>0</v>
      </c>
    </row>
    <row r="103" spans="1:26" ht="90.95" customHeight="1">
      <c r="A103" s="28" t="s">
        <v>320</v>
      </c>
      <c r="B103" s="11"/>
      <c r="C103" s="10" t="s">
        <v>531</v>
      </c>
      <c r="D103" s="10" t="s">
        <v>532</v>
      </c>
      <c r="E103" s="10" t="s">
        <v>458</v>
      </c>
      <c r="F103" s="10" t="s">
        <v>339</v>
      </c>
      <c r="G103" s="43">
        <v>875.16000000000008</v>
      </c>
      <c r="H103" s="45" t="s">
        <v>559</v>
      </c>
      <c r="I103" s="15" t="s">
        <v>559</v>
      </c>
      <c r="J103" s="15" t="s">
        <v>559</v>
      </c>
      <c r="K103" s="17"/>
      <c r="L103" s="17"/>
      <c r="M103" s="17"/>
      <c r="N103" s="17"/>
      <c r="O103" s="17"/>
      <c r="P103" s="15" t="s">
        <v>559</v>
      </c>
      <c r="Q103" s="15" t="s">
        <v>559</v>
      </c>
      <c r="R103" s="15" t="s">
        <v>559</v>
      </c>
      <c r="S103" s="15" t="s">
        <v>559</v>
      </c>
      <c r="T103" s="15" t="s">
        <v>559</v>
      </c>
      <c r="U103" s="15" t="s">
        <v>559</v>
      </c>
      <c r="V103" s="15" t="s">
        <v>559</v>
      </c>
      <c r="W103" s="15" t="s">
        <v>559</v>
      </c>
      <c r="X103" s="26" t="s">
        <v>559</v>
      </c>
      <c r="Y103" s="22">
        <f>SUM(H103:X103)</f>
        <v>0</v>
      </c>
      <c r="Z103" s="8">
        <f>Y103*G103</f>
        <v>0</v>
      </c>
    </row>
    <row r="104" spans="1:26" ht="91.15" customHeight="1">
      <c r="A104" s="28" t="s">
        <v>319</v>
      </c>
      <c r="B104" s="11"/>
      <c r="C104" s="10" t="s">
        <v>408</v>
      </c>
      <c r="D104" s="10" t="s">
        <v>416</v>
      </c>
      <c r="E104" s="10" t="s">
        <v>526</v>
      </c>
      <c r="F104" s="10" t="s">
        <v>339</v>
      </c>
      <c r="G104" s="43">
        <v>398.97</v>
      </c>
      <c r="H104" s="45" t="s">
        <v>559</v>
      </c>
      <c r="I104" s="15" t="s">
        <v>559</v>
      </c>
      <c r="J104" s="15" t="s">
        <v>559</v>
      </c>
      <c r="K104" s="17"/>
      <c r="L104" s="17"/>
      <c r="M104" s="17"/>
      <c r="N104" s="17"/>
      <c r="O104" s="17"/>
      <c r="P104" s="15" t="s">
        <v>559</v>
      </c>
      <c r="Q104" s="15" t="s">
        <v>559</v>
      </c>
      <c r="R104" s="15" t="s">
        <v>559</v>
      </c>
      <c r="S104" s="15" t="s">
        <v>559</v>
      </c>
      <c r="T104" s="15" t="s">
        <v>559</v>
      </c>
      <c r="U104" s="15" t="s">
        <v>559</v>
      </c>
      <c r="V104" s="15" t="s">
        <v>559</v>
      </c>
      <c r="W104" s="15" t="s">
        <v>559</v>
      </c>
      <c r="X104" s="26" t="s">
        <v>559</v>
      </c>
      <c r="Y104" s="22">
        <f>SUM(H104:X104)</f>
        <v>0</v>
      </c>
      <c r="Z104" s="8">
        <f>Y104*G104</f>
        <v>0</v>
      </c>
    </row>
    <row r="105" spans="1:26" ht="91.15" customHeight="1">
      <c r="A105" s="28" t="s">
        <v>318</v>
      </c>
      <c r="B105" s="11"/>
      <c r="C105" s="10" t="s">
        <v>403</v>
      </c>
      <c r="D105" s="10" t="s">
        <v>529</v>
      </c>
      <c r="E105" s="10" t="s">
        <v>355</v>
      </c>
      <c r="F105" s="10" t="s">
        <v>339</v>
      </c>
      <c r="G105" s="43">
        <v>643.5</v>
      </c>
      <c r="H105" s="45" t="s">
        <v>559</v>
      </c>
      <c r="I105" s="15" t="s">
        <v>559</v>
      </c>
      <c r="J105" s="16"/>
      <c r="K105" s="17"/>
      <c r="L105" s="17"/>
      <c r="M105" s="17"/>
      <c r="N105" s="15" t="s">
        <v>559</v>
      </c>
      <c r="O105" s="15" t="s">
        <v>559</v>
      </c>
      <c r="P105" s="15" t="s">
        <v>559</v>
      </c>
      <c r="Q105" s="15" t="s">
        <v>559</v>
      </c>
      <c r="R105" s="15" t="s">
        <v>559</v>
      </c>
      <c r="S105" s="15" t="s">
        <v>559</v>
      </c>
      <c r="T105" s="15" t="s">
        <v>559</v>
      </c>
      <c r="U105" s="15" t="s">
        <v>559</v>
      </c>
      <c r="V105" s="15" t="s">
        <v>559</v>
      </c>
      <c r="W105" s="15" t="s">
        <v>559</v>
      </c>
      <c r="X105" s="26" t="s">
        <v>559</v>
      </c>
      <c r="Y105" s="22">
        <f>SUM(H105:X105)</f>
        <v>0</v>
      </c>
      <c r="Z105" s="8">
        <f>Y105*G105</f>
        <v>0</v>
      </c>
    </row>
    <row r="106" spans="1:26" ht="91.15" customHeight="1">
      <c r="A106" s="28" t="s">
        <v>317</v>
      </c>
      <c r="B106" s="11"/>
      <c r="C106" s="10" t="s">
        <v>490</v>
      </c>
      <c r="D106" s="10" t="s">
        <v>530</v>
      </c>
      <c r="E106" s="10" t="s">
        <v>355</v>
      </c>
      <c r="F106" s="10" t="s">
        <v>339</v>
      </c>
      <c r="G106" s="43">
        <v>437.58000000000004</v>
      </c>
      <c r="H106" s="45" t="s">
        <v>559</v>
      </c>
      <c r="I106" s="15" t="s">
        <v>559</v>
      </c>
      <c r="J106" s="16"/>
      <c r="K106" s="17"/>
      <c r="L106" s="17"/>
      <c r="M106" s="17"/>
      <c r="N106" s="15" t="s">
        <v>559</v>
      </c>
      <c r="O106" s="15" t="s">
        <v>559</v>
      </c>
      <c r="P106" s="15" t="s">
        <v>559</v>
      </c>
      <c r="Q106" s="15" t="s">
        <v>559</v>
      </c>
      <c r="R106" s="15" t="s">
        <v>559</v>
      </c>
      <c r="S106" s="15" t="s">
        <v>559</v>
      </c>
      <c r="T106" s="15" t="s">
        <v>559</v>
      </c>
      <c r="U106" s="15" t="s">
        <v>559</v>
      </c>
      <c r="V106" s="15" t="s">
        <v>559</v>
      </c>
      <c r="W106" s="15" t="s">
        <v>559</v>
      </c>
      <c r="X106" s="26" t="s">
        <v>559</v>
      </c>
      <c r="Y106" s="22">
        <f>SUM(H106:X106)</f>
        <v>0</v>
      </c>
      <c r="Z106" s="8">
        <f>Y106*G106</f>
        <v>0</v>
      </c>
    </row>
    <row r="107" spans="1:26" ht="91.15" customHeight="1">
      <c r="A107" s="28" t="s">
        <v>316</v>
      </c>
      <c r="B107" s="11"/>
      <c r="C107" s="10" t="s">
        <v>490</v>
      </c>
      <c r="D107" s="10" t="s">
        <v>499</v>
      </c>
      <c r="E107" s="10" t="s">
        <v>492</v>
      </c>
      <c r="F107" s="10" t="s">
        <v>339</v>
      </c>
      <c r="G107" s="43">
        <v>437.58000000000004</v>
      </c>
      <c r="H107" s="45" t="s">
        <v>559</v>
      </c>
      <c r="I107" s="15" t="s">
        <v>559</v>
      </c>
      <c r="J107" s="16"/>
      <c r="K107" s="17"/>
      <c r="L107" s="17"/>
      <c r="M107" s="17"/>
      <c r="N107" s="15" t="s">
        <v>559</v>
      </c>
      <c r="O107" s="15" t="s">
        <v>559</v>
      </c>
      <c r="P107" s="15" t="s">
        <v>559</v>
      </c>
      <c r="Q107" s="15" t="s">
        <v>559</v>
      </c>
      <c r="R107" s="15" t="s">
        <v>559</v>
      </c>
      <c r="S107" s="15" t="s">
        <v>559</v>
      </c>
      <c r="T107" s="15" t="s">
        <v>559</v>
      </c>
      <c r="U107" s="15" t="s">
        <v>559</v>
      </c>
      <c r="V107" s="15" t="s">
        <v>559</v>
      </c>
      <c r="W107" s="15" t="s">
        <v>559</v>
      </c>
      <c r="X107" s="26" t="s">
        <v>559</v>
      </c>
      <c r="Y107" s="22">
        <f>SUM(H107:X107)</f>
        <v>0</v>
      </c>
      <c r="Z107" s="8">
        <f>Y107*G107</f>
        <v>0</v>
      </c>
    </row>
    <row r="108" spans="1:26" ht="91.15" customHeight="1">
      <c r="A108" s="28" t="s">
        <v>315</v>
      </c>
      <c r="B108" s="11"/>
      <c r="C108" s="10" t="s">
        <v>403</v>
      </c>
      <c r="D108" s="10" t="s">
        <v>529</v>
      </c>
      <c r="E108" s="10" t="s">
        <v>355</v>
      </c>
      <c r="F108" s="10" t="s">
        <v>339</v>
      </c>
      <c r="G108" s="43">
        <v>591.80000000000007</v>
      </c>
      <c r="H108" s="45" t="s">
        <v>559</v>
      </c>
      <c r="I108" s="15" t="s">
        <v>559</v>
      </c>
      <c r="J108" s="16"/>
      <c r="K108" s="17"/>
      <c r="L108" s="17"/>
      <c r="M108" s="17"/>
      <c r="N108" s="15" t="s">
        <v>559</v>
      </c>
      <c r="O108" s="15" t="s">
        <v>559</v>
      </c>
      <c r="P108" s="15" t="s">
        <v>559</v>
      </c>
      <c r="Q108" s="15" t="s">
        <v>559</v>
      </c>
      <c r="R108" s="15" t="s">
        <v>559</v>
      </c>
      <c r="S108" s="15" t="s">
        <v>559</v>
      </c>
      <c r="T108" s="15" t="s">
        <v>559</v>
      </c>
      <c r="U108" s="15" t="s">
        <v>559</v>
      </c>
      <c r="V108" s="15" t="s">
        <v>559</v>
      </c>
      <c r="W108" s="15" t="s">
        <v>559</v>
      </c>
      <c r="X108" s="26" t="s">
        <v>559</v>
      </c>
      <c r="Y108" s="22">
        <f>SUM(H108:X108)</f>
        <v>0</v>
      </c>
      <c r="Z108" s="8">
        <f>Y108*G108</f>
        <v>0</v>
      </c>
    </row>
    <row r="109" spans="1:26" ht="91.15" customHeight="1">
      <c r="A109" s="28" t="s">
        <v>314</v>
      </c>
      <c r="B109" s="11"/>
      <c r="C109" s="10" t="s">
        <v>514</v>
      </c>
      <c r="D109" s="10" t="s">
        <v>421</v>
      </c>
      <c r="E109" s="10" t="s">
        <v>498</v>
      </c>
      <c r="F109" s="10" t="s">
        <v>339</v>
      </c>
      <c r="G109" s="43">
        <v>269.5</v>
      </c>
      <c r="H109" s="45" t="s">
        <v>559</v>
      </c>
      <c r="I109" s="15" t="s">
        <v>559</v>
      </c>
      <c r="J109" s="16"/>
      <c r="K109" s="17"/>
      <c r="L109" s="17"/>
      <c r="M109" s="17"/>
      <c r="N109" s="15" t="s">
        <v>559</v>
      </c>
      <c r="O109" s="15" t="s">
        <v>559</v>
      </c>
      <c r="P109" s="15" t="s">
        <v>559</v>
      </c>
      <c r="Q109" s="15" t="s">
        <v>559</v>
      </c>
      <c r="R109" s="15" t="s">
        <v>559</v>
      </c>
      <c r="S109" s="15" t="s">
        <v>559</v>
      </c>
      <c r="T109" s="15" t="s">
        <v>559</v>
      </c>
      <c r="U109" s="15" t="s">
        <v>559</v>
      </c>
      <c r="V109" s="15" t="s">
        <v>559</v>
      </c>
      <c r="W109" s="15" t="s">
        <v>559</v>
      </c>
      <c r="X109" s="26" t="s">
        <v>559</v>
      </c>
      <c r="Y109" s="22">
        <f>SUM(H109:X109)</f>
        <v>0</v>
      </c>
      <c r="Z109" s="8">
        <f>Y109*G109</f>
        <v>0</v>
      </c>
    </row>
    <row r="110" spans="1:26" ht="91.15" customHeight="1">
      <c r="A110" s="28" t="s">
        <v>313</v>
      </c>
      <c r="B110" s="11"/>
      <c r="C110" s="10" t="s">
        <v>386</v>
      </c>
      <c r="D110" s="10" t="s">
        <v>388</v>
      </c>
      <c r="E110" s="10" t="s">
        <v>355</v>
      </c>
      <c r="F110" s="10" t="s">
        <v>339</v>
      </c>
      <c r="G110" s="43">
        <v>277.20000000000005</v>
      </c>
      <c r="H110" s="45" t="s">
        <v>559</v>
      </c>
      <c r="I110" s="15" t="s">
        <v>559</v>
      </c>
      <c r="J110" s="16"/>
      <c r="K110" s="17"/>
      <c r="L110" s="17"/>
      <c r="M110" s="15" t="s">
        <v>559</v>
      </c>
      <c r="N110" s="15" t="s">
        <v>559</v>
      </c>
      <c r="O110" s="15" t="s">
        <v>559</v>
      </c>
      <c r="P110" s="15" t="s">
        <v>559</v>
      </c>
      <c r="Q110" s="15" t="s">
        <v>559</v>
      </c>
      <c r="R110" s="15" t="s">
        <v>559</v>
      </c>
      <c r="S110" s="15" t="s">
        <v>559</v>
      </c>
      <c r="T110" s="15" t="s">
        <v>559</v>
      </c>
      <c r="U110" s="15" t="s">
        <v>559</v>
      </c>
      <c r="V110" s="15" t="s">
        <v>559</v>
      </c>
      <c r="W110" s="15" t="s">
        <v>559</v>
      </c>
      <c r="X110" s="26" t="s">
        <v>559</v>
      </c>
      <c r="Y110" s="22">
        <f>SUM(H110:X110)</f>
        <v>0</v>
      </c>
      <c r="Z110" s="8">
        <f>Y110*G110</f>
        <v>0</v>
      </c>
    </row>
    <row r="111" spans="1:26" ht="91.15" customHeight="1">
      <c r="A111" s="28" t="s">
        <v>312</v>
      </c>
      <c r="B111" s="11"/>
      <c r="C111" s="10" t="s">
        <v>378</v>
      </c>
      <c r="D111" s="10" t="s">
        <v>528</v>
      </c>
      <c r="E111" s="10" t="s">
        <v>355</v>
      </c>
      <c r="F111" s="10" t="s">
        <v>339</v>
      </c>
      <c r="G111" s="43">
        <v>128.70000000000002</v>
      </c>
      <c r="H111" s="45" t="s">
        <v>559</v>
      </c>
      <c r="I111" s="15" t="s">
        <v>559</v>
      </c>
      <c r="J111" s="16"/>
      <c r="K111" s="17"/>
      <c r="L111" s="17"/>
      <c r="M111" s="15" t="s">
        <v>559</v>
      </c>
      <c r="N111" s="15" t="s">
        <v>559</v>
      </c>
      <c r="O111" s="15" t="s">
        <v>559</v>
      </c>
      <c r="P111" s="15" t="s">
        <v>559</v>
      </c>
      <c r="Q111" s="15" t="s">
        <v>559</v>
      </c>
      <c r="R111" s="15" t="s">
        <v>559</v>
      </c>
      <c r="S111" s="15" t="s">
        <v>559</v>
      </c>
      <c r="T111" s="15" t="s">
        <v>559</v>
      </c>
      <c r="U111" s="15" t="s">
        <v>559</v>
      </c>
      <c r="V111" s="15" t="s">
        <v>559</v>
      </c>
      <c r="W111" s="15" t="s">
        <v>559</v>
      </c>
      <c r="X111" s="26" t="s">
        <v>559</v>
      </c>
      <c r="Y111" s="22">
        <f>SUM(H111:X111)</f>
        <v>0</v>
      </c>
      <c r="Z111" s="8">
        <f>Y111*G111</f>
        <v>0</v>
      </c>
    </row>
    <row r="112" spans="1:26" ht="91.15" customHeight="1">
      <c r="A112" s="28" t="s">
        <v>311</v>
      </c>
      <c r="B112" s="11"/>
      <c r="C112" s="10" t="s">
        <v>378</v>
      </c>
      <c r="D112" s="10" t="s">
        <v>528</v>
      </c>
      <c r="E112" s="10" t="s">
        <v>526</v>
      </c>
      <c r="F112" s="10" t="s">
        <v>339</v>
      </c>
      <c r="G112" s="43">
        <v>128.70000000000002</v>
      </c>
      <c r="H112" s="45" t="s">
        <v>559</v>
      </c>
      <c r="I112" s="15" t="s">
        <v>559</v>
      </c>
      <c r="J112" s="16"/>
      <c r="K112" s="17"/>
      <c r="L112" s="17"/>
      <c r="M112" s="15" t="s">
        <v>559</v>
      </c>
      <c r="N112" s="15" t="s">
        <v>559</v>
      </c>
      <c r="O112" s="15" t="s">
        <v>559</v>
      </c>
      <c r="P112" s="15" t="s">
        <v>559</v>
      </c>
      <c r="Q112" s="15" t="s">
        <v>559</v>
      </c>
      <c r="R112" s="15" t="s">
        <v>559</v>
      </c>
      <c r="S112" s="15" t="s">
        <v>559</v>
      </c>
      <c r="T112" s="15" t="s">
        <v>559</v>
      </c>
      <c r="U112" s="15" t="s">
        <v>559</v>
      </c>
      <c r="V112" s="15" t="s">
        <v>559</v>
      </c>
      <c r="W112" s="15" t="s">
        <v>559</v>
      </c>
      <c r="X112" s="26" t="s">
        <v>559</v>
      </c>
      <c r="Y112" s="22">
        <f>SUM(H112:X112)</f>
        <v>0</v>
      </c>
      <c r="Z112" s="8">
        <f>Y112*G112</f>
        <v>0</v>
      </c>
    </row>
    <row r="113" spans="1:93" ht="91.15" customHeight="1">
      <c r="A113" s="28" t="s">
        <v>310</v>
      </c>
      <c r="B113" s="11"/>
      <c r="C113" s="10" t="s">
        <v>360</v>
      </c>
      <c r="D113" s="10" t="s">
        <v>527</v>
      </c>
      <c r="E113" s="10" t="s">
        <v>492</v>
      </c>
      <c r="F113" s="10" t="s">
        <v>339</v>
      </c>
      <c r="G113" s="43">
        <v>334.62</v>
      </c>
      <c r="H113" s="45" t="s">
        <v>559</v>
      </c>
      <c r="I113" s="15" t="s">
        <v>559</v>
      </c>
      <c r="J113" s="15" t="s">
        <v>559</v>
      </c>
      <c r="K113" s="17"/>
      <c r="L113" s="17"/>
      <c r="M113" s="17"/>
      <c r="N113" s="17"/>
      <c r="O113" s="17"/>
      <c r="P113" s="17"/>
      <c r="Q113" s="17"/>
      <c r="R113" s="15" t="s">
        <v>559</v>
      </c>
      <c r="S113" s="15" t="s">
        <v>559</v>
      </c>
      <c r="T113" s="15" t="s">
        <v>559</v>
      </c>
      <c r="U113" s="15" t="s">
        <v>559</v>
      </c>
      <c r="V113" s="15" t="s">
        <v>559</v>
      </c>
      <c r="W113" s="15" t="s">
        <v>559</v>
      </c>
      <c r="X113" s="26" t="s">
        <v>559</v>
      </c>
      <c r="Y113" s="22">
        <f>SUM(H113:X113)</f>
        <v>0</v>
      </c>
      <c r="Z113" s="8">
        <f>Y113*G113</f>
        <v>0</v>
      </c>
    </row>
    <row r="114" spans="1:93" ht="91.15" customHeight="1">
      <c r="A114" s="28" t="s">
        <v>309</v>
      </c>
      <c r="B114" s="11"/>
      <c r="C114" s="10" t="s">
        <v>350</v>
      </c>
      <c r="D114" s="10" t="s">
        <v>434</v>
      </c>
      <c r="E114" s="10" t="s">
        <v>355</v>
      </c>
      <c r="F114" s="10" t="s">
        <v>339</v>
      </c>
      <c r="G114" s="43">
        <v>359.70000000000005</v>
      </c>
      <c r="H114" s="45" t="s">
        <v>559</v>
      </c>
      <c r="I114" s="15" t="s">
        <v>559</v>
      </c>
      <c r="J114" s="15" t="s">
        <v>559</v>
      </c>
      <c r="K114" s="17"/>
      <c r="L114" s="17"/>
      <c r="M114" s="17"/>
      <c r="N114" s="17"/>
      <c r="O114" s="17"/>
      <c r="P114" s="17"/>
      <c r="Q114" s="17"/>
      <c r="R114" s="15" t="s">
        <v>559</v>
      </c>
      <c r="S114" s="15" t="s">
        <v>559</v>
      </c>
      <c r="T114" s="15" t="s">
        <v>559</v>
      </c>
      <c r="U114" s="15" t="s">
        <v>559</v>
      </c>
      <c r="V114" s="15" t="s">
        <v>559</v>
      </c>
      <c r="W114" s="15" t="s">
        <v>559</v>
      </c>
      <c r="X114" s="26" t="s">
        <v>559</v>
      </c>
      <c r="Y114" s="22">
        <f>SUM(H114:X114)</f>
        <v>0</v>
      </c>
      <c r="Z114" s="8">
        <f>Y114*G114</f>
        <v>0</v>
      </c>
    </row>
    <row r="115" spans="1:93" ht="91.15" customHeight="1">
      <c r="A115" s="28" t="s">
        <v>308</v>
      </c>
      <c r="B115" s="11"/>
      <c r="C115" s="10" t="s">
        <v>350</v>
      </c>
      <c r="D115" s="10" t="s">
        <v>434</v>
      </c>
      <c r="E115" s="10" t="s">
        <v>492</v>
      </c>
      <c r="F115" s="10" t="s">
        <v>339</v>
      </c>
      <c r="G115" s="43">
        <v>359.70000000000005</v>
      </c>
      <c r="H115" s="45" t="s">
        <v>559</v>
      </c>
      <c r="I115" s="15" t="s">
        <v>559</v>
      </c>
      <c r="J115" s="15" t="s">
        <v>559</v>
      </c>
      <c r="K115" s="17"/>
      <c r="L115" s="17"/>
      <c r="M115" s="17"/>
      <c r="N115" s="17"/>
      <c r="O115" s="17"/>
      <c r="P115" s="17"/>
      <c r="Q115" s="17"/>
      <c r="R115" s="15" t="s">
        <v>559</v>
      </c>
      <c r="S115" s="15" t="s">
        <v>559</v>
      </c>
      <c r="T115" s="15" t="s">
        <v>559</v>
      </c>
      <c r="U115" s="15" t="s">
        <v>559</v>
      </c>
      <c r="V115" s="15" t="s">
        <v>559</v>
      </c>
      <c r="W115" s="15" t="s">
        <v>559</v>
      </c>
      <c r="X115" s="26" t="s">
        <v>559</v>
      </c>
      <c r="Y115" s="22">
        <f>SUM(H115:X115)</f>
        <v>0</v>
      </c>
      <c r="Z115" s="8">
        <f>Y115*G115</f>
        <v>0</v>
      </c>
    </row>
    <row r="116" spans="1:93" ht="90.95" customHeight="1">
      <c r="A116" s="28" t="s">
        <v>306</v>
      </c>
      <c r="B116" s="11"/>
      <c r="C116" s="10" t="s">
        <v>360</v>
      </c>
      <c r="D116" s="10" t="s">
        <v>365</v>
      </c>
      <c r="E116" s="10" t="s">
        <v>355</v>
      </c>
      <c r="F116" s="10" t="s">
        <v>339</v>
      </c>
      <c r="G116" s="43">
        <v>334.62</v>
      </c>
      <c r="H116" s="45" t="s">
        <v>559</v>
      </c>
      <c r="I116" s="15" t="s">
        <v>559</v>
      </c>
      <c r="J116" s="15" t="s">
        <v>559</v>
      </c>
      <c r="K116" s="17"/>
      <c r="L116" s="17"/>
      <c r="M116" s="17"/>
      <c r="N116" s="17"/>
      <c r="O116" s="17"/>
      <c r="P116" s="17"/>
      <c r="Q116" s="17"/>
      <c r="R116" s="15" t="s">
        <v>559</v>
      </c>
      <c r="S116" s="15" t="s">
        <v>559</v>
      </c>
      <c r="T116" s="15" t="s">
        <v>559</v>
      </c>
      <c r="U116" s="15" t="s">
        <v>559</v>
      </c>
      <c r="V116" s="15" t="s">
        <v>559</v>
      </c>
      <c r="W116" s="15" t="s">
        <v>559</v>
      </c>
      <c r="X116" s="26" t="s">
        <v>559</v>
      </c>
      <c r="Y116" s="22">
        <f>SUM(H116:X116)</f>
        <v>0</v>
      </c>
      <c r="Z116" s="8">
        <f>Y116*G116</f>
        <v>0</v>
      </c>
    </row>
    <row r="117" spans="1:93" ht="91.15" customHeight="1">
      <c r="A117" s="28" t="s">
        <v>307</v>
      </c>
      <c r="B117" s="11"/>
      <c r="C117" s="10" t="s">
        <v>360</v>
      </c>
      <c r="D117" s="10" t="s">
        <v>365</v>
      </c>
      <c r="E117" s="10" t="s">
        <v>355</v>
      </c>
      <c r="F117" s="10" t="s">
        <v>339</v>
      </c>
      <c r="G117" s="43">
        <v>334.62</v>
      </c>
      <c r="H117" s="45" t="s">
        <v>559</v>
      </c>
      <c r="I117" s="15" t="s">
        <v>559</v>
      </c>
      <c r="J117" s="15" t="s">
        <v>559</v>
      </c>
      <c r="K117" s="17"/>
      <c r="L117" s="17"/>
      <c r="M117" s="17"/>
      <c r="N117" s="17"/>
      <c r="O117" s="17"/>
      <c r="P117" s="17"/>
      <c r="Q117" s="17"/>
      <c r="R117" s="15" t="s">
        <v>559</v>
      </c>
      <c r="S117" s="15" t="s">
        <v>559</v>
      </c>
      <c r="T117" s="15" t="s">
        <v>559</v>
      </c>
      <c r="U117" s="15" t="s">
        <v>559</v>
      </c>
      <c r="V117" s="15" t="s">
        <v>559</v>
      </c>
      <c r="W117" s="15" t="s">
        <v>559</v>
      </c>
      <c r="X117" s="26" t="s">
        <v>559</v>
      </c>
      <c r="Y117" s="22">
        <f>SUM(H117:X117)</f>
        <v>0</v>
      </c>
      <c r="Z117" s="8">
        <f>Y117*G117</f>
        <v>0</v>
      </c>
    </row>
    <row r="118" spans="1:93" ht="91.15" customHeight="1">
      <c r="A118" s="28" t="s">
        <v>305</v>
      </c>
      <c r="B118" s="11"/>
      <c r="C118" s="10" t="s">
        <v>350</v>
      </c>
      <c r="D118" s="10" t="s">
        <v>525</v>
      </c>
      <c r="E118" s="10" t="s">
        <v>355</v>
      </c>
      <c r="F118" s="10" t="s">
        <v>339</v>
      </c>
      <c r="G118" s="43">
        <v>359.70000000000005</v>
      </c>
      <c r="H118" s="45" t="s">
        <v>559</v>
      </c>
      <c r="I118" s="15" t="s">
        <v>559</v>
      </c>
      <c r="J118" s="15" t="s">
        <v>559</v>
      </c>
      <c r="K118" s="17"/>
      <c r="L118" s="17"/>
      <c r="M118" s="17"/>
      <c r="N118" s="17"/>
      <c r="O118" s="17"/>
      <c r="P118" s="17"/>
      <c r="Q118" s="17"/>
      <c r="R118" s="17"/>
      <c r="S118" s="15" t="s">
        <v>559</v>
      </c>
      <c r="T118" s="15" t="s">
        <v>559</v>
      </c>
      <c r="U118" s="15" t="s">
        <v>559</v>
      </c>
      <c r="V118" s="15" t="s">
        <v>559</v>
      </c>
      <c r="W118" s="15" t="s">
        <v>559</v>
      </c>
      <c r="X118" s="26" t="s">
        <v>559</v>
      </c>
      <c r="Y118" s="22">
        <f>SUM(H118:X118)</f>
        <v>0</v>
      </c>
      <c r="Z118" s="8">
        <f>Y118*G118</f>
        <v>0</v>
      </c>
    </row>
    <row r="119" spans="1:93" ht="91.15" customHeight="1">
      <c r="A119" s="28" t="s">
        <v>304</v>
      </c>
      <c r="B119" s="11"/>
      <c r="C119" s="10" t="s">
        <v>350</v>
      </c>
      <c r="D119" s="10" t="s">
        <v>525</v>
      </c>
      <c r="E119" s="10" t="s">
        <v>526</v>
      </c>
      <c r="F119" s="10" t="s">
        <v>339</v>
      </c>
      <c r="G119" s="43">
        <v>359.70000000000005</v>
      </c>
      <c r="H119" s="45" t="s">
        <v>559</v>
      </c>
      <c r="I119" s="15" t="s">
        <v>559</v>
      </c>
      <c r="J119" s="16"/>
      <c r="K119" s="17"/>
      <c r="L119" s="17"/>
      <c r="M119" s="17"/>
      <c r="N119" s="15" t="s">
        <v>559</v>
      </c>
      <c r="O119" s="15" t="s">
        <v>559</v>
      </c>
      <c r="P119" s="15" t="s">
        <v>559</v>
      </c>
      <c r="Q119" s="15" t="s">
        <v>559</v>
      </c>
      <c r="R119" s="15" t="s">
        <v>559</v>
      </c>
      <c r="S119" s="15" t="s">
        <v>559</v>
      </c>
      <c r="T119" s="15" t="s">
        <v>559</v>
      </c>
      <c r="U119" s="15" t="s">
        <v>559</v>
      </c>
      <c r="V119" s="15" t="s">
        <v>559</v>
      </c>
      <c r="W119" s="15" t="s">
        <v>559</v>
      </c>
      <c r="X119" s="26" t="s">
        <v>559</v>
      </c>
      <c r="Y119" s="22">
        <f>SUM(H119:X119)</f>
        <v>0</v>
      </c>
      <c r="Z119" s="8">
        <f>Y119*G119</f>
        <v>0</v>
      </c>
    </row>
    <row r="120" spans="1:93" ht="91.15" customHeight="1">
      <c r="A120" s="28" t="s">
        <v>7</v>
      </c>
      <c r="B120" s="12"/>
      <c r="C120" s="10" t="s">
        <v>426</v>
      </c>
      <c r="D120" s="10" t="s">
        <v>524</v>
      </c>
      <c r="E120" s="10" t="s">
        <v>345</v>
      </c>
      <c r="F120" s="10" t="s">
        <v>339</v>
      </c>
      <c r="G120" s="43">
        <v>617.7600000000001</v>
      </c>
      <c r="H120" s="45" t="s">
        <v>559</v>
      </c>
      <c r="I120" s="15" t="s">
        <v>559</v>
      </c>
      <c r="J120" s="15" t="s">
        <v>559</v>
      </c>
      <c r="K120" s="15" t="s">
        <v>559</v>
      </c>
      <c r="L120" s="15" t="s">
        <v>559</v>
      </c>
      <c r="M120" s="15" t="s">
        <v>559</v>
      </c>
      <c r="N120" s="15" t="s">
        <v>559</v>
      </c>
      <c r="O120" s="17"/>
      <c r="P120" s="17"/>
      <c r="Q120" s="17"/>
      <c r="R120" s="17"/>
      <c r="S120" s="17"/>
      <c r="T120" s="17"/>
      <c r="U120" s="17"/>
      <c r="V120" s="15" t="s">
        <v>559</v>
      </c>
      <c r="W120" s="15" t="s">
        <v>559</v>
      </c>
      <c r="X120" s="26" t="s">
        <v>559</v>
      </c>
      <c r="Y120" s="22">
        <f>SUM(H120:X120)</f>
        <v>0</v>
      </c>
      <c r="Z120" s="8">
        <f>Y120*G120</f>
        <v>0</v>
      </c>
    </row>
    <row r="121" spans="1:93" ht="91.15" customHeight="1">
      <c r="A121" s="28" t="s">
        <v>6</v>
      </c>
      <c r="B121" s="11"/>
      <c r="C121" s="10" t="s">
        <v>408</v>
      </c>
      <c r="D121" s="10" t="s">
        <v>419</v>
      </c>
      <c r="E121" s="10" t="s">
        <v>345</v>
      </c>
      <c r="F121" s="10" t="s">
        <v>339</v>
      </c>
      <c r="G121" s="43">
        <v>411.40000000000003</v>
      </c>
      <c r="H121" s="45" t="s">
        <v>559</v>
      </c>
      <c r="I121" s="15" t="s">
        <v>559</v>
      </c>
      <c r="J121" s="15" t="s">
        <v>559</v>
      </c>
      <c r="K121" s="15" t="s">
        <v>559</v>
      </c>
      <c r="L121" s="17"/>
      <c r="M121" s="17"/>
      <c r="N121" s="17"/>
      <c r="O121" s="17"/>
      <c r="P121" s="17"/>
      <c r="Q121" s="15" t="s">
        <v>559</v>
      </c>
      <c r="R121" s="15" t="s">
        <v>559</v>
      </c>
      <c r="S121" s="15" t="s">
        <v>559</v>
      </c>
      <c r="T121" s="15" t="s">
        <v>559</v>
      </c>
      <c r="U121" s="15" t="s">
        <v>559</v>
      </c>
      <c r="V121" s="15" t="s">
        <v>559</v>
      </c>
      <c r="W121" s="15" t="s">
        <v>559</v>
      </c>
      <c r="X121" s="26" t="s">
        <v>559</v>
      </c>
      <c r="Y121" s="22">
        <f>SUM(H121:X121)</f>
        <v>0</v>
      </c>
      <c r="Z121" s="8">
        <f>Y121*G121</f>
        <v>0</v>
      </c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</row>
    <row r="122" spans="1:93" ht="91.15" customHeight="1">
      <c r="A122" s="28" t="s">
        <v>5</v>
      </c>
      <c r="B122" s="11"/>
      <c r="C122" s="10" t="s">
        <v>408</v>
      </c>
      <c r="D122" s="10" t="s">
        <v>409</v>
      </c>
      <c r="E122" s="10" t="s">
        <v>354</v>
      </c>
      <c r="F122" s="10" t="s">
        <v>339</v>
      </c>
      <c r="G122" s="43">
        <v>231.66000000000003</v>
      </c>
      <c r="H122" s="45" t="s">
        <v>559</v>
      </c>
      <c r="I122" s="15" t="s">
        <v>559</v>
      </c>
      <c r="J122" s="15" t="s">
        <v>559</v>
      </c>
      <c r="K122" s="15" t="s">
        <v>559</v>
      </c>
      <c r="L122" s="17"/>
      <c r="M122" s="17"/>
      <c r="N122" s="17"/>
      <c r="O122" s="17"/>
      <c r="P122" s="17"/>
      <c r="Q122" s="15" t="s">
        <v>559</v>
      </c>
      <c r="R122" s="15" t="s">
        <v>559</v>
      </c>
      <c r="S122" s="15" t="s">
        <v>559</v>
      </c>
      <c r="T122" s="15" t="s">
        <v>559</v>
      </c>
      <c r="U122" s="15" t="s">
        <v>559</v>
      </c>
      <c r="V122" s="15" t="s">
        <v>559</v>
      </c>
      <c r="W122" s="15" t="s">
        <v>559</v>
      </c>
      <c r="X122" s="26" t="s">
        <v>559</v>
      </c>
      <c r="Y122" s="22">
        <f>SUM(H122:X122)</f>
        <v>0</v>
      </c>
      <c r="Z122" s="8">
        <f>Y122*G122</f>
        <v>0</v>
      </c>
    </row>
    <row r="123" spans="1:93" ht="91.15" customHeight="1">
      <c r="A123" s="28" t="s">
        <v>303</v>
      </c>
      <c r="B123" s="11"/>
      <c r="C123" s="10" t="s">
        <v>403</v>
      </c>
      <c r="D123" s="10" t="s">
        <v>523</v>
      </c>
      <c r="E123" s="10" t="s">
        <v>345</v>
      </c>
      <c r="F123" s="10" t="s">
        <v>339</v>
      </c>
      <c r="G123" s="43">
        <v>591.80000000000007</v>
      </c>
      <c r="H123" s="45" t="s">
        <v>559</v>
      </c>
      <c r="I123" s="15" t="s">
        <v>559</v>
      </c>
      <c r="J123" s="16"/>
      <c r="K123" s="17"/>
      <c r="L123" s="17"/>
      <c r="M123" s="17"/>
      <c r="N123" s="15" t="s">
        <v>559</v>
      </c>
      <c r="O123" s="15" t="s">
        <v>559</v>
      </c>
      <c r="P123" s="15" t="s">
        <v>559</v>
      </c>
      <c r="Q123" s="15" t="s">
        <v>559</v>
      </c>
      <c r="R123" s="15" t="s">
        <v>559</v>
      </c>
      <c r="S123" s="15" t="s">
        <v>559</v>
      </c>
      <c r="T123" s="15" t="s">
        <v>559</v>
      </c>
      <c r="U123" s="15" t="s">
        <v>559</v>
      </c>
      <c r="V123" s="15" t="s">
        <v>559</v>
      </c>
      <c r="W123" s="15" t="s">
        <v>559</v>
      </c>
      <c r="X123" s="26" t="s">
        <v>559</v>
      </c>
      <c r="Y123" s="22">
        <f>SUM(H123:X123)</f>
        <v>0</v>
      </c>
      <c r="Z123" s="8">
        <f>Y123*G123</f>
        <v>0</v>
      </c>
    </row>
    <row r="124" spans="1:93" ht="91.15" customHeight="1">
      <c r="A124" s="28" t="s">
        <v>302</v>
      </c>
      <c r="B124" s="11"/>
      <c r="C124" s="10" t="s">
        <v>403</v>
      </c>
      <c r="D124" s="10" t="s">
        <v>523</v>
      </c>
      <c r="E124" s="10" t="s">
        <v>369</v>
      </c>
      <c r="F124" s="10" t="s">
        <v>339</v>
      </c>
      <c r="G124" s="43">
        <v>591.80000000000007</v>
      </c>
      <c r="H124" s="45" t="s">
        <v>559</v>
      </c>
      <c r="I124" s="15" t="s">
        <v>559</v>
      </c>
      <c r="J124" s="16"/>
      <c r="K124" s="17"/>
      <c r="L124" s="17"/>
      <c r="M124" s="17"/>
      <c r="N124" s="15" t="s">
        <v>559</v>
      </c>
      <c r="O124" s="15" t="s">
        <v>559</v>
      </c>
      <c r="P124" s="15" t="s">
        <v>559</v>
      </c>
      <c r="Q124" s="15" t="s">
        <v>559</v>
      </c>
      <c r="R124" s="15" t="s">
        <v>559</v>
      </c>
      <c r="S124" s="15" t="s">
        <v>559</v>
      </c>
      <c r="T124" s="15" t="s">
        <v>559</v>
      </c>
      <c r="U124" s="15" t="s">
        <v>559</v>
      </c>
      <c r="V124" s="15" t="s">
        <v>559</v>
      </c>
      <c r="W124" s="15" t="s">
        <v>559</v>
      </c>
      <c r="X124" s="26" t="s">
        <v>559</v>
      </c>
      <c r="Y124" s="22">
        <f>SUM(H124:X124)</f>
        <v>0</v>
      </c>
      <c r="Z124" s="8">
        <f>Y124*G124</f>
        <v>0</v>
      </c>
    </row>
    <row r="125" spans="1:93" ht="91.15" customHeight="1">
      <c r="A125" s="28" t="s">
        <v>301</v>
      </c>
      <c r="B125" s="11"/>
      <c r="C125" s="10" t="s">
        <v>403</v>
      </c>
      <c r="D125" s="10" t="s">
        <v>522</v>
      </c>
      <c r="E125" s="10" t="s">
        <v>345</v>
      </c>
      <c r="F125" s="10" t="s">
        <v>339</v>
      </c>
      <c r="G125" s="43">
        <v>565.40000000000009</v>
      </c>
      <c r="H125" s="45" t="s">
        <v>559</v>
      </c>
      <c r="I125" s="15" t="s">
        <v>559</v>
      </c>
      <c r="J125" s="16"/>
      <c r="K125" s="17"/>
      <c r="L125" s="17"/>
      <c r="M125" s="17"/>
      <c r="N125" s="15" t="s">
        <v>559</v>
      </c>
      <c r="O125" s="15" t="s">
        <v>559</v>
      </c>
      <c r="P125" s="15" t="s">
        <v>559</v>
      </c>
      <c r="Q125" s="15" t="s">
        <v>559</v>
      </c>
      <c r="R125" s="15" t="s">
        <v>559</v>
      </c>
      <c r="S125" s="15" t="s">
        <v>559</v>
      </c>
      <c r="T125" s="15" t="s">
        <v>559</v>
      </c>
      <c r="U125" s="15" t="s">
        <v>559</v>
      </c>
      <c r="V125" s="15" t="s">
        <v>559</v>
      </c>
      <c r="W125" s="15" t="s">
        <v>559</v>
      </c>
      <c r="X125" s="26" t="s">
        <v>559</v>
      </c>
      <c r="Y125" s="22">
        <f>SUM(H125:X125)</f>
        <v>0</v>
      </c>
      <c r="Z125" s="8">
        <f>Y125*G125</f>
        <v>0</v>
      </c>
    </row>
    <row r="126" spans="1:93" ht="91.5" customHeight="1">
      <c r="A126" s="28" t="s">
        <v>300</v>
      </c>
      <c r="B126" s="11"/>
      <c r="C126" s="10" t="s">
        <v>403</v>
      </c>
      <c r="D126" s="10" t="s">
        <v>521</v>
      </c>
      <c r="E126" s="10" t="s">
        <v>369</v>
      </c>
      <c r="F126" s="10" t="s">
        <v>339</v>
      </c>
      <c r="G126" s="43">
        <v>565.40000000000009</v>
      </c>
      <c r="H126" s="45" t="s">
        <v>559</v>
      </c>
      <c r="I126" s="15" t="s">
        <v>559</v>
      </c>
      <c r="J126" s="16"/>
      <c r="K126" s="17"/>
      <c r="L126" s="17"/>
      <c r="M126" s="17"/>
      <c r="N126" s="15" t="s">
        <v>559</v>
      </c>
      <c r="O126" s="15" t="s">
        <v>559</v>
      </c>
      <c r="P126" s="15" t="s">
        <v>559</v>
      </c>
      <c r="Q126" s="15" t="s">
        <v>559</v>
      </c>
      <c r="R126" s="15" t="s">
        <v>559</v>
      </c>
      <c r="S126" s="15" t="s">
        <v>559</v>
      </c>
      <c r="T126" s="15" t="s">
        <v>559</v>
      </c>
      <c r="U126" s="15" t="s">
        <v>559</v>
      </c>
      <c r="V126" s="15" t="s">
        <v>559</v>
      </c>
      <c r="W126" s="15" t="s">
        <v>559</v>
      </c>
      <c r="X126" s="26" t="s">
        <v>559</v>
      </c>
      <c r="Y126" s="22">
        <f>SUM(H126:X126)</f>
        <v>0</v>
      </c>
      <c r="Z126" s="8">
        <f>Y126*G126</f>
        <v>0</v>
      </c>
    </row>
    <row r="127" spans="1:93" ht="91.35" customHeight="1">
      <c r="A127" s="28" t="s">
        <v>299</v>
      </c>
      <c r="B127" s="11"/>
      <c r="C127" s="10" t="s">
        <v>422</v>
      </c>
      <c r="D127" s="10" t="s">
        <v>423</v>
      </c>
      <c r="E127" s="10" t="s">
        <v>345</v>
      </c>
      <c r="F127" s="10" t="s">
        <v>339</v>
      </c>
      <c r="G127" s="43">
        <v>244.53000000000003</v>
      </c>
      <c r="H127" s="45" t="s">
        <v>559</v>
      </c>
      <c r="I127" s="15" t="s">
        <v>559</v>
      </c>
      <c r="J127" s="16"/>
      <c r="K127" s="17"/>
      <c r="L127" s="17"/>
      <c r="M127" s="17"/>
      <c r="N127" s="15" t="s">
        <v>559</v>
      </c>
      <c r="O127" s="15" t="s">
        <v>559</v>
      </c>
      <c r="P127" s="15" t="s">
        <v>559</v>
      </c>
      <c r="Q127" s="15" t="s">
        <v>559</v>
      </c>
      <c r="R127" s="15" t="s">
        <v>559</v>
      </c>
      <c r="S127" s="15" t="s">
        <v>559</v>
      </c>
      <c r="T127" s="15" t="s">
        <v>559</v>
      </c>
      <c r="U127" s="15" t="s">
        <v>559</v>
      </c>
      <c r="V127" s="15" t="s">
        <v>559</v>
      </c>
      <c r="W127" s="15" t="s">
        <v>559</v>
      </c>
      <c r="X127" s="26" t="s">
        <v>559</v>
      </c>
      <c r="Y127" s="22">
        <f>SUM(H127:X127)</f>
        <v>0</v>
      </c>
      <c r="Z127" s="8">
        <f>Y127*G127</f>
        <v>0</v>
      </c>
    </row>
    <row r="128" spans="1:93" ht="91.15" customHeight="1">
      <c r="A128" s="28" t="s">
        <v>298</v>
      </c>
      <c r="B128" s="11"/>
      <c r="C128" s="10" t="s">
        <v>386</v>
      </c>
      <c r="D128" s="10" t="s">
        <v>520</v>
      </c>
      <c r="E128" s="10" t="s">
        <v>369</v>
      </c>
      <c r="F128" s="10" t="s">
        <v>339</v>
      </c>
      <c r="G128" s="43">
        <v>269.5</v>
      </c>
      <c r="H128" s="45" t="s">
        <v>559</v>
      </c>
      <c r="I128" s="15" t="s">
        <v>559</v>
      </c>
      <c r="J128" s="16"/>
      <c r="K128" s="17"/>
      <c r="L128" s="17"/>
      <c r="M128" s="15" t="s">
        <v>559</v>
      </c>
      <c r="N128" s="15" t="s">
        <v>559</v>
      </c>
      <c r="O128" s="15" t="s">
        <v>559</v>
      </c>
      <c r="P128" s="15" t="s">
        <v>559</v>
      </c>
      <c r="Q128" s="15" t="s">
        <v>559</v>
      </c>
      <c r="R128" s="15" t="s">
        <v>559</v>
      </c>
      <c r="S128" s="15" t="s">
        <v>559</v>
      </c>
      <c r="T128" s="15" t="s">
        <v>559</v>
      </c>
      <c r="U128" s="15" t="s">
        <v>559</v>
      </c>
      <c r="V128" s="15" t="s">
        <v>559</v>
      </c>
      <c r="W128" s="15" t="s">
        <v>559</v>
      </c>
      <c r="X128" s="26" t="s">
        <v>559</v>
      </c>
      <c r="Y128" s="22">
        <f>SUM(H128:X128)</f>
        <v>0</v>
      </c>
      <c r="Z128" s="8">
        <f>Y128*G128</f>
        <v>0</v>
      </c>
    </row>
    <row r="129" spans="1:29" ht="90.75" customHeight="1">
      <c r="A129" s="28" t="s">
        <v>297</v>
      </c>
      <c r="B129" s="11"/>
      <c r="C129" s="10" t="s">
        <v>374</v>
      </c>
      <c r="D129" s="10" t="s">
        <v>519</v>
      </c>
      <c r="E129" s="10" t="s">
        <v>354</v>
      </c>
      <c r="F129" s="10" t="s">
        <v>339</v>
      </c>
      <c r="G129" s="43">
        <v>167.31</v>
      </c>
      <c r="H129" s="45" t="s">
        <v>559</v>
      </c>
      <c r="I129" s="15" t="s">
        <v>559</v>
      </c>
      <c r="J129" s="15" t="s">
        <v>559</v>
      </c>
      <c r="K129" s="16"/>
      <c r="L129" s="16"/>
      <c r="M129" s="16"/>
      <c r="N129" s="16"/>
      <c r="O129" s="16"/>
      <c r="P129" s="16"/>
      <c r="Q129" s="16"/>
      <c r="R129" s="15" t="s">
        <v>559</v>
      </c>
      <c r="S129" s="15" t="s">
        <v>559</v>
      </c>
      <c r="T129" s="15" t="s">
        <v>559</v>
      </c>
      <c r="U129" s="15" t="s">
        <v>559</v>
      </c>
      <c r="V129" s="15" t="s">
        <v>559</v>
      </c>
      <c r="W129" s="15" t="s">
        <v>559</v>
      </c>
      <c r="X129" s="26" t="s">
        <v>559</v>
      </c>
      <c r="Y129" s="22">
        <f>SUM(H129:X129)</f>
        <v>0</v>
      </c>
      <c r="Z129" s="8">
        <f>Y129*G129</f>
        <v>0</v>
      </c>
    </row>
    <row r="130" spans="1:29" ht="91.15" customHeight="1">
      <c r="A130" s="28" t="s">
        <v>296</v>
      </c>
      <c r="B130" s="11"/>
      <c r="C130" s="10" t="s">
        <v>350</v>
      </c>
      <c r="D130" s="10" t="s">
        <v>466</v>
      </c>
      <c r="E130" s="10" t="s">
        <v>369</v>
      </c>
      <c r="F130" s="10" t="s">
        <v>339</v>
      </c>
      <c r="G130" s="43">
        <v>373.23</v>
      </c>
      <c r="H130" s="45" t="s">
        <v>559</v>
      </c>
      <c r="I130" s="15" t="s">
        <v>559</v>
      </c>
      <c r="J130" s="15" t="s">
        <v>559</v>
      </c>
      <c r="K130" s="16"/>
      <c r="L130" s="16"/>
      <c r="M130" s="16"/>
      <c r="N130" s="16"/>
      <c r="O130" s="16"/>
      <c r="P130" s="16"/>
      <c r="Q130" s="16"/>
      <c r="R130" s="15" t="s">
        <v>559</v>
      </c>
      <c r="S130" s="15" t="s">
        <v>559</v>
      </c>
      <c r="T130" s="15" t="s">
        <v>559</v>
      </c>
      <c r="U130" s="15" t="s">
        <v>559</v>
      </c>
      <c r="V130" s="15" t="s">
        <v>559</v>
      </c>
      <c r="W130" s="15" t="s">
        <v>559</v>
      </c>
      <c r="X130" s="26" t="s">
        <v>559</v>
      </c>
      <c r="Y130" s="22">
        <f>SUM(H130:X130)</f>
        <v>0</v>
      </c>
      <c r="Z130" s="8">
        <f>Y130*G130</f>
        <v>0</v>
      </c>
    </row>
    <row r="131" spans="1:29" ht="91.5" customHeight="1">
      <c r="A131" s="28" t="s">
        <v>295</v>
      </c>
      <c r="B131" s="11"/>
      <c r="C131" s="10" t="s">
        <v>360</v>
      </c>
      <c r="D131" s="10" t="s">
        <v>518</v>
      </c>
      <c r="E131" s="10" t="s">
        <v>345</v>
      </c>
      <c r="F131" s="10" t="s">
        <v>339</v>
      </c>
      <c r="G131" s="43">
        <v>373.23</v>
      </c>
      <c r="H131" s="45" t="s">
        <v>559</v>
      </c>
      <c r="I131" s="15" t="s">
        <v>559</v>
      </c>
      <c r="J131" s="15" t="s">
        <v>559</v>
      </c>
      <c r="K131" s="16"/>
      <c r="L131" s="16"/>
      <c r="M131" s="16"/>
      <c r="N131" s="16"/>
      <c r="O131" s="16"/>
      <c r="P131" s="16"/>
      <c r="Q131" s="16"/>
      <c r="R131" s="15" t="s">
        <v>559</v>
      </c>
      <c r="S131" s="15" t="s">
        <v>559</v>
      </c>
      <c r="T131" s="15" t="s">
        <v>559</v>
      </c>
      <c r="U131" s="15" t="s">
        <v>559</v>
      </c>
      <c r="V131" s="15" t="s">
        <v>559</v>
      </c>
      <c r="W131" s="15" t="s">
        <v>559</v>
      </c>
      <c r="X131" s="26" t="s">
        <v>559</v>
      </c>
      <c r="Y131" s="22">
        <f>SUM(H131:X131)</f>
        <v>0</v>
      </c>
      <c r="Z131" s="8">
        <f>Y131*G131</f>
        <v>0</v>
      </c>
    </row>
    <row r="132" spans="1:29" ht="90.95" customHeight="1">
      <c r="A132" s="28" t="s">
        <v>294</v>
      </c>
      <c r="B132" s="11"/>
      <c r="C132" s="10" t="s">
        <v>360</v>
      </c>
      <c r="D132" s="10" t="s">
        <v>518</v>
      </c>
      <c r="E132" s="10" t="s">
        <v>369</v>
      </c>
      <c r="F132" s="10" t="s">
        <v>339</v>
      </c>
      <c r="G132" s="43">
        <v>373.23</v>
      </c>
      <c r="H132" s="45" t="s">
        <v>559</v>
      </c>
      <c r="I132" s="15" t="s">
        <v>559</v>
      </c>
      <c r="J132" s="15" t="s">
        <v>559</v>
      </c>
      <c r="K132" s="16"/>
      <c r="L132" s="16"/>
      <c r="M132" s="16"/>
      <c r="N132" s="16"/>
      <c r="O132" s="16"/>
      <c r="P132" s="16"/>
      <c r="Q132" s="16"/>
      <c r="R132" s="15" t="s">
        <v>559</v>
      </c>
      <c r="S132" s="15" t="s">
        <v>559</v>
      </c>
      <c r="T132" s="15" t="s">
        <v>559</v>
      </c>
      <c r="U132" s="15" t="s">
        <v>559</v>
      </c>
      <c r="V132" s="15" t="s">
        <v>559</v>
      </c>
      <c r="W132" s="15" t="s">
        <v>559</v>
      </c>
      <c r="X132" s="26" t="s">
        <v>559</v>
      </c>
      <c r="Y132" s="22">
        <f>SUM(H132:X132)</f>
        <v>0</v>
      </c>
      <c r="Z132" s="8">
        <f>Y132*G132</f>
        <v>0</v>
      </c>
    </row>
    <row r="133" spans="1:29" ht="91.5" customHeight="1">
      <c r="A133" s="28" t="s">
        <v>293</v>
      </c>
      <c r="B133" s="11"/>
      <c r="C133" s="10" t="s">
        <v>360</v>
      </c>
      <c r="D133" s="10" t="s">
        <v>518</v>
      </c>
      <c r="E133" s="10" t="s">
        <v>369</v>
      </c>
      <c r="F133" s="10" t="s">
        <v>339</v>
      </c>
      <c r="G133" s="43">
        <v>373.23</v>
      </c>
      <c r="H133" s="45" t="s">
        <v>559</v>
      </c>
      <c r="I133" s="15" t="s">
        <v>559</v>
      </c>
      <c r="J133" s="15" t="s">
        <v>559</v>
      </c>
      <c r="K133" s="16"/>
      <c r="L133" s="16"/>
      <c r="M133" s="16"/>
      <c r="N133" s="16"/>
      <c r="O133" s="16"/>
      <c r="P133" s="16"/>
      <c r="Q133" s="16"/>
      <c r="R133" s="15" t="s">
        <v>559</v>
      </c>
      <c r="S133" s="15" t="s">
        <v>559</v>
      </c>
      <c r="T133" s="15" t="s">
        <v>559</v>
      </c>
      <c r="U133" s="15" t="s">
        <v>559</v>
      </c>
      <c r="V133" s="15" t="s">
        <v>559</v>
      </c>
      <c r="W133" s="15" t="s">
        <v>559</v>
      </c>
      <c r="X133" s="26" t="s">
        <v>559</v>
      </c>
      <c r="Y133" s="22">
        <f>SUM(H133:X133)</f>
        <v>0</v>
      </c>
      <c r="Z133" s="8">
        <f>Y133*G133</f>
        <v>0</v>
      </c>
    </row>
    <row r="134" spans="1:29" ht="91.35" customHeight="1">
      <c r="A134" s="28" t="s">
        <v>292</v>
      </c>
      <c r="B134" s="11"/>
      <c r="C134" s="10" t="s">
        <v>350</v>
      </c>
      <c r="D134" s="10" t="s">
        <v>466</v>
      </c>
      <c r="E134" s="10" t="s">
        <v>345</v>
      </c>
      <c r="F134" s="10" t="s">
        <v>339</v>
      </c>
      <c r="G134" s="43">
        <v>386.1</v>
      </c>
      <c r="H134" s="45" t="s">
        <v>559</v>
      </c>
      <c r="I134" s="15" t="s">
        <v>559</v>
      </c>
      <c r="J134" s="16"/>
      <c r="K134" s="16"/>
      <c r="L134" s="16"/>
      <c r="M134" s="16"/>
      <c r="N134" s="15" t="s">
        <v>559</v>
      </c>
      <c r="O134" s="15" t="s">
        <v>559</v>
      </c>
      <c r="P134" s="15" t="s">
        <v>559</v>
      </c>
      <c r="Q134" s="15" t="s">
        <v>559</v>
      </c>
      <c r="R134" s="15" t="s">
        <v>559</v>
      </c>
      <c r="S134" s="15" t="s">
        <v>559</v>
      </c>
      <c r="T134" s="15" t="s">
        <v>559</v>
      </c>
      <c r="U134" s="15" t="s">
        <v>559</v>
      </c>
      <c r="V134" s="15" t="s">
        <v>559</v>
      </c>
      <c r="W134" s="15" t="s">
        <v>559</v>
      </c>
      <c r="X134" s="26" t="s">
        <v>559</v>
      </c>
      <c r="Y134" s="22">
        <f>SUM(H134:X134)</f>
        <v>0</v>
      </c>
      <c r="Z134" s="8">
        <f>Y134*G134</f>
        <v>0</v>
      </c>
    </row>
    <row r="135" spans="1:29" ht="91.15" customHeight="1">
      <c r="A135" s="28" t="s">
        <v>291</v>
      </c>
      <c r="B135" s="11"/>
      <c r="C135" s="10" t="s">
        <v>350</v>
      </c>
      <c r="D135" s="10" t="s">
        <v>466</v>
      </c>
      <c r="E135" s="10" t="s">
        <v>369</v>
      </c>
      <c r="F135" s="10" t="s">
        <v>339</v>
      </c>
      <c r="G135" s="43">
        <v>386.1</v>
      </c>
      <c r="H135" s="45" t="s">
        <v>559</v>
      </c>
      <c r="I135" s="15" t="s">
        <v>559</v>
      </c>
      <c r="J135" s="16"/>
      <c r="K135" s="16"/>
      <c r="L135" s="16"/>
      <c r="M135" s="16"/>
      <c r="N135" s="15" t="s">
        <v>559</v>
      </c>
      <c r="O135" s="15" t="s">
        <v>559</v>
      </c>
      <c r="P135" s="15" t="s">
        <v>559</v>
      </c>
      <c r="Q135" s="15" t="s">
        <v>559</v>
      </c>
      <c r="R135" s="15" t="s">
        <v>559</v>
      </c>
      <c r="S135" s="15" t="s">
        <v>559</v>
      </c>
      <c r="T135" s="15" t="s">
        <v>559</v>
      </c>
      <c r="U135" s="15" t="s">
        <v>559</v>
      </c>
      <c r="V135" s="15" t="s">
        <v>559</v>
      </c>
      <c r="W135" s="15" t="s">
        <v>559</v>
      </c>
      <c r="X135" s="26" t="s">
        <v>559</v>
      </c>
      <c r="Y135" s="22">
        <f>SUM(H135:X135)</f>
        <v>0</v>
      </c>
      <c r="Z135" s="8">
        <f>Y135*G135</f>
        <v>0</v>
      </c>
    </row>
    <row r="136" spans="1:29" ht="90.95" customHeight="1">
      <c r="A136" s="28" t="s">
        <v>290</v>
      </c>
      <c r="B136" s="11"/>
      <c r="C136" s="10" t="s">
        <v>408</v>
      </c>
      <c r="D136" s="10" t="s">
        <v>416</v>
      </c>
      <c r="E136" s="10" t="s">
        <v>355</v>
      </c>
      <c r="F136" s="10" t="s">
        <v>339</v>
      </c>
      <c r="G136" s="43">
        <v>437.58000000000004</v>
      </c>
      <c r="H136" s="45" t="s">
        <v>559</v>
      </c>
      <c r="I136" s="15" t="s">
        <v>559</v>
      </c>
      <c r="J136" s="16"/>
      <c r="K136" s="16"/>
      <c r="L136" s="16"/>
      <c r="M136" s="16"/>
      <c r="N136" s="15" t="s">
        <v>559</v>
      </c>
      <c r="O136" s="15" t="s">
        <v>559</v>
      </c>
      <c r="P136" s="15" t="s">
        <v>559</v>
      </c>
      <c r="Q136" s="15" t="s">
        <v>559</v>
      </c>
      <c r="R136" s="15" t="s">
        <v>559</v>
      </c>
      <c r="S136" s="15" t="s">
        <v>559</v>
      </c>
      <c r="T136" s="15" t="s">
        <v>559</v>
      </c>
      <c r="U136" s="15" t="s">
        <v>559</v>
      </c>
      <c r="V136" s="15" t="s">
        <v>559</v>
      </c>
      <c r="W136" s="15" t="s">
        <v>559</v>
      </c>
      <c r="X136" s="26" t="s">
        <v>559</v>
      </c>
      <c r="Y136" s="22">
        <f>SUM(H136:X136)</f>
        <v>0</v>
      </c>
      <c r="Z136" s="8">
        <f>Y136*G136</f>
        <v>0</v>
      </c>
    </row>
    <row r="137" spans="1:29" ht="90.75" customHeight="1">
      <c r="A137" s="28" t="s">
        <v>289</v>
      </c>
      <c r="B137" s="11"/>
      <c r="C137" s="10" t="s">
        <v>408</v>
      </c>
      <c r="D137" s="10" t="s">
        <v>416</v>
      </c>
      <c r="E137" s="10" t="s">
        <v>517</v>
      </c>
      <c r="F137" s="10" t="s">
        <v>339</v>
      </c>
      <c r="G137" s="43">
        <v>437.58000000000004</v>
      </c>
      <c r="H137" s="45" t="s">
        <v>559</v>
      </c>
      <c r="I137" s="15" t="s">
        <v>559</v>
      </c>
      <c r="J137" s="16"/>
      <c r="K137" s="16"/>
      <c r="L137" s="16"/>
      <c r="M137" s="16"/>
      <c r="N137" s="15" t="s">
        <v>559</v>
      </c>
      <c r="O137" s="15" t="s">
        <v>559</v>
      </c>
      <c r="P137" s="15" t="s">
        <v>559</v>
      </c>
      <c r="Q137" s="15" t="s">
        <v>559</v>
      </c>
      <c r="R137" s="15" t="s">
        <v>559</v>
      </c>
      <c r="S137" s="15" t="s">
        <v>559</v>
      </c>
      <c r="T137" s="15" t="s">
        <v>559</v>
      </c>
      <c r="U137" s="15" t="s">
        <v>559</v>
      </c>
      <c r="V137" s="15" t="s">
        <v>559</v>
      </c>
      <c r="W137" s="15" t="s">
        <v>559</v>
      </c>
      <c r="X137" s="26" t="s">
        <v>559</v>
      </c>
      <c r="Y137" s="22">
        <f>SUM(H137:X137)</f>
        <v>0</v>
      </c>
      <c r="Z137" s="8">
        <f>Y137*G137</f>
        <v>0</v>
      </c>
      <c r="AA137" s="7"/>
      <c r="AB137" s="7"/>
      <c r="AC137" s="7"/>
    </row>
    <row r="138" spans="1:29" ht="90.95" customHeight="1">
      <c r="A138" s="28" t="s">
        <v>288</v>
      </c>
      <c r="B138" s="11"/>
      <c r="C138" s="10" t="s">
        <v>408</v>
      </c>
      <c r="D138" s="10" t="s">
        <v>416</v>
      </c>
      <c r="E138" s="10" t="s">
        <v>343</v>
      </c>
      <c r="F138" s="10" t="s">
        <v>339</v>
      </c>
      <c r="G138" s="43">
        <v>437.58000000000004</v>
      </c>
      <c r="H138" s="45" t="s">
        <v>559</v>
      </c>
      <c r="I138" s="15" t="s">
        <v>559</v>
      </c>
      <c r="J138" s="16"/>
      <c r="K138" s="16"/>
      <c r="L138" s="16"/>
      <c r="M138" s="16"/>
      <c r="N138" s="15" t="s">
        <v>559</v>
      </c>
      <c r="O138" s="15" t="s">
        <v>559</v>
      </c>
      <c r="P138" s="15" t="s">
        <v>559</v>
      </c>
      <c r="Q138" s="15" t="s">
        <v>559</v>
      </c>
      <c r="R138" s="15" t="s">
        <v>559</v>
      </c>
      <c r="S138" s="15" t="s">
        <v>559</v>
      </c>
      <c r="T138" s="15" t="s">
        <v>559</v>
      </c>
      <c r="U138" s="15" t="s">
        <v>559</v>
      </c>
      <c r="V138" s="15" t="s">
        <v>559</v>
      </c>
      <c r="W138" s="15" t="s">
        <v>559</v>
      </c>
      <c r="X138" s="26" t="s">
        <v>559</v>
      </c>
      <c r="Y138" s="22">
        <f>SUM(H138:X138)</f>
        <v>0</v>
      </c>
      <c r="Z138" s="8">
        <f>Y138*G138</f>
        <v>0</v>
      </c>
    </row>
    <row r="139" spans="1:29" ht="91.15" customHeight="1">
      <c r="A139" s="28" t="s">
        <v>287</v>
      </c>
      <c r="B139" s="11"/>
      <c r="C139" s="10" t="s">
        <v>408</v>
      </c>
      <c r="D139" s="10" t="s">
        <v>410</v>
      </c>
      <c r="E139" s="10" t="s">
        <v>343</v>
      </c>
      <c r="F139" s="10" t="s">
        <v>339</v>
      </c>
      <c r="G139" s="43">
        <v>269.5</v>
      </c>
      <c r="H139" s="45" t="s">
        <v>559</v>
      </c>
      <c r="I139" s="15" t="s">
        <v>559</v>
      </c>
      <c r="J139" s="16"/>
      <c r="K139" s="16"/>
      <c r="L139" s="16"/>
      <c r="M139" s="16"/>
      <c r="N139" s="16"/>
      <c r="O139" s="16"/>
      <c r="P139" s="15" t="s">
        <v>559</v>
      </c>
      <c r="Q139" s="15" t="s">
        <v>559</v>
      </c>
      <c r="R139" s="15" t="s">
        <v>559</v>
      </c>
      <c r="S139" s="15" t="s">
        <v>559</v>
      </c>
      <c r="T139" s="15" t="s">
        <v>559</v>
      </c>
      <c r="U139" s="15" t="s">
        <v>559</v>
      </c>
      <c r="V139" s="15" t="s">
        <v>559</v>
      </c>
      <c r="W139" s="15" t="s">
        <v>559</v>
      </c>
      <c r="X139" s="26" t="s">
        <v>559</v>
      </c>
      <c r="Y139" s="22">
        <f>SUM(H139:X139)</f>
        <v>0</v>
      </c>
      <c r="Z139" s="8">
        <f>Y139*G139</f>
        <v>0</v>
      </c>
    </row>
    <row r="140" spans="1:29" ht="90.6" customHeight="1">
      <c r="A140" s="28" t="s">
        <v>286</v>
      </c>
      <c r="B140" s="11"/>
      <c r="C140" s="10" t="s">
        <v>403</v>
      </c>
      <c r="D140" s="10" t="s">
        <v>516</v>
      </c>
      <c r="E140" s="10" t="s">
        <v>354</v>
      </c>
      <c r="F140" s="10" t="s">
        <v>339</v>
      </c>
      <c r="G140" s="43">
        <v>772.2</v>
      </c>
      <c r="H140" s="45" t="s">
        <v>559</v>
      </c>
      <c r="I140" s="15" t="s">
        <v>559</v>
      </c>
      <c r="J140" s="16"/>
      <c r="K140" s="16"/>
      <c r="L140" s="16"/>
      <c r="M140" s="16"/>
      <c r="N140" s="16"/>
      <c r="O140" s="16"/>
      <c r="P140" s="15" t="s">
        <v>559</v>
      </c>
      <c r="Q140" s="15" t="s">
        <v>559</v>
      </c>
      <c r="R140" s="15" t="s">
        <v>559</v>
      </c>
      <c r="S140" s="15" t="s">
        <v>559</v>
      </c>
      <c r="T140" s="15" t="s">
        <v>559</v>
      </c>
      <c r="U140" s="15" t="s">
        <v>559</v>
      </c>
      <c r="V140" s="15" t="s">
        <v>559</v>
      </c>
      <c r="W140" s="15" t="s">
        <v>559</v>
      </c>
      <c r="X140" s="26" t="s">
        <v>559</v>
      </c>
      <c r="Y140" s="22">
        <f>SUM(H140:X140)</f>
        <v>0</v>
      </c>
      <c r="Z140" s="8">
        <f>Y140*G140</f>
        <v>0</v>
      </c>
    </row>
    <row r="141" spans="1:29" ht="91.15" customHeight="1">
      <c r="A141" s="28" t="s">
        <v>285</v>
      </c>
      <c r="B141" s="11"/>
      <c r="C141" s="10" t="s">
        <v>403</v>
      </c>
      <c r="D141" s="10" t="s">
        <v>515</v>
      </c>
      <c r="E141" s="10" t="s">
        <v>343</v>
      </c>
      <c r="F141" s="10" t="s">
        <v>339</v>
      </c>
      <c r="G141" s="43">
        <v>591.80000000000007</v>
      </c>
      <c r="H141" s="45" t="s">
        <v>559</v>
      </c>
      <c r="I141" s="15" t="s">
        <v>559</v>
      </c>
      <c r="J141" s="16"/>
      <c r="K141" s="16"/>
      <c r="L141" s="16"/>
      <c r="M141" s="16"/>
      <c r="N141" s="16"/>
      <c r="O141" s="16"/>
      <c r="P141" s="16"/>
      <c r="Q141" s="15" t="s">
        <v>559</v>
      </c>
      <c r="R141" s="15" t="s">
        <v>559</v>
      </c>
      <c r="S141" s="15" t="s">
        <v>559</v>
      </c>
      <c r="T141" s="15" t="s">
        <v>559</v>
      </c>
      <c r="U141" s="15" t="s">
        <v>559</v>
      </c>
      <c r="V141" s="15" t="s">
        <v>559</v>
      </c>
      <c r="W141" s="15" t="s">
        <v>559</v>
      </c>
      <c r="X141" s="26" t="s">
        <v>559</v>
      </c>
      <c r="Y141" s="22">
        <f>SUM(H141:X141)</f>
        <v>0</v>
      </c>
      <c r="Z141" s="8">
        <f>Y141*G141</f>
        <v>0</v>
      </c>
    </row>
    <row r="142" spans="1:29" ht="90.95" customHeight="1">
      <c r="A142" s="28" t="s">
        <v>284</v>
      </c>
      <c r="B142" s="11"/>
      <c r="C142" s="10" t="s">
        <v>403</v>
      </c>
      <c r="D142" s="10" t="s">
        <v>515</v>
      </c>
      <c r="E142" s="10" t="s">
        <v>343</v>
      </c>
      <c r="F142" s="10" t="s">
        <v>339</v>
      </c>
      <c r="G142" s="43">
        <v>591.80000000000007</v>
      </c>
      <c r="H142" s="45" t="s">
        <v>559</v>
      </c>
      <c r="I142" s="15" t="s">
        <v>559</v>
      </c>
      <c r="J142" s="16"/>
      <c r="K142" s="16"/>
      <c r="L142" s="16"/>
      <c r="M142" s="16"/>
      <c r="N142" s="15" t="s">
        <v>559</v>
      </c>
      <c r="O142" s="15" t="s">
        <v>559</v>
      </c>
      <c r="P142" s="15" t="s">
        <v>559</v>
      </c>
      <c r="Q142" s="15" t="s">
        <v>559</v>
      </c>
      <c r="R142" s="15" t="s">
        <v>559</v>
      </c>
      <c r="S142" s="15" t="s">
        <v>559</v>
      </c>
      <c r="T142" s="15" t="s">
        <v>559</v>
      </c>
      <c r="U142" s="15" t="s">
        <v>559</v>
      </c>
      <c r="V142" s="15" t="s">
        <v>559</v>
      </c>
      <c r="W142" s="15" t="s">
        <v>559</v>
      </c>
      <c r="X142" s="26" t="s">
        <v>559</v>
      </c>
      <c r="Y142" s="22">
        <f>SUM(H142:X142)</f>
        <v>0</v>
      </c>
      <c r="Z142" s="8">
        <f>Y142*G142</f>
        <v>0</v>
      </c>
    </row>
    <row r="143" spans="1:29" ht="91.15" customHeight="1">
      <c r="A143" s="28" t="s">
        <v>283</v>
      </c>
      <c r="B143" s="11"/>
      <c r="C143" s="10" t="s">
        <v>514</v>
      </c>
      <c r="D143" s="10" t="s">
        <v>421</v>
      </c>
      <c r="E143" s="10" t="s">
        <v>428</v>
      </c>
      <c r="F143" s="10" t="s">
        <v>339</v>
      </c>
      <c r="G143" s="43">
        <v>295.90000000000003</v>
      </c>
      <c r="H143" s="45" t="s">
        <v>559</v>
      </c>
      <c r="I143" s="15" t="s">
        <v>559</v>
      </c>
      <c r="J143" s="16"/>
      <c r="K143" s="16"/>
      <c r="L143" s="16"/>
      <c r="M143" s="16"/>
      <c r="N143" s="15" t="s">
        <v>559</v>
      </c>
      <c r="O143" s="15" t="s">
        <v>559</v>
      </c>
      <c r="P143" s="15" t="s">
        <v>559</v>
      </c>
      <c r="Q143" s="15" t="s">
        <v>559</v>
      </c>
      <c r="R143" s="15" t="s">
        <v>559</v>
      </c>
      <c r="S143" s="15" t="s">
        <v>559</v>
      </c>
      <c r="T143" s="15" t="s">
        <v>559</v>
      </c>
      <c r="U143" s="15" t="s">
        <v>559</v>
      </c>
      <c r="V143" s="15" t="s">
        <v>559</v>
      </c>
      <c r="W143" s="15" t="s">
        <v>559</v>
      </c>
      <c r="X143" s="26" t="s">
        <v>559</v>
      </c>
      <c r="Y143" s="22">
        <f>SUM(H143:X143)</f>
        <v>0</v>
      </c>
      <c r="Z143" s="8">
        <f>Y143*G143</f>
        <v>0</v>
      </c>
    </row>
    <row r="144" spans="1:29" ht="90.6" customHeight="1">
      <c r="A144" s="28" t="s">
        <v>282</v>
      </c>
      <c r="B144" s="11"/>
      <c r="C144" s="10" t="s">
        <v>386</v>
      </c>
      <c r="D144" s="10" t="s">
        <v>388</v>
      </c>
      <c r="E144" s="10" t="s">
        <v>392</v>
      </c>
      <c r="F144" s="10" t="s">
        <v>339</v>
      </c>
      <c r="G144" s="43">
        <v>269.5</v>
      </c>
      <c r="H144" s="45" t="s">
        <v>559</v>
      </c>
      <c r="I144" s="15" t="s">
        <v>559</v>
      </c>
      <c r="J144" s="16"/>
      <c r="K144" s="16"/>
      <c r="L144" s="16"/>
      <c r="M144" s="16"/>
      <c r="N144" s="15" t="s">
        <v>559</v>
      </c>
      <c r="O144" s="15" t="s">
        <v>559</v>
      </c>
      <c r="P144" s="15" t="s">
        <v>559</v>
      </c>
      <c r="Q144" s="15" t="s">
        <v>559</v>
      </c>
      <c r="R144" s="15" t="s">
        <v>559</v>
      </c>
      <c r="S144" s="15" t="s">
        <v>559</v>
      </c>
      <c r="T144" s="15" t="s">
        <v>559</v>
      </c>
      <c r="U144" s="15" t="s">
        <v>559</v>
      </c>
      <c r="V144" s="15" t="s">
        <v>559</v>
      </c>
      <c r="W144" s="15" t="s">
        <v>559</v>
      </c>
      <c r="X144" s="26" t="s">
        <v>559</v>
      </c>
      <c r="Y144" s="22">
        <f>SUM(H144:X144)</f>
        <v>0</v>
      </c>
      <c r="Z144" s="8">
        <f>Y144*G144</f>
        <v>0</v>
      </c>
    </row>
    <row r="145" spans="1:26" ht="91.15" customHeight="1">
      <c r="A145" s="28" t="s">
        <v>281</v>
      </c>
      <c r="B145" s="11"/>
      <c r="C145" s="10" t="s">
        <v>386</v>
      </c>
      <c r="D145" s="10" t="s">
        <v>388</v>
      </c>
      <c r="E145" s="10" t="s">
        <v>392</v>
      </c>
      <c r="F145" s="10" t="s">
        <v>339</v>
      </c>
      <c r="G145" s="43">
        <v>269.5</v>
      </c>
      <c r="H145" s="45" t="s">
        <v>559</v>
      </c>
      <c r="I145" s="15" t="s">
        <v>559</v>
      </c>
      <c r="J145" s="16"/>
      <c r="K145" s="16"/>
      <c r="L145" s="16"/>
      <c r="M145" s="16"/>
      <c r="N145" s="15" t="s">
        <v>559</v>
      </c>
      <c r="O145" s="15" t="s">
        <v>559</v>
      </c>
      <c r="P145" s="15" t="s">
        <v>559</v>
      </c>
      <c r="Q145" s="15" t="s">
        <v>559</v>
      </c>
      <c r="R145" s="15" t="s">
        <v>559</v>
      </c>
      <c r="S145" s="15" t="s">
        <v>559</v>
      </c>
      <c r="T145" s="15" t="s">
        <v>559</v>
      </c>
      <c r="U145" s="15" t="s">
        <v>559</v>
      </c>
      <c r="V145" s="15" t="s">
        <v>559</v>
      </c>
      <c r="W145" s="15" t="s">
        <v>559</v>
      </c>
      <c r="X145" s="26" t="s">
        <v>559</v>
      </c>
      <c r="Y145" s="22">
        <f>SUM(H145:X145)</f>
        <v>0</v>
      </c>
      <c r="Z145" s="8">
        <f>Y145*G145</f>
        <v>0</v>
      </c>
    </row>
    <row r="146" spans="1:26" ht="90.95" customHeight="1">
      <c r="A146" s="28" t="s">
        <v>280</v>
      </c>
      <c r="B146" s="11"/>
      <c r="C146" s="10" t="s">
        <v>378</v>
      </c>
      <c r="D146" s="10" t="s">
        <v>513</v>
      </c>
      <c r="E146" s="10" t="s">
        <v>392</v>
      </c>
      <c r="F146" s="10" t="s">
        <v>339</v>
      </c>
      <c r="G146" s="43">
        <v>128.70000000000002</v>
      </c>
      <c r="H146" s="45" t="s">
        <v>559</v>
      </c>
      <c r="I146" s="15" t="s">
        <v>559</v>
      </c>
      <c r="J146" s="16"/>
      <c r="K146" s="16"/>
      <c r="L146" s="15" t="s">
        <v>559</v>
      </c>
      <c r="M146" s="15" t="s">
        <v>559</v>
      </c>
      <c r="N146" s="15" t="s">
        <v>559</v>
      </c>
      <c r="O146" s="15" t="s">
        <v>559</v>
      </c>
      <c r="P146" s="15" t="s">
        <v>559</v>
      </c>
      <c r="Q146" s="15" t="s">
        <v>559</v>
      </c>
      <c r="R146" s="15" t="s">
        <v>559</v>
      </c>
      <c r="S146" s="15" t="s">
        <v>559</v>
      </c>
      <c r="T146" s="15" t="s">
        <v>559</v>
      </c>
      <c r="U146" s="15" t="s">
        <v>559</v>
      </c>
      <c r="V146" s="15" t="s">
        <v>559</v>
      </c>
      <c r="W146" s="15" t="s">
        <v>559</v>
      </c>
      <c r="X146" s="26" t="s">
        <v>559</v>
      </c>
      <c r="Y146" s="22">
        <f>SUM(H146:X146)</f>
        <v>0</v>
      </c>
      <c r="Z146" s="8">
        <f>Y146*G146</f>
        <v>0</v>
      </c>
    </row>
    <row r="147" spans="1:26" ht="90.95" customHeight="1">
      <c r="A147" s="28" t="s">
        <v>279</v>
      </c>
      <c r="B147" s="11"/>
      <c r="C147" s="10" t="s">
        <v>378</v>
      </c>
      <c r="D147" s="10" t="s">
        <v>513</v>
      </c>
      <c r="E147" s="10" t="s">
        <v>392</v>
      </c>
      <c r="F147" s="10" t="s">
        <v>339</v>
      </c>
      <c r="G147" s="43">
        <v>128.70000000000002</v>
      </c>
      <c r="H147" s="45" t="s">
        <v>559</v>
      </c>
      <c r="I147" s="15" t="s">
        <v>559</v>
      </c>
      <c r="J147" s="16"/>
      <c r="K147" s="16"/>
      <c r="L147" s="15" t="s">
        <v>559</v>
      </c>
      <c r="M147" s="15" t="s">
        <v>559</v>
      </c>
      <c r="N147" s="15" t="s">
        <v>559</v>
      </c>
      <c r="O147" s="15" t="s">
        <v>559</v>
      </c>
      <c r="P147" s="15" t="s">
        <v>559</v>
      </c>
      <c r="Q147" s="15" t="s">
        <v>559</v>
      </c>
      <c r="R147" s="15" t="s">
        <v>559</v>
      </c>
      <c r="S147" s="15" t="s">
        <v>559</v>
      </c>
      <c r="T147" s="15" t="s">
        <v>559</v>
      </c>
      <c r="U147" s="15" t="s">
        <v>559</v>
      </c>
      <c r="V147" s="15" t="s">
        <v>559</v>
      </c>
      <c r="W147" s="15" t="s">
        <v>559</v>
      </c>
      <c r="X147" s="26" t="s">
        <v>559</v>
      </c>
      <c r="Y147" s="22">
        <f>SUM(H147:X147)</f>
        <v>0</v>
      </c>
      <c r="Z147" s="8">
        <f>Y147*G147</f>
        <v>0</v>
      </c>
    </row>
    <row r="148" spans="1:26" ht="91.15" customHeight="1">
      <c r="A148" s="28" t="s">
        <v>278</v>
      </c>
      <c r="B148" s="11"/>
      <c r="C148" s="10" t="s">
        <v>367</v>
      </c>
      <c r="D148" s="10" t="s">
        <v>512</v>
      </c>
      <c r="E148" s="10" t="s">
        <v>392</v>
      </c>
      <c r="F148" s="10" t="s">
        <v>339</v>
      </c>
      <c r="G148" s="43">
        <v>218.79000000000002</v>
      </c>
      <c r="H148" s="45" t="s">
        <v>559</v>
      </c>
      <c r="I148" s="15" t="s">
        <v>559</v>
      </c>
      <c r="J148" s="16"/>
      <c r="K148" s="16"/>
      <c r="L148" s="16"/>
      <c r="M148" s="15" t="s">
        <v>559</v>
      </c>
      <c r="N148" s="15" t="s">
        <v>559</v>
      </c>
      <c r="O148" s="15" t="s">
        <v>559</v>
      </c>
      <c r="P148" s="15" t="s">
        <v>559</v>
      </c>
      <c r="Q148" s="15" t="s">
        <v>559</v>
      </c>
      <c r="R148" s="15" t="s">
        <v>559</v>
      </c>
      <c r="S148" s="15" t="s">
        <v>559</v>
      </c>
      <c r="T148" s="15" t="s">
        <v>559</v>
      </c>
      <c r="U148" s="15" t="s">
        <v>559</v>
      </c>
      <c r="V148" s="15" t="s">
        <v>559</v>
      </c>
      <c r="W148" s="15" t="s">
        <v>559</v>
      </c>
      <c r="X148" s="26" t="s">
        <v>559</v>
      </c>
      <c r="Y148" s="22">
        <f>SUM(H148:X148)</f>
        <v>0</v>
      </c>
      <c r="Z148" s="8">
        <f>Y148*G148</f>
        <v>0</v>
      </c>
    </row>
    <row r="149" spans="1:26" ht="91.15" customHeight="1">
      <c r="A149" s="28" t="s">
        <v>277</v>
      </c>
      <c r="B149" s="11"/>
      <c r="C149" s="10" t="s">
        <v>367</v>
      </c>
      <c r="D149" s="10" t="s">
        <v>512</v>
      </c>
      <c r="E149" s="10" t="s">
        <v>392</v>
      </c>
      <c r="F149" s="10" t="s">
        <v>339</v>
      </c>
      <c r="G149" s="43">
        <v>218.79000000000002</v>
      </c>
      <c r="H149" s="45" t="s">
        <v>559</v>
      </c>
      <c r="I149" s="15" t="s">
        <v>559</v>
      </c>
      <c r="J149" s="16"/>
      <c r="K149" s="16"/>
      <c r="L149" s="16"/>
      <c r="M149" s="15" t="s">
        <v>559</v>
      </c>
      <c r="N149" s="15" t="s">
        <v>559</v>
      </c>
      <c r="O149" s="15" t="s">
        <v>559</v>
      </c>
      <c r="P149" s="15" t="s">
        <v>559</v>
      </c>
      <c r="Q149" s="15" t="s">
        <v>559</v>
      </c>
      <c r="R149" s="15" t="s">
        <v>559</v>
      </c>
      <c r="S149" s="15" t="s">
        <v>559</v>
      </c>
      <c r="T149" s="15" t="s">
        <v>559</v>
      </c>
      <c r="U149" s="15" t="s">
        <v>559</v>
      </c>
      <c r="V149" s="15" t="s">
        <v>559</v>
      </c>
      <c r="W149" s="15" t="s">
        <v>559</v>
      </c>
      <c r="X149" s="26" t="s">
        <v>559</v>
      </c>
      <c r="Y149" s="22">
        <f>SUM(H149:X149)</f>
        <v>0</v>
      </c>
      <c r="Z149" s="8">
        <f>Y149*G149</f>
        <v>0</v>
      </c>
    </row>
    <row r="150" spans="1:26" ht="91.15" customHeight="1">
      <c r="A150" s="28" t="s">
        <v>276</v>
      </c>
      <c r="B150" s="11"/>
      <c r="C150" s="10" t="s">
        <v>350</v>
      </c>
      <c r="D150" s="10" t="s">
        <v>466</v>
      </c>
      <c r="E150" s="10" t="s">
        <v>354</v>
      </c>
      <c r="F150" s="10" t="s">
        <v>339</v>
      </c>
      <c r="G150" s="43">
        <v>373.23</v>
      </c>
      <c r="H150" s="45" t="s">
        <v>559</v>
      </c>
      <c r="I150" s="15" t="s">
        <v>559</v>
      </c>
      <c r="J150" s="16"/>
      <c r="K150" s="16"/>
      <c r="L150" s="16"/>
      <c r="M150" s="15" t="s">
        <v>559</v>
      </c>
      <c r="N150" s="15" t="s">
        <v>559</v>
      </c>
      <c r="O150" s="15" t="s">
        <v>559</v>
      </c>
      <c r="P150" s="15" t="s">
        <v>559</v>
      </c>
      <c r="Q150" s="15" t="s">
        <v>559</v>
      </c>
      <c r="R150" s="15" t="s">
        <v>559</v>
      </c>
      <c r="S150" s="15" t="s">
        <v>559</v>
      </c>
      <c r="T150" s="15" t="s">
        <v>559</v>
      </c>
      <c r="U150" s="15" t="s">
        <v>559</v>
      </c>
      <c r="V150" s="15" t="s">
        <v>559</v>
      </c>
      <c r="W150" s="15" t="s">
        <v>559</v>
      </c>
      <c r="X150" s="26" t="s">
        <v>559</v>
      </c>
      <c r="Y150" s="22">
        <f>SUM(H150:X150)</f>
        <v>0</v>
      </c>
      <c r="Z150" s="8">
        <f>Y150*G150</f>
        <v>0</v>
      </c>
    </row>
    <row r="151" spans="1:26" ht="91.15" customHeight="1">
      <c r="A151" s="28" t="s">
        <v>275</v>
      </c>
      <c r="B151" s="11"/>
      <c r="C151" s="10" t="s">
        <v>350</v>
      </c>
      <c r="D151" s="10" t="s">
        <v>357</v>
      </c>
      <c r="E151" s="10" t="s">
        <v>355</v>
      </c>
      <c r="F151" s="10" t="s">
        <v>339</v>
      </c>
      <c r="G151" s="43">
        <v>373.23</v>
      </c>
      <c r="H151" s="45" t="s">
        <v>559</v>
      </c>
      <c r="I151" s="15" t="s">
        <v>559</v>
      </c>
      <c r="J151" s="16"/>
      <c r="K151" s="16"/>
      <c r="L151" s="16"/>
      <c r="M151" s="15" t="s">
        <v>559</v>
      </c>
      <c r="N151" s="15" t="s">
        <v>559</v>
      </c>
      <c r="O151" s="15" t="s">
        <v>559</v>
      </c>
      <c r="P151" s="15" t="s">
        <v>559</v>
      </c>
      <c r="Q151" s="15" t="s">
        <v>559</v>
      </c>
      <c r="R151" s="15" t="s">
        <v>559</v>
      </c>
      <c r="S151" s="15" t="s">
        <v>559</v>
      </c>
      <c r="T151" s="15" t="s">
        <v>559</v>
      </c>
      <c r="U151" s="15" t="s">
        <v>559</v>
      </c>
      <c r="V151" s="15" t="s">
        <v>559</v>
      </c>
      <c r="W151" s="15" t="s">
        <v>559</v>
      </c>
      <c r="X151" s="26" t="s">
        <v>559</v>
      </c>
      <c r="Y151" s="22">
        <f>SUM(H151:X151)</f>
        <v>0</v>
      </c>
      <c r="Z151" s="8">
        <f>Y151*G151</f>
        <v>0</v>
      </c>
    </row>
    <row r="152" spans="1:26" ht="91.15" customHeight="1">
      <c r="A152" s="28" t="s">
        <v>274</v>
      </c>
      <c r="B152" s="11"/>
      <c r="C152" s="10" t="s">
        <v>350</v>
      </c>
      <c r="D152" s="10" t="s">
        <v>357</v>
      </c>
      <c r="E152" s="10" t="s">
        <v>369</v>
      </c>
      <c r="F152" s="10" t="s">
        <v>339</v>
      </c>
      <c r="G152" s="43">
        <v>373.23</v>
      </c>
      <c r="H152" s="45" t="s">
        <v>559</v>
      </c>
      <c r="I152" s="15" t="s">
        <v>559</v>
      </c>
      <c r="J152" s="15" t="s">
        <v>559</v>
      </c>
      <c r="K152" s="16"/>
      <c r="L152" s="16"/>
      <c r="M152" s="16"/>
      <c r="N152" s="16"/>
      <c r="O152" s="16"/>
      <c r="P152" s="16"/>
      <c r="Q152" s="15" t="s">
        <v>559</v>
      </c>
      <c r="R152" s="15" t="s">
        <v>559</v>
      </c>
      <c r="S152" s="15" t="s">
        <v>559</v>
      </c>
      <c r="T152" s="15" t="s">
        <v>559</v>
      </c>
      <c r="U152" s="15" t="s">
        <v>559</v>
      </c>
      <c r="V152" s="15" t="s">
        <v>559</v>
      </c>
      <c r="W152" s="15" t="s">
        <v>559</v>
      </c>
      <c r="X152" s="26" t="s">
        <v>559</v>
      </c>
      <c r="Y152" s="22">
        <f>SUM(H152:X152)</f>
        <v>0</v>
      </c>
      <c r="Z152" s="8">
        <f>Y152*G152</f>
        <v>0</v>
      </c>
    </row>
    <row r="153" spans="1:26" ht="91.15" customHeight="1">
      <c r="A153" s="28" t="s">
        <v>273</v>
      </c>
      <c r="B153" s="11"/>
      <c r="C153" s="10" t="s">
        <v>350</v>
      </c>
      <c r="D153" s="10" t="s">
        <v>357</v>
      </c>
      <c r="E153" s="10" t="s">
        <v>343</v>
      </c>
      <c r="F153" s="10" t="s">
        <v>339</v>
      </c>
      <c r="G153" s="43">
        <v>373.23</v>
      </c>
      <c r="H153" s="45" t="s">
        <v>559</v>
      </c>
      <c r="I153" s="15" t="s">
        <v>559</v>
      </c>
      <c r="J153" s="15" t="s">
        <v>559</v>
      </c>
      <c r="K153" s="16"/>
      <c r="L153" s="16"/>
      <c r="M153" s="16"/>
      <c r="N153" s="16"/>
      <c r="O153" s="16"/>
      <c r="P153" s="16"/>
      <c r="Q153" s="15" t="s">
        <v>559</v>
      </c>
      <c r="R153" s="15" t="s">
        <v>559</v>
      </c>
      <c r="S153" s="15" t="s">
        <v>559</v>
      </c>
      <c r="T153" s="15" t="s">
        <v>559</v>
      </c>
      <c r="U153" s="15" t="s">
        <v>559</v>
      </c>
      <c r="V153" s="15" t="s">
        <v>559</v>
      </c>
      <c r="W153" s="15" t="s">
        <v>559</v>
      </c>
      <c r="X153" s="26" t="s">
        <v>559</v>
      </c>
      <c r="Y153" s="22">
        <f>SUM(H153:X153)</f>
        <v>0</v>
      </c>
      <c r="Z153" s="8">
        <f>Y153*G153</f>
        <v>0</v>
      </c>
    </row>
    <row r="154" spans="1:26" ht="91.15" customHeight="1">
      <c r="A154" s="28" t="s">
        <v>272</v>
      </c>
      <c r="B154" s="11"/>
      <c r="C154" s="10" t="s">
        <v>436</v>
      </c>
      <c r="D154" s="10" t="s">
        <v>511</v>
      </c>
      <c r="E154" s="10" t="s">
        <v>392</v>
      </c>
      <c r="F154" s="10" t="s">
        <v>339</v>
      </c>
      <c r="G154" s="43">
        <v>450.45000000000005</v>
      </c>
      <c r="H154" s="45" t="s">
        <v>559</v>
      </c>
      <c r="I154" s="15" t="s">
        <v>559</v>
      </c>
      <c r="J154" s="15" t="s">
        <v>559</v>
      </c>
      <c r="K154" s="16"/>
      <c r="L154" s="16"/>
      <c r="M154" s="16"/>
      <c r="N154" s="16"/>
      <c r="O154" s="16"/>
      <c r="P154" s="16"/>
      <c r="Q154" s="15" t="s">
        <v>559</v>
      </c>
      <c r="R154" s="15" t="s">
        <v>559</v>
      </c>
      <c r="S154" s="15" t="s">
        <v>559</v>
      </c>
      <c r="T154" s="15" t="s">
        <v>559</v>
      </c>
      <c r="U154" s="15" t="s">
        <v>559</v>
      </c>
      <c r="V154" s="15" t="s">
        <v>559</v>
      </c>
      <c r="W154" s="15" t="s">
        <v>559</v>
      </c>
      <c r="X154" s="26" t="s">
        <v>559</v>
      </c>
      <c r="Y154" s="22">
        <f>SUM(H154:X154)</f>
        <v>0</v>
      </c>
      <c r="Z154" s="8">
        <f>Y154*G154</f>
        <v>0</v>
      </c>
    </row>
    <row r="155" spans="1:26" ht="91.15" customHeight="1">
      <c r="A155" s="28" t="s">
        <v>271</v>
      </c>
      <c r="B155" s="11"/>
      <c r="C155" s="10" t="s">
        <v>436</v>
      </c>
      <c r="D155" s="10" t="s">
        <v>511</v>
      </c>
      <c r="E155" s="10" t="s">
        <v>392</v>
      </c>
      <c r="F155" s="10" t="s">
        <v>339</v>
      </c>
      <c r="G155" s="43">
        <v>450.45000000000005</v>
      </c>
      <c r="H155" s="45" t="s">
        <v>559</v>
      </c>
      <c r="I155" s="15" t="s">
        <v>559</v>
      </c>
      <c r="J155" s="15" t="s">
        <v>559</v>
      </c>
      <c r="K155" s="16"/>
      <c r="L155" s="16"/>
      <c r="M155" s="16"/>
      <c r="N155" s="16"/>
      <c r="O155" s="16"/>
      <c r="P155" s="16"/>
      <c r="Q155" s="15" t="s">
        <v>559</v>
      </c>
      <c r="R155" s="15" t="s">
        <v>559</v>
      </c>
      <c r="S155" s="15" t="s">
        <v>559</v>
      </c>
      <c r="T155" s="15" t="s">
        <v>559</v>
      </c>
      <c r="U155" s="15" t="s">
        <v>559</v>
      </c>
      <c r="V155" s="15" t="s">
        <v>559</v>
      </c>
      <c r="W155" s="15" t="s">
        <v>559</v>
      </c>
      <c r="X155" s="26" t="s">
        <v>559</v>
      </c>
      <c r="Y155" s="22">
        <f>SUM(H155:X155)</f>
        <v>0</v>
      </c>
      <c r="Z155" s="8">
        <f>Y155*G155</f>
        <v>0</v>
      </c>
    </row>
    <row r="156" spans="1:26" ht="91.15" customHeight="1">
      <c r="A156" s="28" t="s">
        <v>270</v>
      </c>
      <c r="B156" s="11"/>
      <c r="C156" s="10" t="s">
        <v>360</v>
      </c>
      <c r="D156" s="10" t="s">
        <v>361</v>
      </c>
      <c r="E156" s="10" t="s">
        <v>354</v>
      </c>
      <c r="F156" s="10" t="s">
        <v>339</v>
      </c>
      <c r="G156" s="43">
        <v>359.70000000000005</v>
      </c>
      <c r="H156" s="45" t="s">
        <v>559</v>
      </c>
      <c r="I156" s="15" t="s">
        <v>559</v>
      </c>
      <c r="J156" s="15" t="s">
        <v>559</v>
      </c>
      <c r="K156" s="16"/>
      <c r="L156" s="16"/>
      <c r="M156" s="16"/>
      <c r="N156" s="16"/>
      <c r="O156" s="16"/>
      <c r="P156" s="16"/>
      <c r="Q156" s="15" t="s">
        <v>559</v>
      </c>
      <c r="R156" s="15" t="s">
        <v>559</v>
      </c>
      <c r="S156" s="15" t="s">
        <v>559</v>
      </c>
      <c r="T156" s="15" t="s">
        <v>559</v>
      </c>
      <c r="U156" s="15" t="s">
        <v>559</v>
      </c>
      <c r="V156" s="15" t="s">
        <v>559</v>
      </c>
      <c r="W156" s="15" t="s">
        <v>559</v>
      </c>
      <c r="X156" s="26" t="s">
        <v>559</v>
      </c>
      <c r="Y156" s="22">
        <f>SUM(H156:X156)</f>
        <v>0</v>
      </c>
      <c r="Z156" s="8">
        <f>Y156*G156</f>
        <v>0</v>
      </c>
    </row>
    <row r="157" spans="1:26" ht="91.15" customHeight="1">
      <c r="A157" s="28" t="s">
        <v>269</v>
      </c>
      <c r="B157" s="11"/>
      <c r="C157" s="10" t="s">
        <v>360</v>
      </c>
      <c r="D157" s="10" t="s">
        <v>510</v>
      </c>
      <c r="E157" s="10" t="s">
        <v>355</v>
      </c>
      <c r="F157" s="10" t="s">
        <v>339</v>
      </c>
      <c r="G157" s="43">
        <v>359.70000000000005</v>
      </c>
      <c r="H157" s="45" t="s">
        <v>559</v>
      </c>
      <c r="I157" s="15" t="s">
        <v>559</v>
      </c>
      <c r="J157" s="15" t="s">
        <v>559</v>
      </c>
      <c r="K157" s="16"/>
      <c r="L157" s="16"/>
      <c r="M157" s="16"/>
      <c r="N157" s="16"/>
      <c r="O157" s="16"/>
      <c r="P157" s="16"/>
      <c r="Q157" s="15" t="s">
        <v>559</v>
      </c>
      <c r="R157" s="15" t="s">
        <v>559</v>
      </c>
      <c r="S157" s="15" t="s">
        <v>559</v>
      </c>
      <c r="T157" s="15" t="s">
        <v>559</v>
      </c>
      <c r="U157" s="15" t="s">
        <v>559</v>
      </c>
      <c r="V157" s="15" t="s">
        <v>559</v>
      </c>
      <c r="W157" s="15" t="s">
        <v>559</v>
      </c>
      <c r="X157" s="26" t="s">
        <v>559</v>
      </c>
      <c r="Y157" s="22">
        <f>SUM(H157:X157)</f>
        <v>0</v>
      </c>
      <c r="Z157" s="8">
        <f>Y157*G157</f>
        <v>0</v>
      </c>
    </row>
    <row r="158" spans="1:26" ht="91.15" customHeight="1">
      <c r="A158" s="28" t="s">
        <v>268</v>
      </c>
      <c r="B158" s="11"/>
      <c r="C158" s="10" t="s">
        <v>360</v>
      </c>
      <c r="D158" s="10" t="s">
        <v>365</v>
      </c>
      <c r="E158" s="10" t="s">
        <v>369</v>
      </c>
      <c r="F158" s="10" t="s">
        <v>339</v>
      </c>
      <c r="G158" s="43">
        <v>359.70000000000005</v>
      </c>
      <c r="H158" s="45" t="s">
        <v>559</v>
      </c>
      <c r="I158" s="15" t="s">
        <v>559</v>
      </c>
      <c r="J158" s="15" t="s">
        <v>559</v>
      </c>
      <c r="K158" s="16"/>
      <c r="L158" s="16"/>
      <c r="M158" s="16"/>
      <c r="N158" s="16"/>
      <c r="O158" s="16"/>
      <c r="P158" s="16"/>
      <c r="Q158" s="15" t="s">
        <v>559</v>
      </c>
      <c r="R158" s="15" t="s">
        <v>559</v>
      </c>
      <c r="S158" s="15" t="s">
        <v>559</v>
      </c>
      <c r="T158" s="15" t="s">
        <v>559</v>
      </c>
      <c r="U158" s="15" t="s">
        <v>559</v>
      </c>
      <c r="V158" s="15" t="s">
        <v>559</v>
      </c>
      <c r="W158" s="15" t="s">
        <v>559</v>
      </c>
      <c r="X158" s="26" t="s">
        <v>559</v>
      </c>
      <c r="Y158" s="22">
        <f>SUM(H158:X158)</f>
        <v>0</v>
      </c>
      <c r="Z158" s="8">
        <f>Y158*G158</f>
        <v>0</v>
      </c>
    </row>
    <row r="159" spans="1:26" ht="90.75" customHeight="1">
      <c r="A159" s="28" t="s">
        <v>267</v>
      </c>
      <c r="B159" s="11"/>
      <c r="C159" s="10" t="s">
        <v>350</v>
      </c>
      <c r="D159" s="10" t="s">
        <v>353</v>
      </c>
      <c r="E159" s="10" t="s">
        <v>354</v>
      </c>
      <c r="F159" s="10" t="s">
        <v>339</v>
      </c>
      <c r="G159" s="43">
        <v>386.1</v>
      </c>
      <c r="H159" s="45" t="s">
        <v>559</v>
      </c>
      <c r="I159" s="15" t="s">
        <v>559</v>
      </c>
      <c r="J159" s="15" t="s">
        <v>559</v>
      </c>
      <c r="K159" s="16"/>
      <c r="L159" s="16"/>
      <c r="M159" s="16"/>
      <c r="N159" s="16"/>
      <c r="O159" s="16"/>
      <c r="P159" s="16"/>
      <c r="Q159" s="15" t="s">
        <v>559</v>
      </c>
      <c r="R159" s="15" t="s">
        <v>559</v>
      </c>
      <c r="S159" s="15" t="s">
        <v>559</v>
      </c>
      <c r="T159" s="15" t="s">
        <v>559</v>
      </c>
      <c r="U159" s="15" t="s">
        <v>559</v>
      </c>
      <c r="V159" s="15" t="s">
        <v>559</v>
      </c>
      <c r="W159" s="15" t="s">
        <v>559</v>
      </c>
      <c r="X159" s="26" t="s">
        <v>559</v>
      </c>
      <c r="Y159" s="22">
        <f>SUM(H159:X159)</f>
        <v>0</v>
      </c>
      <c r="Z159" s="8">
        <f>Y159*G159</f>
        <v>0</v>
      </c>
    </row>
    <row r="160" spans="1:26" ht="90.6" customHeight="1">
      <c r="A160" s="28" t="s">
        <v>266</v>
      </c>
      <c r="B160" s="11"/>
      <c r="C160" s="10" t="s">
        <v>350</v>
      </c>
      <c r="D160" s="10" t="s">
        <v>509</v>
      </c>
      <c r="E160" s="10" t="s">
        <v>355</v>
      </c>
      <c r="F160" s="10" t="s">
        <v>339</v>
      </c>
      <c r="G160" s="43">
        <v>386.1</v>
      </c>
      <c r="H160" s="45" t="s">
        <v>559</v>
      </c>
      <c r="I160" s="15" t="s">
        <v>559</v>
      </c>
      <c r="J160" s="15" t="s">
        <v>559</v>
      </c>
      <c r="K160" s="16"/>
      <c r="L160" s="16"/>
      <c r="M160" s="16"/>
      <c r="N160" s="16"/>
      <c r="O160" s="16"/>
      <c r="P160" s="16"/>
      <c r="Q160" s="15" t="s">
        <v>559</v>
      </c>
      <c r="R160" s="15" t="s">
        <v>559</v>
      </c>
      <c r="S160" s="15" t="s">
        <v>559</v>
      </c>
      <c r="T160" s="15" t="s">
        <v>559</v>
      </c>
      <c r="U160" s="15" t="s">
        <v>559</v>
      </c>
      <c r="V160" s="15" t="s">
        <v>559</v>
      </c>
      <c r="W160" s="15" t="s">
        <v>559</v>
      </c>
      <c r="X160" s="26" t="s">
        <v>559</v>
      </c>
      <c r="Y160" s="22">
        <f>SUM(H160:X160)</f>
        <v>0</v>
      </c>
      <c r="Z160" s="8">
        <f>Y160*G160</f>
        <v>0</v>
      </c>
    </row>
    <row r="161" spans="1:26" ht="91.15" customHeight="1">
      <c r="A161" s="28" t="s">
        <v>265</v>
      </c>
      <c r="B161" s="11"/>
      <c r="C161" s="10" t="s">
        <v>350</v>
      </c>
      <c r="D161" s="10" t="s">
        <v>430</v>
      </c>
      <c r="E161" s="10" t="s">
        <v>369</v>
      </c>
      <c r="F161" s="10" t="s">
        <v>339</v>
      </c>
      <c r="G161" s="43">
        <v>386.1</v>
      </c>
      <c r="H161" s="45" t="s">
        <v>559</v>
      </c>
      <c r="I161" s="15" t="s">
        <v>559</v>
      </c>
      <c r="J161" s="16"/>
      <c r="K161" s="16"/>
      <c r="L161" s="16"/>
      <c r="M161" s="16"/>
      <c r="N161" s="16"/>
      <c r="O161" s="16"/>
      <c r="P161" s="15" t="s">
        <v>559</v>
      </c>
      <c r="Q161" s="15" t="s">
        <v>559</v>
      </c>
      <c r="R161" s="15" t="s">
        <v>559</v>
      </c>
      <c r="S161" s="15" t="s">
        <v>559</v>
      </c>
      <c r="T161" s="15" t="s">
        <v>559</v>
      </c>
      <c r="U161" s="15" t="s">
        <v>559</v>
      </c>
      <c r="V161" s="15" t="s">
        <v>559</v>
      </c>
      <c r="W161" s="15" t="s">
        <v>559</v>
      </c>
      <c r="X161" s="26" t="s">
        <v>559</v>
      </c>
      <c r="Y161" s="22">
        <f>SUM(H161:X161)</f>
        <v>0</v>
      </c>
      <c r="Z161" s="8">
        <f>Y161*G161</f>
        <v>0</v>
      </c>
    </row>
    <row r="162" spans="1:26" ht="91.15" customHeight="1">
      <c r="A162" s="28" t="s">
        <v>264</v>
      </c>
      <c r="B162" s="11"/>
      <c r="C162" s="10" t="s">
        <v>350</v>
      </c>
      <c r="D162" s="10" t="s">
        <v>509</v>
      </c>
      <c r="E162" s="10" t="s">
        <v>343</v>
      </c>
      <c r="F162" s="10" t="s">
        <v>339</v>
      </c>
      <c r="G162" s="43">
        <v>386.1</v>
      </c>
      <c r="H162" s="45" t="s">
        <v>559</v>
      </c>
      <c r="I162" s="15" t="s">
        <v>559</v>
      </c>
      <c r="J162" s="16"/>
      <c r="K162" s="16"/>
      <c r="L162" s="16"/>
      <c r="M162" s="16"/>
      <c r="N162" s="15" t="s">
        <v>559</v>
      </c>
      <c r="O162" s="15" t="s">
        <v>559</v>
      </c>
      <c r="P162" s="15" t="s">
        <v>559</v>
      </c>
      <c r="Q162" s="15" t="s">
        <v>559</v>
      </c>
      <c r="R162" s="15" t="s">
        <v>559</v>
      </c>
      <c r="S162" s="15" t="s">
        <v>559</v>
      </c>
      <c r="T162" s="15" t="s">
        <v>559</v>
      </c>
      <c r="U162" s="15" t="s">
        <v>559</v>
      </c>
      <c r="V162" s="15" t="s">
        <v>559</v>
      </c>
      <c r="W162" s="15" t="s">
        <v>559</v>
      </c>
      <c r="X162" s="26" t="s">
        <v>559</v>
      </c>
      <c r="Y162" s="22">
        <f>SUM(H162:X162)</f>
        <v>0</v>
      </c>
      <c r="Z162" s="8">
        <f>Y162*G162</f>
        <v>0</v>
      </c>
    </row>
    <row r="163" spans="1:26" ht="91.35" customHeight="1">
      <c r="A163" s="28" t="s">
        <v>263</v>
      </c>
      <c r="B163" s="11"/>
      <c r="C163" s="10" t="s">
        <v>408</v>
      </c>
      <c r="D163" s="10" t="s">
        <v>508</v>
      </c>
      <c r="E163" s="10" t="s">
        <v>507</v>
      </c>
      <c r="F163" s="10" t="s">
        <v>339</v>
      </c>
      <c r="G163" s="43">
        <v>386.1</v>
      </c>
      <c r="H163" s="45" t="s">
        <v>559</v>
      </c>
      <c r="I163" s="15" t="s">
        <v>559</v>
      </c>
      <c r="J163" s="16"/>
      <c r="K163" s="16"/>
      <c r="L163" s="16"/>
      <c r="M163" s="16"/>
      <c r="N163" s="16"/>
      <c r="O163" s="16"/>
      <c r="P163" s="15" t="s">
        <v>559</v>
      </c>
      <c r="Q163" s="15" t="s">
        <v>559</v>
      </c>
      <c r="R163" s="15" t="s">
        <v>559</v>
      </c>
      <c r="S163" s="15" t="s">
        <v>559</v>
      </c>
      <c r="T163" s="15" t="s">
        <v>559</v>
      </c>
      <c r="U163" s="15" t="s">
        <v>559</v>
      </c>
      <c r="V163" s="15" t="s">
        <v>559</v>
      </c>
      <c r="W163" s="15" t="s">
        <v>559</v>
      </c>
      <c r="X163" s="26" t="s">
        <v>559</v>
      </c>
      <c r="Y163" s="22">
        <f>SUM(H163:X163)</f>
        <v>0</v>
      </c>
      <c r="Z163" s="8">
        <f>Y163*G163</f>
        <v>0</v>
      </c>
    </row>
    <row r="164" spans="1:26" ht="91.15" customHeight="1">
      <c r="A164" s="28" t="s">
        <v>262</v>
      </c>
      <c r="B164" s="11"/>
      <c r="C164" s="10" t="s">
        <v>422</v>
      </c>
      <c r="D164" s="10" t="s">
        <v>472</v>
      </c>
      <c r="E164" s="10" t="s">
        <v>507</v>
      </c>
      <c r="F164" s="10" t="s">
        <v>339</v>
      </c>
      <c r="G164" s="43">
        <v>282.70000000000005</v>
      </c>
      <c r="H164" s="45" t="s">
        <v>559</v>
      </c>
      <c r="I164" s="16"/>
      <c r="J164" s="15" t="s">
        <v>559</v>
      </c>
      <c r="K164" s="16"/>
      <c r="L164" s="16"/>
      <c r="M164" s="16"/>
      <c r="N164" s="15" t="s">
        <v>559</v>
      </c>
      <c r="O164" s="15" t="s">
        <v>559</v>
      </c>
      <c r="P164" s="15" t="s">
        <v>559</v>
      </c>
      <c r="Q164" s="15" t="s">
        <v>559</v>
      </c>
      <c r="R164" s="15" t="s">
        <v>559</v>
      </c>
      <c r="S164" s="15" t="s">
        <v>559</v>
      </c>
      <c r="T164" s="15" t="s">
        <v>559</v>
      </c>
      <c r="U164" s="15" t="s">
        <v>559</v>
      </c>
      <c r="V164" s="15" t="s">
        <v>559</v>
      </c>
      <c r="W164" s="15" t="s">
        <v>559</v>
      </c>
      <c r="X164" s="26" t="s">
        <v>559</v>
      </c>
      <c r="Y164" s="22">
        <f>SUM(H164:X164)</f>
        <v>0</v>
      </c>
      <c r="Z164" s="8">
        <f>Y164*G164</f>
        <v>0</v>
      </c>
    </row>
    <row r="165" spans="1:26" ht="91.35" customHeight="1">
      <c r="A165" s="28" t="s">
        <v>261</v>
      </c>
      <c r="B165" s="11"/>
      <c r="C165" s="10" t="s">
        <v>386</v>
      </c>
      <c r="D165" s="10" t="s">
        <v>388</v>
      </c>
      <c r="E165" s="10" t="s">
        <v>369</v>
      </c>
      <c r="F165" s="10" t="s">
        <v>339</v>
      </c>
      <c r="G165" s="43">
        <v>308.88000000000005</v>
      </c>
      <c r="H165" s="45" t="s">
        <v>559</v>
      </c>
      <c r="I165" s="16"/>
      <c r="J165" s="15" t="s">
        <v>559</v>
      </c>
      <c r="K165" s="16"/>
      <c r="L165" s="16"/>
      <c r="M165" s="16"/>
      <c r="N165" s="15" t="s">
        <v>559</v>
      </c>
      <c r="O165" s="15" t="s">
        <v>559</v>
      </c>
      <c r="P165" s="15" t="s">
        <v>559</v>
      </c>
      <c r="Q165" s="15" t="s">
        <v>559</v>
      </c>
      <c r="R165" s="15" t="s">
        <v>559</v>
      </c>
      <c r="S165" s="15" t="s">
        <v>559</v>
      </c>
      <c r="T165" s="15" t="s">
        <v>559</v>
      </c>
      <c r="U165" s="15" t="s">
        <v>559</v>
      </c>
      <c r="V165" s="15" t="s">
        <v>559</v>
      </c>
      <c r="W165" s="15" t="s">
        <v>559</v>
      </c>
      <c r="X165" s="26" t="s">
        <v>559</v>
      </c>
      <c r="Y165" s="22">
        <f>SUM(H165:X165)</f>
        <v>0</v>
      </c>
      <c r="Z165" s="8">
        <f>Y165*G165</f>
        <v>0</v>
      </c>
    </row>
    <row r="166" spans="1:26" ht="91.15" customHeight="1">
      <c r="A166" s="28" t="s">
        <v>260</v>
      </c>
      <c r="B166" s="11"/>
      <c r="C166" s="10" t="s">
        <v>378</v>
      </c>
      <c r="D166" s="10" t="s">
        <v>506</v>
      </c>
      <c r="E166" s="10" t="s">
        <v>428</v>
      </c>
      <c r="F166" s="10" t="s">
        <v>339</v>
      </c>
      <c r="G166" s="43">
        <v>154.44000000000003</v>
      </c>
      <c r="H166" s="45" t="s">
        <v>559</v>
      </c>
      <c r="I166" s="16"/>
      <c r="J166" s="15" t="s">
        <v>559</v>
      </c>
      <c r="K166" s="16"/>
      <c r="L166" s="16"/>
      <c r="M166" s="15" t="s">
        <v>559</v>
      </c>
      <c r="N166" s="15" t="s">
        <v>559</v>
      </c>
      <c r="O166" s="15" t="s">
        <v>559</v>
      </c>
      <c r="P166" s="15" t="s">
        <v>559</v>
      </c>
      <c r="Q166" s="15" t="s">
        <v>559</v>
      </c>
      <c r="R166" s="15" t="s">
        <v>559</v>
      </c>
      <c r="S166" s="15" t="s">
        <v>559</v>
      </c>
      <c r="T166" s="15" t="s">
        <v>559</v>
      </c>
      <c r="U166" s="15" t="s">
        <v>559</v>
      </c>
      <c r="V166" s="15" t="s">
        <v>559</v>
      </c>
      <c r="W166" s="15" t="s">
        <v>559</v>
      </c>
      <c r="X166" s="26" t="s">
        <v>559</v>
      </c>
      <c r="Y166" s="22">
        <f>SUM(H166:X166)</f>
        <v>0</v>
      </c>
      <c r="Z166" s="8">
        <f>Y166*G166</f>
        <v>0</v>
      </c>
    </row>
    <row r="167" spans="1:26" ht="90.95" customHeight="1">
      <c r="A167" s="28" t="s">
        <v>259</v>
      </c>
      <c r="B167" s="11"/>
      <c r="C167" s="10" t="s">
        <v>505</v>
      </c>
      <c r="D167" s="10" t="s">
        <v>506</v>
      </c>
      <c r="E167" s="10" t="s">
        <v>507</v>
      </c>
      <c r="F167" s="10" t="s">
        <v>339</v>
      </c>
      <c r="G167" s="43">
        <v>154.44000000000003</v>
      </c>
      <c r="H167" s="45" t="s">
        <v>559</v>
      </c>
      <c r="I167" s="15" t="s">
        <v>559</v>
      </c>
      <c r="J167" s="16"/>
      <c r="K167" s="16"/>
      <c r="L167" s="16"/>
      <c r="M167" s="16"/>
      <c r="N167" s="15" t="s">
        <v>559</v>
      </c>
      <c r="O167" s="15" t="s">
        <v>559</v>
      </c>
      <c r="P167" s="15" t="s">
        <v>559</v>
      </c>
      <c r="Q167" s="15" t="s">
        <v>559</v>
      </c>
      <c r="R167" s="15" t="s">
        <v>559</v>
      </c>
      <c r="S167" s="15" t="s">
        <v>559</v>
      </c>
      <c r="T167" s="15" t="s">
        <v>559</v>
      </c>
      <c r="U167" s="15" t="s">
        <v>559</v>
      </c>
      <c r="V167" s="15" t="s">
        <v>559</v>
      </c>
      <c r="W167" s="15" t="s">
        <v>559</v>
      </c>
      <c r="X167" s="26" t="s">
        <v>559</v>
      </c>
      <c r="Y167" s="22">
        <f>SUM(H167:X167)</f>
        <v>0</v>
      </c>
      <c r="Z167" s="8">
        <f>Y167*G167</f>
        <v>0</v>
      </c>
    </row>
    <row r="168" spans="1:26" ht="91.15" customHeight="1">
      <c r="A168" s="28" t="s">
        <v>258</v>
      </c>
      <c r="B168" s="11"/>
      <c r="C168" s="10" t="s">
        <v>358</v>
      </c>
      <c r="D168" s="10" t="s">
        <v>434</v>
      </c>
      <c r="E168" s="10" t="s">
        <v>428</v>
      </c>
      <c r="F168" s="10" t="s">
        <v>339</v>
      </c>
      <c r="G168" s="43">
        <v>359.70000000000005</v>
      </c>
      <c r="H168" s="45" t="s">
        <v>559</v>
      </c>
      <c r="I168" s="15" t="s">
        <v>559</v>
      </c>
      <c r="J168" s="15" t="s">
        <v>559</v>
      </c>
      <c r="K168" s="15" t="s">
        <v>559</v>
      </c>
      <c r="L168" s="15" t="s">
        <v>559</v>
      </c>
      <c r="M168" s="15" t="s">
        <v>559</v>
      </c>
      <c r="N168" s="15" t="s">
        <v>559</v>
      </c>
      <c r="O168" s="16"/>
      <c r="P168" s="16"/>
      <c r="Q168" s="16"/>
      <c r="R168" s="16"/>
      <c r="S168" s="16"/>
      <c r="T168" s="16"/>
      <c r="U168" s="16"/>
      <c r="V168" s="15" t="s">
        <v>559</v>
      </c>
      <c r="W168" s="15" t="s">
        <v>559</v>
      </c>
      <c r="X168" s="26" t="s">
        <v>559</v>
      </c>
      <c r="Y168" s="22">
        <f>SUM(H168:X168)</f>
        <v>0</v>
      </c>
      <c r="Z168" s="8">
        <f>Y168*G168</f>
        <v>0</v>
      </c>
    </row>
    <row r="169" spans="1:26" ht="90.75" customHeight="1">
      <c r="A169" s="28" t="s">
        <v>257</v>
      </c>
      <c r="B169" s="11"/>
      <c r="C169" s="10" t="s">
        <v>503</v>
      </c>
      <c r="D169" s="10" t="s">
        <v>504</v>
      </c>
      <c r="E169" s="10" t="s">
        <v>492</v>
      </c>
      <c r="F169" s="10" t="s">
        <v>339</v>
      </c>
      <c r="G169" s="43">
        <v>308.88000000000005</v>
      </c>
      <c r="H169" s="45" t="s">
        <v>559</v>
      </c>
      <c r="I169" s="15" t="s">
        <v>559</v>
      </c>
      <c r="J169" s="15" t="s">
        <v>559</v>
      </c>
      <c r="K169" s="15" t="s">
        <v>559</v>
      </c>
      <c r="L169" s="15" t="s">
        <v>559</v>
      </c>
      <c r="M169" s="15" t="s">
        <v>559</v>
      </c>
      <c r="N169" s="15" t="s">
        <v>559</v>
      </c>
      <c r="O169" s="16"/>
      <c r="P169" s="16"/>
      <c r="Q169" s="16"/>
      <c r="R169" s="16"/>
      <c r="S169" s="16"/>
      <c r="T169" s="16"/>
      <c r="U169" s="16"/>
      <c r="V169" s="15" t="s">
        <v>559</v>
      </c>
      <c r="W169" s="15" t="s">
        <v>559</v>
      </c>
      <c r="X169" s="26" t="s">
        <v>559</v>
      </c>
      <c r="Y169" s="22">
        <f>SUM(H169:X169)</f>
        <v>0</v>
      </c>
      <c r="Z169" s="8">
        <f>Y169*G169</f>
        <v>0</v>
      </c>
    </row>
    <row r="170" spans="1:26" ht="90.95" customHeight="1">
      <c r="A170" s="28" t="s">
        <v>256</v>
      </c>
      <c r="B170" s="11"/>
      <c r="C170" s="10" t="s">
        <v>503</v>
      </c>
      <c r="D170" s="10" t="s">
        <v>504</v>
      </c>
      <c r="E170" s="10" t="s">
        <v>498</v>
      </c>
      <c r="F170" s="10" t="s">
        <v>339</v>
      </c>
      <c r="G170" s="43">
        <v>308.88000000000005</v>
      </c>
      <c r="H170" s="45" t="s">
        <v>559</v>
      </c>
      <c r="I170" s="15" t="s">
        <v>559</v>
      </c>
      <c r="J170" s="15" t="s">
        <v>559</v>
      </c>
      <c r="K170" s="15" t="s">
        <v>559</v>
      </c>
      <c r="L170" s="15" t="s">
        <v>559</v>
      </c>
      <c r="M170" s="15" t="s">
        <v>559</v>
      </c>
      <c r="N170" s="15" t="s">
        <v>559</v>
      </c>
      <c r="O170" s="16"/>
      <c r="P170" s="16"/>
      <c r="Q170" s="16"/>
      <c r="R170" s="16"/>
      <c r="S170" s="16"/>
      <c r="T170" s="16"/>
      <c r="U170" s="16"/>
      <c r="V170" s="15" t="s">
        <v>559</v>
      </c>
      <c r="W170" s="15" t="s">
        <v>559</v>
      </c>
      <c r="X170" s="26" t="s">
        <v>559</v>
      </c>
      <c r="Y170" s="22">
        <f>SUM(H170:X170)</f>
        <v>0</v>
      </c>
      <c r="Z170" s="8">
        <f>Y170*G170</f>
        <v>0</v>
      </c>
    </row>
    <row r="171" spans="1:26" ht="90.6" customHeight="1">
      <c r="A171" s="28" t="s">
        <v>255</v>
      </c>
      <c r="B171" s="11"/>
      <c r="C171" s="10" t="s">
        <v>503</v>
      </c>
      <c r="D171" s="10" t="s">
        <v>504</v>
      </c>
      <c r="E171" s="10" t="s">
        <v>355</v>
      </c>
      <c r="F171" s="10" t="s">
        <v>339</v>
      </c>
      <c r="G171" s="43">
        <v>308.88000000000005</v>
      </c>
      <c r="H171" s="45" t="s">
        <v>559</v>
      </c>
      <c r="I171" s="15" t="s">
        <v>559</v>
      </c>
      <c r="J171" s="15" t="s">
        <v>559</v>
      </c>
      <c r="K171" s="15" t="s">
        <v>559</v>
      </c>
      <c r="L171" s="15" t="s">
        <v>559</v>
      </c>
      <c r="M171" s="15" t="s">
        <v>559</v>
      </c>
      <c r="N171" s="15" t="s">
        <v>559</v>
      </c>
      <c r="O171" s="16"/>
      <c r="P171" s="16"/>
      <c r="Q171" s="16"/>
      <c r="R171" s="16"/>
      <c r="S171" s="16"/>
      <c r="T171" s="16"/>
      <c r="U171" s="16"/>
      <c r="V171" s="15" t="s">
        <v>559</v>
      </c>
      <c r="W171" s="15" t="s">
        <v>559</v>
      </c>
      <c r="X171" s="26" t="s">
        <v>559</v>
      </c>
      <c r="Y171" s="22">
        <f>SUM(H171:X171)</f>
        <v>0</v>
      </c>
      <c r="Z171" s="8">
        <f>Y171*G171</f>
        <v>0</v>
      </c>
    </row>
    <row r="172" spans="1:26" ht="91.15" customHeight="1">
      <c r="A172" s="28" t="s">
        <v>254</v>
      </c>
      <c r="B172" s="11"/>
      <c r="C172" s="10" t="s">
        <v>480</v>
      </c>
      <c r="D172" s="10" t="s">
        <v>502</v>
      </c>
      <c r="E172" s="10" t="s">
        <v>492</v>
      </c>
      <c r="F172" s="10" t="s">
        <v>339</v>
      </c>
      <c r="G172" s="43">
        <v>277.20000000000005</v>
      </c>
      <c r="H172" s="45" t="s">
        <v>559</v>
      </c>
      <c r="I172" s="15" t="s">
        <v>559</v>
      </c>
      <c r="J172" s="15" t="s">
        <v>559</v>
      </c>
      <c r="K172" s="15" t="s">
        <v>559</v>
      </c>
      <c r="L172" s="15" t="s">
        <v>559</v>
      </c>
      <c r="M172" s="15" t="s">
        <v>559</v>
      </c>
      <c r="N172" s="15" t="s">
        <v>559</v>
      </c>
      <c r="O172" s="15" t="s">
        <v>559</v>
      </c>
      <c r="P172" s="16"/>
      <c r="Q172" s="16"/>
      <c r="R172" s="16"/>
      <c r="S172" s="16"/>
      <c r="T172" s="16"/>
      <c r="U172" s="16"/>
      <c r="V172" s="15" t="s">
        <v>559</v>
      </c>
      <c r="W172" s="15" t="s">
        <v>559</v>
      </c>
      <c r="X172" s="26" t="s">
        <v>559</v>
      </c>
      <c r="Y172" s="22">
        <f>SUM(H172:X172)</f>
        <v>0</v>
      </c>
      <c r="Z172" s="8">
        <f>Y172*G172</f>
        <v>0</v>
      </c>
    </row>
    <row r="173" spans="1:26" ht="91.15" customHeight="1">
      <c r="A173" s="28" t="s">
        <v>253</v>
      </c>
      <c r="B173" s="11"/>
      <c r="C173" s="10" t="s">
        <v>480</v>
      </c>
      <c r="D173" s="10" t="s">
        <v>501</v>
      </c>
      <c r="E173" s="10" t="s">
        <v>369</v>
      </c>
      <c r="F173" s="10" t="s">
        <v>339</v>
      </c>
      <c r="G173" s="43">
        <v>277.20000000000005</v>
      </c>
      <c r="H173" s="45" t="s">
        <v>559</v>
      </c>
      <c r="I173" s="15" t="s">
        <v>559</v>
      </c>
      <c r="J173" s="15" t="s">
        <v>559</v>
      </c>
      <c r="K173" s="16"/>
      <c r="L173" s="16"/>
      <c r="M173" s="16"/>
      <c r="N173" s="16"/>
      <c r="O173" s="16"/>
      <c r="P173" s="15" t="s">
        <v>559</v>
      </c>
      <c r="Q173" s="15" t="s">
        <v>559</v>
      </c>
      <c r="R173" s="15" t="s">
        <v>559</v>
      </c>
      <c r="S173" s="15" t="s">
        <v>559</v>
      </c>
      <c r="T173" s="15" t="s">
        <v>559</v>
      </c>
      <c r="U173" s="15" t="s">
        <v>559</v>
      </c>
      <c r="V173" s="15" t="s">
        <v>559</v>
      </c>
      <c r="W173" s="15" t="s">
        <v>559</v>
      </c>
      <c r="X173" s="26" t="s">
        <v>559</v>
      </c>
      <c r="Y173" s="22">
        <f>SUM(H173:X173)</f>
        <v>0</v>
      </c>
      <c r="Z173" s="8">
        <f>Y173*G173</f>
        <v>0</v>
      </c>
    </row>
    <row r="174" spans="1:26" ht="91.15" customHeight="1">
      <c r="A174" s="28" t="s">
        <v>252</v>
      </c>
      <c r="B174" s="11"/>
      <c r="C174" s="10" t="s">
        <v>442</v>
      </c>
      <c r="D174" s="10" t="s">
        <v>500</v>
      </c>
      <c r="E174" s="10" t="s">
        <v>492</v>
      </c>
      <c r="F174" s="10" t="s">
        <v>339</v>
      </c>
      <c r="G174" s="43">
        <v>205.70000000000002</v>
      </c>
      <c r="H174" s="45" t="s">
        <v>559</v>
      </c>
      <c r="I174" s="15" t="s">
        <v>559</v>
      </c>
      <c r="J174" s="15" t="s">
        <v>559</v>
      </c>
      <c r="K174" s="16"/>
      <c r="L174" s="16"/>
      <c r="M174" s="16"/>
      <c r="N174" s="16"/>
      <c r="O174" s="16"/>
      <c r="P174" s="15" t="s">
        <v>559</v>
      </c>
      <c r="Q174" s="15" t="s">
        <v>559</v>
      </c>
      <c r="R174" s="15" t="s">
        <v>559</v>
      </c>
      <c r="S174" s="15" t="s">
        <v>559</v>
      </c>
      <c r="T174" s="15" t="s">
        <v>559</v>
      </c>
      <c r="U174" s="15" t="s">
        <v>559</v>
      </c>
      <c r="V174" s="15" t="s">
        <v>559</v>
      </c>
      <c r="W174" s="15" t="s">
        <v>559</v>
      </c>
      <c r="X174" s="26" t="s">
        <v>559</v>
      </c>
      <c r="Y174" s="22">
        <f>SUM(H174:X174)</f>
        <v>0</v>
      </c>
      <c r="Z174" s="8">
        <f>Y174*G174</f>
        <v>0</v>
      </c>
    </row>
    <row r="175" spans="1:26" ht="91.15" customHeight="1">
      <c r="A175" s="28" t="s">
        <v>251</v>
      </c>
      <c r="B175" s="11"/>
      <c r="C175" s="10" t="s">
        <v>490</v>
      </c>
      <c r="D175" s="10" t="s">
        <v>499</v>
      </c>
      <c r="E175" s="10" t="s">
        <v>492</v>
      </c>
      <c r="F175" s="10" t="s">
        <v>339</v>
      </c>
      <c r="G175" s="43">
        <v>218.79000000000002</v>
      </c>
      <c r="H175" s="45" t="s">
        <v>559</v>
      </c>
      <c r="I175" s="15" t="s">
        <v>559</v>
      </c>
      <c r="J175" s="15" t="s">
        <v>559</v>
      </c>
      <c r="K175" s="16"/>
      <c r="L175" s="16"/>
      <c r="M175" s="16"/>
      <c r="N175" s="16"/>
      <c r="O175" s="16"/>
      <c r="P175" s="15" t="s">
        <v>559</v>
      </c>
      <c r="Q175" s="15" t="s">
        <v>559</v>
      </c>
      <c r="R175" s="15" t="s">
        <v>559</v>
      </c>
      <c r="S175" s="15" t="s">
        <v>559</v>
      </c>
      <c r="T175" s="15" t="s">
        <v>559</v>
      </c>
      <c r="U175" s="15" t="s">
        <v>559</v>
      </c>
      <c r="V175" s="15" t="s">
        <v>559</v>
      </c>
      <c r="W175" s="15" t="s">
        <v>559</v>
      </c>
      <c r="X175" s="26" t="s">
        <v>559</v>
      </c>
      <c r="Y175" s="22">
        <f>SUM(H175:X175)</f>
        <v>0</v>
      </c>
      <c r="Z175" s="8">
        <f>Y175*G175</f>
        <v>0</v>
      </c>
    </row>
    <row r="176" spans="1:26" ht="91.15" customHeight="1">
      <c r="A176" s="28" t="s">
        <v>250</v>
      </c>
      <c r="B176" s="11"/>
      <c r="C176" s="10" t="s">
        <v>490</v>
      </c>
      <c r="D176" s="10" t="s">
        <v>491</v>
      </c>
      <c r="E176" s="10" t="s">
        <v>355</v>
      </c>
      <c r="F176" s="10" t="s">
        <v>339</v>
      </c>
      <c r="G176" s="43">
        <v>218.79000000000002</v>
      </c>
      <c r="H176" s="45" t="s">
        <v>559</v>
      </c>
      <c r="I176" s="15" t="s">
        <v>559</v>
      </c>
      <c r="J176" s="15" t="s">
        <v>559</v>
      </c>
      <c r="K176" s="16"/>
      <c r="L176" s="16"/>
      <c r="M176" s="16"/>
      <c r="N176" s="16"/>
      <c r="O176" s="16"/>
      <c r="P176" s="15" t="s">
        <v>559</v>
      </c>
      <c r="Q176" s="15" t="s">
        <v>559</v>
      </c>
      <c r="R176" s="15" t="s">
        <v>559</v>
      </c>
      <c r="S176" s="15" t="s">
        <v>559</v>
      </c>
      <c r="T176" s="15" t="s">
        <v>559</v>
      </c>
      <c r="U176" s="15" t="s">
        <v>559</v>
      </c>
      <c r="V176" s="15" t="s">
        <v>559</v>
      </c>
      <c r="W176" s="15" t="s">
        <v>559</v>
      </c>
      <c r="X176" s="26" t="s">
        <v>559</v>
      </c>
      <c r="Y176" s="22">
        <f>SUM(H176:X176)</f>
        <v>0</v>
      </c>
      <c r="Z176" s="8">
        <f>Y176*G176</f>
        <v>0</v>
      </c>
    </row>
    <row r="177" spans="1:26" ht="91.15" customHeight="1">
      <c r="A177" s="28" t="s">
        <v>249</v>
      </c>
      <c r="B177" s="11"/>
      <c r="C177" s="10" t="s">
        <v>490</v>
      </c>
      <c r="D177" s="10" t="s">
        <v>491</v>
      </c>
      <c r="E177" s="10" t="s">
        <v>498</v>
      </c>
      <c r="F177" s="10" t="s">
        <v>339</v>
      </c>
      <c r="G177" s="43">
        <v>308.88000000000005</v>
      </c>
      <c r="H177" s="45" t="s">
        <v>559</v>
      </c>
      <c r="I177" s="15" t="s">
        <v>559</v>
      </c>
      <c r="J177" s="15" t="s">
        <v>559</v>
      </c>
      <c r="K177" s="16"/>
      <c r="L177" s="16"/>
      <c r="M177" s="16"/>
      <c r="N177" s="16"/>
      <c r="O177" s="16"/>
      <c r="P177" s="15" t="s">
        <v>559</v>
      </c>
      <c r="Q177" s="15" t="s">
        <v>559</v>
      </c>
      <c r="R177" s="15" t="s">
        <v>559</v>
      </c>
      <c r="S177" s="15" t="s">
        <v>559</v>
      </c>
      <c r="T177" s="15" t="s">
        <v>559</v>
      </c>
      <c r="U177" s="15" t="s">
        <v>559</v>
      </c>
      <c r="V177" s="15" t="s">
        <v>559</v>
      </c>
      <c r="W177" s="15" t="s">
        <v>559</v>
      </c>
      <c r="X177" s="26" t="s">
        <v>559</v>
      </c>
      <c r="Y177" s="22">
        <f>SUM(H177:X177)</f>
        <v>0</v>
      </c>
      <c r="Z177" s="8">
        <f>Y177*G177</f>
        <v>0</v>
      </c>
    </row>
    <row r="178" spans="1:26" ht="91.15" customHeight="1">
      <c r="A178" s="28" t="s">
        <v>248</v>
      </c>
      <c r="B178" s="11"/>
      <c r="C178" s="10" t="s">
        <v>490</v>
      </c>
      <c r="D178" s="10" t="s">
        <v>491</v>
      </c>
      <c r="E178" s="10" t="s">
        <v>498</v>
      </c>
      <c r="F178" s="10" t="s">
        <v>339</v>
      </c>
      <c r="G178" s="43">
        <v>218.79000000000002</v>
      </c>
      <c r="H178" s="45" t="s">
        <v>559</v>
      </c>
      <c r="I178" s="15" t="s">
        <v>559</v>
      </c>
      <c r="J178" s="15" t="s">
        <v>559</v>
      </c>
      <c r="K178" s="16"/>
      <c r="L178" s="16"/>
      <c r="M178" s="16"/>
      <c r="N178" s="16"/>
      <c r="O178" s="16"/>
      <c r="P178" s="15" t="s">
        <v>559</v>
      </c>
      <c r="Q178" s="15" t="s">
        <v>559</v>
      </c>
      <c r="R178" s="15" t="s">
        <v>559</v>
      </c>
      <c r="S178" s="15" t="s">
        <v>559</v>
      </c>
      <c r="T178" s="15" t="s">
        <v>559</v>
      </c>
      <c r="U178" s="15" t="s">
        <v>559</v>
      </c>
      <c r="V178" s="15" t="s">
        <v>559</v>
      </c>
      <c r="W178" s="15" t="s">
        <v>559</v>
      </c>
      <c r="X178" s="26" t="s">
        <v>559</v>
      </c>
      <c r="Y178" s="22">
        <f>SUM(H178:X178)</f>
        <v>0</v>
      </c>
      <c r="Z178" s="8">
        <f>Y178*G178</f>
        <v>0</v>
      </c>
    </row>
    <row r="179" spans="1:26" ht="91.15" customHeight="1">
      <c r="A179" s="28" t="s">
        <v>247</v>
      </c>
      <c r="B179" s="11"/>
      <c r="C179" s="10" t="s">
        <v>462</v>
      </c>
      <c r="D179" s="10" t="s">
        <v>497</v>
      </c>
      <c r="E179" s="10" t="s">
        <v>369</v>
      </c>
      <c r="F179" s="10" t="s">
        <v>339</v>
      </c>
      <c r="G179" s="43">
        <v>184.8</v>
      </c>
      <c r="H179" s="45" t="s">
        <v>559</v>
      </c>
      <c r="I179" s="15" t="s">
        <v>559</v>
      </c>
      <c r="J179" s="15" t="s">
        <v>559</v>
      </c>
      <c r="K179" s="16"/>
      <c r="L179" s="16"/>
      <c r="M179" s="16"/>
      <c r="N179" s="16"/>
      <c r="O179" s="16"/>
      <c r="P179" s="15" t="s">
        <v>559</v>
      </c>
      <c r="Q179" s="15" t="s">
        <v>559</v>
      </c>
      <c r="R179" s="15" t="s">
        <v>559</v>
      </c>
      <c r="S179" s="15" t="s">
        <v>559</v>
      </c>
      <c r="T179" s="15" t="s">
        <v>559</v>
      </c>
      <c r="U179" s="15" t="s">
        <v>559</v>
      </c>
      <c r="V179" s="15" t="s">
        <v>559</v>
      </c>
      <c r="W179" s="15" t="s">
        <v>559</v>
      </c>
      <c r="X179" s="26" t="s">
        <v>559</v>
      </c>
      <c r="Y179" s="22">
        <f>SUM(H179:X179)</f>
        <v>0</v>
      </c>
      <c r="Z179" s="8">
        <f>Y179*G179</f>
        <v>0</v>
      </c>
    </row>
    <row r="180" spans="1:26" ht="91.15" customHeight="1">
      <c r="A180" s="28" t="s">
        <v>246</v>
      </c>
      <c r="B180" s="11"/>
      <c r="C180" s="10" t="s">
        <v>495</v>
      </c>
      <c r="D180" s="10" t="s">
        <v>496</v>
      </c>
      <c r="E180" s="10" t="s">
        <v>354</v>
      </c>
      <c r="F180" s="10" t="s">
        <v>339</v>
      </c>
      <c r="G180" s="43">
        <v>288.28800000000001</v>
      </c>
      <c r="H180" s="45" t="s">
        <v>559</v>
      </c>
      <c r="I180" s="15" t="s">
        <v>559</v>
      </c>
      <c r="J180" s="15" t="s">
        <v>559</v>
      </c>
      <c r="K180" s="16"/>
      <c r="L180" s="16"/>
      <c r="M180" s="16"/>
      <c r="N180" s="16"/>
      <c r="O180" s="16"/>
      <c r="P180" s="15" t="s">
        <v>559</v>
      </c>
      <c r="Q180" s="15" t="s">
        <v>559</v>
      </c>
      <c r="R180" s="15" t="s">
        <v>559</v>
      </c>
      <c r="S180" s="15" t="s">
        <v>559</v>
      </c>
      <c r="T180" s="15" t="s">
        <v>559</v>
      </c>
      <c r="U180" s="15" t="s">
        <v>559</v>
      </c>
      <c r="V180" s="15" t="s">
        <v>559</v>
      </c>
      <c r="W180" s="15" t="s">
        <v>559</v>
      </c>
      <c r="X180" s="26" t="s">
        <v>559</v>
      </c>
      <c r="Y180" s="22">
        <f>SUM(H180:X180)</f>
        <v>0</v>
      </c>
      <c r="Z180" s="8">
        <f>Y180*G180</f>
        <v>0</v>
      </c>
    </row>
    <row r="181" spans="1:26" ht="91.15" customHeight="1">
      <c r="A181" s="28" t="s">
        <v>245</v>
      </c>
      <c r="B181" s="11"/>
      <c r="C181" s="10" t="s">
        <v>490</v>
      </c>
      <c r="D181" s="10" t="s">
        <v>493</v>
      </c>
      <c r="E181" s="10" t="s">
        <v>347</v>
      </c>
      <c r="F181" s="10" t="s">
        <v>339</v>
      </c>
      <c r="G181" s="43">
        <v>262.548</v>
      </c>
      <c r="H181" s="45" t="s">
        <v>559</v>
      </c>
      <c r="I181" s="15" t="s">
        <v>559</v>
      </c>
      <c r="J181" s="15" t="s">
        <v>559</v>
      </c>
      <c r="K181" s="16"/>
      <c r="L181" s="16"/>
      <c r="M181" s="16"/>
      <c r="N181" s="16"/>
      <c r="O181" s="16"/>
      <c r="P181" s="15" t="s">
        <v>559</v>
      </c>
      <c r="Q181" s="15" t="s">
        <v>559</v>
      </c>
      <c r="R181" s="15" t="s">
        <v>559</v>
      </c>
      <c r="S181" s="15" t="s">
        <v>559</v>
      </c>
      <c r="T181" s="15" t="s">
        <v>559</v>
      </c>
      <c r="U181" s="15" t="s">
        <v>559</v>
      </c>
      <c r="V181" s="15" t="s">
        <v>559</v>
      </c>
      <c r="W181" s="15" t="s">
        <v>559</v>
      </c>
      <c r="X181" s="26" t="s">
        <v>559</v>
      </c>
      <c r="Y181" s="22">
        <f>SUM(H181:X181)</f>
        <v>0</v>
      </c>
      <c r="Z181" s="8">
        <f>Y181*G181</f>
        <v>0</v>
      </c>
    </row>
    <row r="182" spans="1:26" ht="90.95" customHeight="1">
      <c r="A182" s="28" t="s">
        <v>244</v>
      </c>
      <c r="B182" s="11"/>
      <c r="C182" s="10" t="s">
        <v>490</v>
      </c>
      <c r="D182" s="10" t="s">
        <v>493</v>
      </c>
      <c r="E182" s="10" t="s">
        <v>458</v>
      </c>
      <c r="F182" s="10" t="s">
        <v>339</v>
      </c>
      <c r="G182" s="43">
        <v>262.548</v>
      </c>
      <c r="H182" s="45" t="s">
        <v>559</v>
      </c>
      <c r="I182" s="15" t="s">
        <v>559</v>
      </c>
      <c r="J182" s="15" t="s">
        <v>559</v>
      </c>
      <c r="K182" s="16"/>
      <c r="L182" s="16"/>
      <c r="M182" s="16"/>
      <c r="N182" s="16"/>
      <c r="O182" s="16"/>
      <c r="P182" s="15" t="s">
        <v>559</v>
      </c>
      <c r="Q182" s="15" t="s">
        <v>559</v>
      </c>
      <c r="R182" s="15" t="s">
        <v>559</v>
      </c>
      <c r="S182" s="15" t="s">
        <v>559</v>
      </c>
      <c r="T182" s="15" t="s">
        <v>559</v>
      </c>
      <c r="U182" s="15" t="s">
        <v>559</v>
      </c>
      <c r="V182" s="15" t="s">
        <v>559</v>
      </c>
      <c r="W182" s="15" t="s">
        <v>559</v>
      </c>
      <c r="X182" s="26" t="s">
        <v>559</v>
      </c>
      <c r="Y182" s="22">
        <f>SUM(H182:X182)</f>
        <v>0</v>
      </c>
      <c r="Z182" s="8">
        <f>Y182*G182</f>
        <v>0</v>
      </c>
    </row>
    <row r="183" spans="1:26" ht="90.6" customHeight="1">
      <c r="A183" s="28" t="s">
        <v>243</v>
      </c>
      <c r="B183" s="11"/>
      <c r="C183" s="10" t="s">
        <v>490</v>
      </c>
      <c r="D183" s="10" t="s">
        <v>493</v>
      </c>
      <c r="E183" s="10" t="s">
        <v>494</v>
      </c>
      <c r="F183" s="10" t="s">
        <v>339</v>
      </c>
      <c r="G183" s="43">
        <v>262.548</v>
      </c>
      <c r="H183" s="45" t="s">
        <v>559</v>
      </c>
      <c r="I183" s="15" t="s">
        <v>559</v>
      </c>
      <c r="J183" s="15" t="s">
        <v>559</v>
      </c>
      <c r="K183" s="15" t="s">
        <v>559</v>
      </c>
      <c r="L183" s="15" t="s">
        <v>559</v>
      </c>
      <c r="M183" s="15" t="s">
        <v>559</v>
      </c>
      <c r="N183" s="16"/>
      <c r="O183" s="16"/>
      <c r="P183" s="16"/>
      <c r="Q183" s="16"/>
      <c r="R183" s="16"/>
      <c r="S183" s="16"/>
      <c r="T183" s="16"/>
      <c r="U183" s="15" t="s">
        <v>559</v>
      </c>
      <c r="V183" s="15" t="s">
        <v>559</v>
      </c>
      <c r="W183" s="15" t="s">
        <v>559</v>
      </c>
      <c r="X183" s="26" t="s">
        <v>559</v>
      </c>
      <c r="Y183" s="22">
        <f>SUM(H183:X183)</f>
        <v>0</v>
      </c>
      <c r="Z183" s="8">
        <f>Y183*G183</f>
        <v>0</v>
      </c>
    </row>
    <row r="184" spans="1:26" ht="90.6" customHeight="1">
      <c r="A184" s="28" t="s">
        <v>242</v>
      </c>
      <c r="B184" s="11"/>
      <c r="C184" s="10" t="s">
        <v>490</v>
      </c>
      <c r="D184" s="10" t="s">
        <v>491</v>
      </c>
      <c r="E184" s="10" t="s">
        <v>492</v>
      </c>
      <c r="F184" s="10" t="s">
        <v>339</v>
      </c>
      <c r="G184" s="43">
        <v>262.548</v>
      </c>
      <c r="H184" s="45" t="s">
        <v>559</v>
      </c>
      <c r="I184" s="15" t="s">
        <v>559</v>
      </c>
      <c r="J184" s="15" t="s">
        <v>559</v>
      </c>
      <c r="K184" s="15" t="s">
        <v>559</v>
      </c>
      <c r="L184" s="15" t="s">
        <v>559</v>
      </c>
      <c r="M184" s="15" t="s">
        <v>559</v>
      </c>
      <c r="N184" s="16"/>
      <c r="O184" s="16"/>
      <c r="P184" s="16"/>
      <c r="Q184" s="16"/>
      <c r="R184" s="16"/>
      <c r="S184" s="16"/>
      <c r="T184" s="16"/>
      <c r="U184" s="15" t="s">
        <v>559</v>
      </c>
      <c r="V184" s="15" t="s">
        <v>559</v>
      </c>
      <c r="W184" s="15" t="s">
        <v>559</v>
      </c>
      <c r="X184" s="26" t="s">
        <v>559</v>
      </c>
      <c r="Y184" s="22">
        <f>SUM(H184:X184)</f>
        <v>0</v>
      </c>
      <c r="Z184" s="8">
        <f>Y184*G184</f>
        <v>0</v>
      </c>
    </row>
    <row r="185" spans="1:26" ht="90.6" customHeight="1">
      <c r="A185" s="28" t="s">
        <v>241</v>
      </c>
      <c r="B185" s="11"/>
      <c r="C185" s="10" t="s">
        <v>488</v>
      </c>
      <c r="D185" s="10" t="s">
        <v>489</v>
      </c>
      <c r="E185" s="10" t="s">
        <v>347</v>
      </c>
      <c r="F185" s="10" t="s">
        <v>339</v>
      </c>
      <c r="G185" s="43">
        <v>123.55200000000001</v>
      </c>
      <c r="H185" s="45" t="s">
        <v>559</v>
      </c>
      <c r="I185" s="15" t="s">
        <v>559</v>
      </c>
      <c r="J185" s="15" t="s">
        <v>559</v>
      </c>
      <c r="K185" s="15" t="s">
        <v>559</v>
      </c>
      <c r="L185" s="15" t="s">
        <v>559</v>
      </c>
      <c r="M185" s="15" t="s">
        <v>559</v>
      </c>
      <c r="N185" s="16"/>
      <c r="O185" s="16"/>
      <c r="P185" s="16"/>
      <c r="Q185" s="16"/>
      <c r="R185" s="16"/>
      <c r="S185" s="16"/>
      <c r="T185" s="16"/>
      <c r="U185" s="15" t="s">
        <v>559</v>
      </c>
      <c r="V185" s="15" t="s">
        <v>559</v>
      </c>
      <c r="W185" s="15" t="s">
        <v>559</v>
      </c>
      <c r="X185" s="26" t="s">
        <v>559</v>
      </c>
      <c r="Y185" s="22">
        <f>SUM(H185:X185)</f>
        <v>0</v>
      </c>
      <c r="Z185" s="8">
        <f>Y185*G185</f>
        <v>0</v>
      </c>
    </row>
    <row r="186" spans="1:26" ht="91.35" customHeight="1">
      <c r="A186" s="28" t="s">
        <v>240</v>
      </c>
      <c r="B186" s="11"/>
      <c r="C186" s="10" t="s">
        <v>488</v>
      </c>
      <c r="D186" s="10" t="s">
        <v>489</v>
      </c>
      <c r="E186" s="10" t="s">
        <v>458</v>
      </c>
      <c r="F186" s="10" t="s">
        <v>339</v>
      </c>
      <c r="G186" s="43">
        <v>123.55200000000001</v>
      </c>
      <c r="H186" s="45" t="s">
        <v>559</v>
      </c>
      <c r="I186" s="15" t="s">
        <v>559</v>
      </c>
      <c r="J186" s="15" t="s">
        <v>559</v>
      </c>
      <c r="K186" s="15" t="s">
        <v>559</v>
      </c>
      <c r="L186" s="15" t="s">
        <v>559</v>
      </c>
      <c r="M186" s="15" t="s">
        <v>559</v>
      </c>
      <c r="N186" s="16"/>
      <c r="O186" s="16"/>
      <c r="P186" s="16"/>
      <c r="Q186" s="16"/>
      <c r="R186" s="16"/>
      <c r="S186" s="16"/>
      <c r="T186" s="16"/>
      <c r="U186" s="15" t="s">
        <v>559</v>
      </c>
      <c r="V186" s="15" t="s">
        <v>559</v>
      </c>
      <c r="W186" s="15" t="s">
        <v>559</v>
      </c>
      <c r="X186" s="26" t="s">
        <v>559</v>
      </c>
      <c r="Y186" s="22">
        <f>SUM(H186:X186)</f>
        <v>0</v>
      </c>
      <c r="Z186" s="8">
        <f>Y186*G186</f>
        <v>0</v>
      </c>
    </row>
    <row r="187" spans="1:26" ht="90.75" customHeight="1">
      <c r="A187" s="28" t="s">
        <v>239</v>
      </c>
      <c r="B187" s="11"/>
      <c r="C187" s="10" t="s">
        <v>488</v>
      </c>
      <c r="D187" s="10" t="s">
        <v>489</v>
      </c>
      <c r="E187" s="10" t="s">
        <v>354</v>
      </c>
      <c r="F187" s="10" t="s">
        <v>339</v>
      </c>
      <c r="G187" s="43">
        <v>123.55200000000001</v>
      </c>
      <c r="H187" s="45" t="s">
        <v>559</v>
      </c>
      <c r="I187" s="15" t="s">
        <v>559</v>
      </c>
      <c r="J187" s="15" t="s">
        <v>559</v>
      </c>
      <c r="K187" s="15" t="s">
        <v>559</v>
      </c>
      <c r="L187" s="15" t="s">
        <v>559</v>
      </c>
      <c r="M187" s="15" t="s">
        <v>559</v>
      </c>
      <c r="N187" s="16"/>
      <c r="O187" s="16"/>
      <c r="P187" s="16"/>
      <c r="Q187" s="16"/>
      <c r="R187" s="16"/>
      <c r="S187" s="16"/>
      <c r="T187" s="16"/>
      <c r="U187" s="15" t="s">
        <v>559</v>
      </c>
      <c r="V187" s="15" t="s">
        <v>559</v>
      </c>
      <c r="W187" s="15" t="s">
        <v>559</v>
      </c>
      <c r="X187" s="26" t="s">
        <v>559</v>
      </c>
      <c r="Y187" s="22">
        <f>SUM(H187:X187)</f>
        <v>0</v>
      </c>
      <c r="Z187" s="8">
        <f>Y187*G187</f>
        <v>0</v>
      </c>
    </row>
    <row r="188" spans="1:26" ht="91.15" customHeight="1">
      <c r="A188" s="28" t="s">
        <v>238</v>
      </c>
      <c r="B188" s="11"/>
      <c r="C188" s="10" t="s">
        <v>488</v>
      </c>
      <c r="D188" s="10" t="s">
        <v>489</v>
      </c>
      <c r="E188" s="10" t="s">
        <v>355</v>
      </c>
      <c r="F188" s="10" t="s">
        <v>339</v>
      </c>
      <c r="G188" s="43">
        <v>123.55200000000001</v>
      </c>
      <c r="H188" s="45" t="s">
        <v>559</v>
      </c>
      <c r="I188" s="15" t="s">
        <v>559</v>
      </c>
      <c r="J188" s="15" t="s">
        <v>559</v>
      </c>
      <c r="K188" s="15" t="s">
        <v>559</v>
      </c>
      <c r="L188" s="15" t="s">
        <v>559</v>
      </c>
      <c r="M188" s="15" t="s">
        <v>559</v>
      </c>
      <c r="N188" s="16"/>
      <c r="O188" s="16"/>
      <c r="P188" s="16"/>
      <c r="Q188" s="16"/>
      <c r="R188" s="16"/>
      <c r="S188" s="16"/>
      <c r="T188" s="16"/>
      <c r="U188" s="15" t="s">
        <v>559</v>
      </c>
      <c r="V188" s="15" t="s">
        <v>559</v>
      </c>
      <c r="W188" s="15" t="s">
        <v>559</v>
      </c>
      <c r="X188" s="26" t="s">
        <v>559</v>
      </c>
      <c r="Y188" s="22">
        <f>SUM(H188:X188)</f>
        <v>0</v>
      </c>
      <c r="Z188" s="8">
        <f>Y188*G188</f>
        <v>0</v>
      </c>
    </row>
    <row r="189" spans="1:26" ht="91.15" customHeight="1">
      <c r="A189" s="28" t="s">
        <v>237</v>
      </c>
      <c r="B189" s="11"/>
      <c r="C189" s="10" t="s">
        <v>408</v>
      </c>
      <c r="D189" s="10" t="s">
        <v>487</v>
      </c>
      <c r="E189" s="10" t="s">
        <v>347</v>
      </c>
      <c r="F189" s="10" t="s">
        <v>339</v>
      </c>
      <c r="G189" s="43">
        <v>373.23</v>
      </c>
      <c r="H189" s="45" t="s">
        <v>559</v>
      </c>
      <c r="I189" s="15" t="s">
        <v>559</v>
      </c>
      <c r="J189" s="16"/>
      <c r="K189" s="16"/>
      <c r="L189" s="16"/>
      <c r="M189" s="16"/>
      <c r="N189" s="15" t="s">
        <v>559</v>
      </c>
      <c r="O189" s="15" t="s">
        <v>559</v>
      </c>
      <c r="P189" s="15" t="s">
        <v>559</v>
      </c>
      <c r="Q189" s="15" t="s">
        <v>559</v>
      </c>
      <c r="R189" s="15" t="s">
        <v>559</v>
      </c>
      <c r="S189" s="15" t="s">
        <v>559</v>
      </c>
      <c r="T189" s="15" t="s">
        <v>559</v>
      </c>
      <c r="U189" s="15" t="s">
        <v>559</v>
      </c>
      <c r="V189" s="15" t="s">
        <v>559</v>
      </c>
      <c r="W189" s="15" t="s">
        <v>559</v>
      </c>
      <c r="X189" s="26" t="s">
        <v>559</v>
      </c>
      <c r="Y189" s="22">
        <f>SUM(H189:X189)</f>
        <v>0</v>
      </c>
      <c r="Z189" s="8">
        <f>Y189*G189</f>
        <v>0</v>
      </c>
    </row>
    <row r="190" spans="1:26" ht="90.75" customHeight="1">
      <c r="A190" s="28" t="s">
        <v>236</v>
      </c>
      <c r="B190" s="11"/>
      <c r="C190" s="10" t="s">
        <v>408</v>
      </c>
      <c r="D190" s="10" t="s">
        <v>487</v>
      </c>
      <c r="E190" s="10" t="s">
        <v>458</v>
      </c>
      <c r="F190" s="10" t="s">
        <v>339</v>
      </c>
      <c r="G190" s="43">
        <v>373.23</v>
      </c>
      <c r="H190" s="45" t="s">
        <v>559</v>
      </c>
      <c r="I190" s="15" t="s">
        <v>559</v>
      </c>
      <c r="J190" s="16"/>
      <c r="K190" s="16"/>
      <c r="L190" s="16"/>
      <c r="M190" s="16"/>
      <c r="N190" s="15" t="s">
        <v>559</v>
      </c>
      <c r="O190" s="15" t="s">
        <v>559</v>
      </c>
      <c r="P190" s="15" t="s">
        <v>559</v>
      </c>
      <c r="Q190" s="15" t="s">
        <v>559</v>
      </c>
      <c r="R190" s="15" t="s">
        <v>559</v>
      </c>
      <c r="S190" s="15" t="s">
        <v>559</v>
      </c>
      <c r="T190" s="15" t="s">
        <v>559</v>
      </c>
      <c r="U190" s="15" t="s">
        <v>559</v>
      </c>
      <c r="V190" s="15" t="s">
        <v>559</v>
      </c>
      <c r="W190" s="15" t="s">
        <v>559</v>
      </c>
      <c r="X190" s="26" t="s">
        <v>559</v>
      </c>
      <c r="Y190" s="22">
        <f>SUM(H190:X190)</f>
        <v>0</v>
      </c>
      <c r="Z190" s="8">
        <f>Y190*G190</f>
        <v>0</v>
      </c>
    </row>
    <row r="191" spans="1:26" ht="90.75" customHeight="1">
      <c r="A191" s="28" t="s">
        <v>235</v>
      </c>
      <c r="B191" s="11"/>
      <c r="C191" s="10" t="s">
        <v>408</v>
      </c>
      <c r="D191" s="10" t="s">
        <v>487</v>
      </c>
      <c r="E191" s="10" t="s">
        <v>354</v>
      </c>
      <c r="F191" s="10" t="s">
        <v>339</v>
      </c>
      <c r="G191" s="43">
        <v>373.23</v>
      </c>
      <c r="H191" s="45" t="s">
        <v>559</v>
      </c>
      <c r="I191" s="15" t="s">
        <v>559</v>
      </c>
      <c r="J191" s="16"/>
      <c r="K191" s="16"/>
      <c r="L191" s="16"/>
      <c r="M191" s="16"/>
      <c r="N191" s="16"/>
      <c r="O191" s="16"/>
      <c r="P191" s="15" t="s">
        <v>559</v>
      </c>
      <c r="Q191" s="15" t="s">
        <v>559</v>
      </c>
      <c r="R191" s="15" t="s">
        <v>559</v>
      </c>
      <c r="S191" s="15" t="s">
        <v>559</v>
      </c>
      <c r="T191" s="15" t="s">
        <v>559</v>
      </c>
      <c r="U191" s="15" t="s">
        <v>559</v>
      </c>
      <c r="V191" s="15" t="s">
        <v>559</v>
      </c>
      <c r="W191" s="15" t="s">
        <v>559</v>
      </c>
      <c r="X191" s="26" t="s">
        <v>559</v>
      </c>
      <c r="Y191" s="22">
        <f>SUM(H191:X191)</f>
        <v>0</v>
      </c>
      <c r="Z191" s="8">
        <f>Y191*G191</f>
        <v>0</v>
      </c>
    </row>
    <row r="192" spans="1:26" ht="90.95" customHeight="1">
      <c r="A192" s="28" t="s">
        <v>234</v>
      </c>
      <c r="B192" s="11"/>
      <c r="C192" s="10" t="s">
        <v>408</v>
      </c>
      <c r="D192" s="10" t="s">
        <v>487</v>
      </c>
      <c r="E192" s="10" t="s">
        <v>355</v>
      </c>
      <c r="F192" s="10" t="s">
        <v>339</v>
      </c>
      <c r="G192" s="43">
        <v>373.23</v>
      </c>
      <c r="H192" s="45" t="s">
        <v>559</v>
      </c>
      <c r="I192" s="15" t="s">
        <v>559</v>
      </c>
      <c r="J192" s="16"/>
      <c r="K192" s="16"/>
      <c r="L192" s="16"/>
      <c r="M192" s="16"/>
      <c r="N192" s="16"/>
      <c r="O192" s="16"/>
      <c r="P192" s="15" t="s">
        <v>559</v>
      </c>
      <c r="Q192" s="15" t="s">
        <v>559</v>
      </c>
      <c r="R192" s="15" t="s">
        <v>559</v>
      </c>
      <c r="S192" s="15" t="s">
        <v>559</v>
      </c>
      <c r="T192" s="15" t="s">
        <v>559</v>
      </c>
      <c r="U192" s="15" t="s">
        <v>559</v>
      </c>
      <c r="V192" s="15" t="s">
        <v>559</v>
      </c>
      <c r="W192" s="15" t="s">
        <v>559</v>
      </c>
      <c r="X192" s="26" t="s">
        <v>559</v>
      </c>
      <c r="Y192" s="22">
        <f>SUM(H192:X192)</f>
        <v>0</v>
      </c>
      <c r="Z192" s="8">
        <f>Y192*G192</f>
        <v>0</v>
      </c>
    </row>
    <row r="193" spans="1:26" ht="90.95" customHeight="1">
      <c r="A193" s="28" t="s">
        <v>233</v>
      </c>
      <c r="B193" s="11"/>
      <c r="C193" s="10" t="s">
        <v>408</v>
      </c>
      <c r="D193" s="10" t="s">
        <v>485</v>
      </c>
      <c r="E193" s="10" t="s">
        <v>458</v>
      </c>
      <c r="F193" s="10" t="s">
        <v>339</v>
      </c>
      <c r="G193" s="43">
        <v>269.5</v>
      </c>
      <c r="H193" s="45" t="s">
        <v>559</v>
      </c>
      <c r="I193" s="15" t="s">
        <v>559</v>
      </c>
      <c r="J193" s="16"/>
      <c r="K193" s="16"/>
      <c r="L193" s="16"/>
      <c r="M193" s="16"/>
      <c r="N193" s="16"/>
      <c r="O193" s="16"/>
      <c r="P193" s="15" t="s">
        <v>559</v>
      </c>
      <c r="Q193" s="15" t="s">
        <v>559</v>
      </c>
      <c r="R193" s="15" t="s">
        <v>559</v>
      </c>
      <c r="S193" s="15" t="s">
        <v>559</v>
      </c>
      <c r="T193" s="15" t="s">
        <v>559</v>
      </c>
      <c r="U193" s="15" t="s">
        <v>559</v>
      </c>
      <c r="V193" s="15" t="s">
        <v>559</v>
      </c>
      <c r="W193" s="15" t="s">
        <v>559</v>
      </c>
      <c r="X193" s="26" t="s">
        <v>559</v>
      </c>
      <c r="Y193" s="22">
        <f>SUM(H193:X193)</f>
        <v>0</v>
      </c>
      <c r="Z193" s="8">
        <f>Y193*G193</f>
        <v>0</v>
      </c>
    </row>
    <row r="194" spans="1:26" ht="91.35" customHeight="1">
      <c r="A194" s="28" t="s">
        <v>232</v>
      </c>
      <c r="B194" s="11"/>
      <c r="C194" s="10" t="s">
        <v>408</v>
      </c>
      <c r="D194" s="10" t="s">
        <v>486</v>
      </c>
      <c r="E194" s="10" t="s">
        <v>428</v>
      </c>
      <c r="F194" s="10" t="s">
        <v>339</v>
      </c>
      <c r="G194" s="43">
        <v>269.5</v>
      </c>
      <c r="H194" s="45" t="s">
        <v>559</v>
      </c>
      <c r="I194" s="15" t="s">
        <v>559</v>
      </c>
      <c r="J194" s="16"/>
      <c r="K194" s="16"/>
      <c r="L194" s="16"/>
      <c r="M194" s="16"/>
      <c r="N194" s="16"/>
      <c r="O194" s="16"/>
      <c r="P194" s="15" t="s">
        <v>559</v>
      </c>
      <c r="Q194" s="15" t="s">
        <v>559</v>
      </c>
      <c r="R194" s="15" t="s">
        <v>559</v>
      </c>
      <c r="S194" s="15" t="s">
        <v>559</v>
      </c>
      <c r="T194" s="15" t="s">
        <v>559</v>
      </c>
      <c r="U194" s="15" t="s">
        <v>559</v>
      </c>
      <c r="V194" s="15" t="s">
        <v>559</v>
      </c>
      <c r="W194" s="15" t="s">
        <v>559</v>
      </c>
      <c r="X194" s="26" t="s">
        <v>559</v>
      </c>
      <c r="Y194" s="22">
        <f>SUM(H194:X194)</f>
        <v>0</v>
      </c>
      <c r="Z194" s="8">
        <f>Y194*G194</f>
        <v>0</v>
      </c>
    </row>
    <row r="195" spans="1:26" ht="91.15" customHeight="1">
      <c r="A195" s="28" t="s">
        <v>231</v>
      </c>
      <c r="B195" s="11"/>
      <c r="C195" s="10" t="s">
        <v>408</v>
      </c>
      <c r="D195" s="10" t="s">
        <v>486</v>
      </c>
      <c r="E195" s="10" t="s">
        <v>354</v>
      </c>
      <c r="F195" s="10" t="s">
        <v>339</v>
      </c>
      <c r="G195" s="43">
        <v>269.5</v>
      </c>
      <c r="H195" s="45" t="s">
        <v>559</v>
      </c>
      <c r="I195" s="15" t="s">
        <v>559</v>
      </c>
      <c r="J195" s="15" t="s">
        <v>559</v>
      </c>
      <c r="K195" s="16"/>
      <c r="L195" s="16"/>
      <c r="M195" s="16"/>
      <c r="N195" s="16"/>
      <c r="O195" s="16"/>
      <c r="P195" s="16"/>
      <c r="Q195" s="15" t="s">
        <v>559</v>
      </c>
      <c r="R195" s="15" t="s">
        <v>559</v>
      </c>
      <c r="S195" s="15" t="s">
        <v>559</v>
      </c>
      <c r="T195" s="15" t="s">
        <v>559</v>
      </c>
      <c r="U195" s="15" t="s">
        <v>559</v>
      </c>
      <c r="V195" s="15" t="s">
        <v>559</v>
      </c>
      <c r="W195" s="15" t="s">
        <v>559</v>
      </c>
      <c r="X195" s="26" t="s">
        <v>559</v>
      </c>
      <c r="Y195" s="22">
        <f>SUM(H195:X195)</f>
        <v>0</v>
      </c>
      <c r="Z195" s="8">
        <f>Y195*G195</f>
        <v>0</v>
      </c>
    </row>
    <row r="196" spans="1:26" ht="91.15" customHeight="1">
      <c r="A196" s="28" t="s">
        <v>230</v>
      </c>
      <c r="B196" s="11"/>
      <c r="C196" s="10" t="s">
        <v>408</v>
      </c>
      <c r="D196" s="10" t="s">
        <v>485</v>
      </c>
      <c r="E196" s="10" t="s">
        <v>355</v>
      </c>
      <c r="F196" s="10" t="s">
        <v>339</v>
      </c>
      <c r="G196" s="43">
        <v>269.5</v>
      </c>
      <c r="H196" s="45" t="s">
        <v>559</v>
      </c>
      <c r="I196" s="15" t="s">
        <v>559</v>
      </c>
      <c r="J196" s="15" t="s">
        <v>559</v>
      </c>
      <c r="K196" s="16"/>
      <c r="L196" s="16"/>
      <c r="M196" s="16"/>
      <c r="N196" s="16"/>
      <c r="O196" s="16"/>
      <c r="P196" s="16"/>
      <c r="Q196" s="15" t="s">
        <v>559</v>
      </c>
      <c r="R196" s="15" t="s">
        <v>559</v>
      </c>
      <c r="S196" s="15" t="s">
        <v>559</v>
      </c>
      <c r="T196" s="15" t="s">
        <v>559</v>
      </c>
      <c r="U196" s="15" t="s">
        <v>559</v>
      </c>
      <c r="V196" s="15" t="s">
        <v>559</v>
      </c>
      <c r="W196" s="15" t="s">
        <v>559</v>
      </c>
      <c r="X196" s="26" t="s">
        <v>559</v>
      </c>
      <c r="Y196" s="22">
        <f>SUM(H196:X196)</f>
        <v>0</v>
      </c>
      <c r="Z196" s="8">
        <f>Y196*G196</f>
        <v>0</v>
      </c>
    </row>
    <row r="197" spans="1:26" ht="91.15" customHeight="1">
      <c r="A197" s="28" t="s">
        <v>229</v>
      </c>
      <c r="B197" s="11"/>
      <c r="C197" s="10" t="s">
        <v>408</v>
      </c>
      <c r="D197" s="10" t="s">
        <v>486</v>
      </c>
      <c r="E197" s="10" t="s">
        <v>347</v>
      </c>
      <c r="F197" s="10" t="s">
        <v>339</v>
      </c>
      <c r="G197" s="43">
        <v>149.292</v>
      </c>
      <c r="H197" s="45" t="s">
        <v>559</v>
      </c>
      <c r="I197" s="15" t="s">
        <v>559</v>
      </c>
      <c r="J197" s="15" t="s">
        <v>559</v>
      </c>
      <c r="K197" s="16"/>
      <c r="L197" s="16"/>
      <c r="M197" s="16"/>
      <c r="N197" s="16"/>
      <c r="O197" s="16"/>
      <c r="P197" s="16"/>
      <c r="Q197" s="15" t="s">
        <v>559</v>
      </c>
      <c r="R197" s="15" t="s">
        <v>559</v>
      </c>
      <c r="S197" s="15" t="s">
        <v>559</v>
      </c>
      <c r="T197" s="15" t="s">
        <v>559</v>
      </c>
      <c r="U197" s="15" t="s">
        <v>559</v>
      </c>
      <c r="V197" s="15" t="s">
        <v>559</v>
      </c>
      <c r="W197" s="15" t="s">
        <v>559</v>
      </c>
      <c r="X197" s="26" t="s">
        <v>559</v>
      </c>
      <c r="Y197" s="22">
        <f>SUM(H197:X197)</f>
        <v>0</v>
      </c>
      <c r="Z197" s="8">
        <f>Y197*G197</f>
        <v>0</v>
      </c>
    </row>
    <row r="198" spans="1:26" ht="91.15" customHeight="1">
      <c r="A198" s="28" t="s">
        <v>228</v>
      </c>
      <c r="B198" s="11"/>
      <c r="C198" s="10" t="s">
        <v>408</v>
      </c>
      <c r="D198" s="10" t="s">
        <v>485</v>
      </c>
      <c r="E198" s="10" t="s">
        <v>458</v>
      </c>
      <c r="F198" s="10" t="s">
        <v>339</v>
      </c>
      <c r="G198" s="43">
        <v>149.292</v>
      </c>
      <c r="H198" s="45" t="s">
        <v>559</v>
      </c>
      <c r="I198" s="15" t="s">
        <v>559</v>
      </c>
      <c r="J198" s="15" t="s">
        <v>559</v>
      </c>
      <c r="K198" s="16"/>
      <c r="L198" s="16"/>
      <c r="M198" s="16"/>
      <c r="N198" s="16"/>
      <c r="O198" s="16"/>
      <c r="P198" s="16"/>
      <c r="Q198" s="15" t="s">
        <v>559</v>
      </c>
      <c r="R198" s="15" t="s">
        <v>559</v>
      </c>
      <c r="S198" s="15" t="s">
        <v>559</v>
      </c>
      <c r="T198" s="15" t="s">
        <v>559</v>
      </c>
      <c r="U198" s="15" t="s">
        <v>559</v>
      </c>
      <c r="V198" s="15" t="s">
        <v>559</v>
      </c>
      <c r="W198" s="15" t="s">
        <v>559</v>
      </c>
      <c r="X198" s="26" t="s">
        <v>559</v>
      </c>
      <c r="Y198" s="22">
        <f>SUM(H198:X198)</f>
        <v>0</v>
      </c>
      <c r="Z198" s="8">
        <f>Y198*G198</f>
        <v>0</v>
      </c>
    </row>
    <row r="199" spans="1:26" ht="91.15" customHeight="1">
      <c r="A199" s="28" t="s">
        <v>227</v>
      </c>
      <c r="B199" s="11"/>
      <c r="C199" s="10" t="s">
        <v>408</v>
      </c>
      <c r="D199" s="10" t="s">
        <v>486</v>
      </c>
      <c r="E199" s="10" t="s">
        <v>354</v>
      </c>
      <c r="F199" s="10" t="s">
        <v>339</v>
      </c>
      <c r="G199" s="43">
        <v>149.292</v>
      </c>
      <c r="H199" s="45" t="s">
        <v>559</v>
      </c>
      <c r="I199" s="15" t="s">
        <v>559</v>
      </c>
      <c r="J199" s="15" t="s">
        <v>559</v>
      </c>
      <c r="K199" s="16"/>
      <c r="L199" s="16"/>
      <c r="M199" s="16"/>
      <c r="N199" s="16"/>
      <c r="O199" s="16"/>
      <c r="P199" s="16"/>
      <c r="Q199" s="15" t="s">
        <v>559</v>
      </c>
      <c r="R199" s="15" t="s">
        <v>559</v>
      </c>
      <c r="S199" s="15" t="s">
        <v>559</v>
      </c>
      <c r="T199" s="15" t="s">
        <v>559</v>
      </c>
      <c r="U199" s="15" t="s">
        <v>559</v>
      </c>
      <c r="V199" s="15" t="s">
        <v>559</v>
      </c>
      <c r="W199" s="15" t="s">
        <v>559</v>
      </c>
      <c r="X199" s="26" t="s">
        <v>559</v>
      </c>
      <c r="Y199" s="22">
        <f>SUM(H199:X199)</f>
        <v>0</v>
      </c>
      <c r="Z199" s="8">
        <f>Y199*G199</f>
        <v>0</v>
      </c>
    </row>
    <row r="200" spans="1:26" ht="91.15" customHeight="1">
      <c r="A200" s="28" t="s">
        <v>226</v>
      </c>
      <c r="B200" s="11"/>
      <c r="C200" s="10" t="s">
        <v>408</v>
      </c>
      <c r="D200" s="10" t="s">
        <v>485</v>
      </c>
      <c r="E200" s="10" t="s">
        <v>355</v>
      </c>
      <c r="F200" s="10" t="s">
        <v>339</v>
      </c>
      <c r="G200" s="43">
        <v>149.292</v>
      </c>
      <c r="H200" s="45" t="s">
        <v>559</v>
      </c>
      <c r="I200" s="15" t="s">
        <v>559</v>
      </c>
      <c r="J200" s="15" t="s">
        <v>559</v>
      </c>
      <c r="K200" s="16"/>
      <c r="L200" s="16"/>
      <c r="M200" s="16"/>
      <c r="N200" s="16"/>
      <c r="O200" s="16"/>
      <c r="P200" s="16"/>
      <c r="Q200" s="15" t="s">
        <v>559</v>
      </c>
      <c r="R200" s="15" t="s">
        <v>559</v>
      </c>
      <c r="S200" s="15" t="s">
        <v>559</v>
      </c>
      <c r="T200" s="15" t="s">
        <v>559</v>
      </c>
      <c r="U200" s="15" t="s">
        <v>559</v>
      </c>
      <c r="V200" s="15" t="s">
        <v>559</v>
      </c>
      <c r="W200" s="15" t="s">
        <v>559</v>
      </c>
      <c r="X200" s="26" t="s">
        <v>559</v>
      </c>
      <c r="Y200" s="22">
        <f>SUM(H200:X200)</f>
        <v>0</v>
      </c>
      <c r="Z200" s="8">
        <f>Y200*G200</f>
        <v>0</v>
      </c>
    </row>
    <row r="201" spans="1:26" ht="91.15" customHeight="1">
      <c r="A201" s="28" t="s">
        <v>225</v>
      </c>
      <c r="B201" s="11"/>
      <c r="C201" s="10" t="s">
        <v>442</v>
      </c>
      <c r="D201" s="10" t="s">
        <v>484</v>
      </c>
      <c r="E201" s="10" t="s">
        <v>347</v>
      </c>
      <c r="F201" s="10" t="s">
        <v>339</v>
      </c>
      <c r="G201" s="43">
        <v>167.31</v>
      </c>
      <c r="H201" s="45" t="s">
        <v>559</v>
      </c>
      <c r="I201" s="15" t="s">
        <v>559</v>
      </c>
      <c r="J201" s="15" t="s">
        <v>559</v>
      </c>
      <c r="K201" s="15" t="s">
        <v>559</v>
      </c>
      <c r="L201" s="15" t="s">
        <v>559</v>
      </c>
      <c r="M201" s="15" t="s">
        <v>559</v>
      </c>
      <c r="N201" s="15" t="s">
        <v>559</v>
      </c>
      <c r="O201" s="15" t="s">
        <v>559</v>
      </c>
      <c r="P201" s="16"/>
      <c r="Q201" s="16"/>
      <c r="R201" s="16"/>
      <c r="S201" s="16"/>
      <c r="T201" s="16"/>
      <c r="U201" s="16"/>
      <c r="V201" s="15" t="s">
        <v>559</v>
      </c>
      <c r="W201" s="15" t="s">
        <v>559</v>
      </c>
      <c r="X201" s="26" t="s">
        <v>559</v>
      </c>
      <c r="Y201" s="22">
        <f>SUM(H201:X201)</f>
        <v>0</v>
      </c>
      <c r="Z201" s="8">
        <f>Y201*G201</f>
        <v>0</v>
      </c>
    </row>
    <row r="202" spans="1:26" ht="91.15" customHeight="1">
      <c r="A202" s="28" t="s">
        <v>224</v>
      </c>
      <c r="B202" s="11"/>
      <c r="C202" s="10" t="s">
        <v>442</v>
      </c>
      <c r="D202" s="10" t="s">
        <v>483</v>
      </c>
      <c r="E202" s="10" t="s">
        <v>458</v>
      </c>
      <c r="F202" s="10" t="s">
        <v>339</v>
      </c>
      <c r="G202" s="43">
        <v>167.31</v>
      </c>
      <c r="H202" s="45" t="s">
        <v>559</v>
      </c>
      <c r="I202" s="15" t="s">
        <v>559</v>
      </c>
      <c r="J202" s="15" t="s">
        <v>559</v>
      </c>
      <c r="K202" s="15" t="s">
        <v>559</v>
      </c>
      <c r="L202" s="15" t="s">
        <v>559</v>
      </c>
      <c r="M202" s="15" t="s">
        <v>559</v>
      </c>
      <c r="N202" s="15" t="s">
        <v>559</v>
      </c>
      <c r="O202" s="15" t="s">
        <v>559</v>
      </c>
      <c r="P202" s="16"/>
      <c r="Q202" s="16"/>
      <c r="R202" s="16"/>
      <c r="S202" s="16"/>
      <c r="T202" s="16"/>
      <c r="U202" s="16"/>
      <c r="V202" s="15" t="s">
        <v>559</v>
      </c>
      <c r="W202" s="15" t="s">
        <v>559</v>
      </c>
      <c r="X202" s="26" t="s">
        <v>559</v>
      </c>
      <c r="Y202" s="22">
        <f>SUM(H202:X202)</f>
        <v>0</v>
      </c>
      <c r="Z202" s="8">
        <f>Y202*G202</f>
        <v>0</v>
      </c>
    </row>
    <row r="203" spans="1:26" ht="91.15" customHeight="1">
      <c r="A203" s="28" t="s">
        <v>223</v>
      </c>
      <c r="B203" s="11"/>
      <c r="C203" s="10" t="s">
        <v>442</v>
      </c>
      <c r="D203" s="10" t="s">
        <v>484</v>
      </c>
      <c r="E203" s="10" t="s">
        <v>354</v>
      </c>
      <c r="F203" s="10" t="s">
        <v>339</v>
      </c>
      <c r="G203" s="43">
        <v>167.31</v>
      </c>
      <c r="H203" s="45" t="s">
        <v>559</v>
      </c>
      <c r="I203" s="15" t="s">
        <v>559</v>
      </c>
      <c r="J203" s="15" t="s">
        <v>559</v>
      </c>
      <c r="K203" s="15" t="s">
        <v>559</v>
      </c>
      <c r="L203" s="15" t="s">
        <v>559</v>
      </c>
      <c r="M203" s="15" t="s">
        <v>559</v>
      </c>
      <c r="N203" s="16"/>
      <c r="O203" s="16"/>
      <c r="P203" s="16"/>
      <c r="Q203" s="16"/>
      <c r="R203" s="16"/>
      <c r="S203" s="16"/>
      <c r="T203" s="16"/>
      <c r="U203" s="16"/>
      <c r="V203" s="15" t="s">
        <v>559</v>
      </c>
      <c r="W203" s="15" t="s">
        <v>559</v>
      </c>
      <c r="X203" s="26" t="s">
        <v>559</v>
      </c>
      <c r="Y203" s="22">
        <f>SUM(H203:X203)</f>
        <v>0</v>
      </c>
      <c r="Z203" s="8">
        <f>Y203*G203</f>
        <v>0</v>
      </c>
    </row>
    <row r="204" spans="1:26" ht="91.15" customHeight="1">
      <c r="A204" s="28" t="s">
        <v>222</v>
      </c>
      <c r="B204" s="11"/>
      <c r="C204" s="10" t="s">
        <v>442</v>
      </c>
      <c r="D204" s="10" t="s">
        <v>483</v>
      </c>
      <c r="E204" s="10" t="s">
        <v>355</v>
      </c>
      <c r="F204" s="10" t="s">
        <v>339</v>
      </c>
      <c r="G204" s="43">
        <v>167.31</v>
      </c>
      <c r="H204" s="45" t="s">
        <v>559</v>
      </c>
      <c r="I204" s="15" t="s">
        <v>559</v>
      </c>
      <c r="J204" s="15" t="s">
        <v>559</v>
      </c>
      <c r="K204" s="15" t="s">
        <v>559</v>
      </c>
      <c r="L204" s="15" t="s">
        <v>559</v>
      </c>
      <c r="M204" s="15" t="s">
        <v>559</v>
      </c>
      <c r="N204" s="16"/>
      <c r="O204" s="16"/>
      <c r="P204" s="16"/>
      <c r="Q204" s="16"/>
      <c r="R204" s="16"/>
      <c r="S204" s="16"/>
      <c r="T204" s="16"/>
      <c r="U204" s="16"/>
      <c r="V204" s="15" t="s">
        <v>559</v>
      </c>
      <c r="W204" s="15" t="s">
        <v>559</v>
      </c>
      <c r="X204" s="26" t="s">
        <v>559</v>
      </c>
      <c r="Y204" s="22">
        <f>SUM(H204:X204)</f>
        <v>0</v>
      </c>
      <c r="Z204" s="8">
        <f>Y204*G204</f>
        <v>0</v>
      </c>
    </row>
    <row r="205" spans="1:26" ht="91.15" customHeight="1">
      <c r="A205" s="28" t="s">
        <v>221</v>
      </c>
      <c r="B205" s="11"/>
      <c r="C205" s="10" t="s">
        <v>480</v>
      </c>
      <c r="D205" s="10" t="s">
        <v>482</v>
      </c>
      <c r="E205" s="10" t="s">
        <v>347</v>
      </c>
      <c r="F205" s="10" t="s">
        <v>339</v>
      </c>
      <c r="G205" s="43">
        <v>244.53000000000003</v>
      </c>
      <c r="H205" s="45" t="s">
        <v>559</v>
      </c>
      <c r="I205" s="15" t="s">
        <v>559</v>
      </c>
      <c r="J205" s="15" t="s">
        <v>559</v>
      </c>
      <c r="K205" s="15" t="s">
        <v>559</v>
      </c>
      <c r="L205" s="15" t="s">
        <v>559</v>
      </c>
      <c r="M205" s="15" t="s">
        <v>559</v>
      </c>
      <c r="N205" s="16"/>
      <c r="O205" s="16"/>
      <c r="P205" s="16"/>
      <c r="Q205" s="16"/>
      <c r="R205" s="16"/>
      <c r="S205" s="16"/>
      <c r="T205" s="16"/>
      <c r="U205" s="16"/>
      <c r="V205" s="15" t="s">
        <v>559</v>
      </c>
      <c r="W205" s="15" t="s">
        <v>559</v>
      </c>
      <c r="X205" s="26" t="s">
        <v>559</v>
      </c>
      <c r="Y205" s="22">
        <f>SUM(H205:X205)</f>
        <v>0</v>
      </c>
      <c r="Z205" s="8">
        <f>Y205*G205</f>
        <v>0</v>
      </c>
    </row>
    <row r="206" spans="1:26" ht="91.15" customHeight="1">
      <c r="A206" s="28" t="s">
        <v>220</v>
      </c>
      <c r="B206" s="11"/>
      <c r="C206" s="10" t="s">
        <v>480</v>
      </c>
      <c r="D206" s="10" t="s">
        <v>481</v>
      </c>
      <c r="E206" s="10" t="s">
        <v>458</v>
      </c>
      <c r="F206" s="10" t="s">
        <v>339</v>
      </c>
      <c r="G206" s="43">
        <v>244.53000000000003</v>
      </c>
      <c r="H206" s="45" t="s">
        <v>559</v>
      </c>
      <c r="I206" s="15" t="s">
        <v>559</v>
      </c>
      <c r="J206" s="15" t="s">
        <v>559</v>
      </c>
      <c r="K206" s="15" t="s">
        <v>559</v>
      </c>
      <c r="L206" s="15" t="s">
        <v>559</v>
      </c>
      <c r="M206" s="15" t="s">
        <v>559</v>
      </c>
      <c r="N206" s="16"/>
      <c r="O206" s="16"/>
      <c r="P206" s="16"/>
      <c r="Q206" s="16"/>
      <c r="R206" s="16"/>
      <c r="S206" s="16"/>
      <c r="T206" s="16"/>
      <c r="U206" s="16"/>
      <c r="V206" s="15" t="s">
        <v>559</v>
      </c>
      <c r="W206" s="15" t="s">
        <v>559</v>
      </c>
      <c r="X206" s="26" t="s">
        <v>559</v>
      </c>
      <c r="Y206" s="22">
        <f>SUM(H206:X206)</f>
        <v>0</v>
      </c>
      <c r="Z206" s="8">
        <f>Y206*G206</f>
        <v>0</v>
      </c>
    </row>
    <row r="207" spans="1:26" ht="91.15" customHeight="1">
      <c r="A207" s="28" t="s">
        <v>219</v>
      </c>
      <c r="B207" s="11"/>
      <c r="C207" s="10" t="s">
        <v>480</v>
      </c>
      <c r="D207" s="10" t="s">
        <v>482</v>
      </c>
      <c r="E207" s="10" t="s">
        <v>354</v>
      </c>
      <c r="F207" s="10" t="s">
        <v>339</v>
      </c>
      <c r="G207" s="43">
        <v>244.53000000000003</v>
      </c>
      <c r="H207" s="45" t="s">
        <v>559</v>
      </c>
      <c r="I207" s="15" t="s">
        <v>559</v>
      </c>
      <c r="J207" s="15" t="s">
        <v>559</v>
      </c>
      <c r="K207" s="15" t="s">
        <v>559</v>
      </c>
      <c r="L207" s="15" t="s">
        <v>559</v>
      </c>
      <c r="M207" s="15" t="s">
        <v>559</v>
      </c>
      <c r="N207" s="16"/>
      <c r="O207" s="16"/>
      <c r="P207" s="16"/>
      <c r="Q207" s="16"/>
      <c r="R207" s="16"/>
      <c r="S207" s="16"/>
      <c r="T207" s="16"/>
      <c r="U207" s="16"/>
      <c r="V207" s="15" t="s">
        <v>559</v>
      </c>
      <c r="W207" s="15" t="s">
        <v>559</v>
      </c>
      <c r="X207" s="26" t="s">
        <v>559</v>
      </c>
      <c r="Y207" s="22">
        <f>SUM(H207:X207)</f>
        <v>0</v>
      </c>
      <c r="Z207" s="8">
        <f>Y207*G207</f>
        <v>0</v>
      </c>
    </row>
    <row r="208" spans="1:26" ht="91.15" customHeight="1">
      <c r="A208" s="28" t="s">
        <v>218</v>
      </c>
      <c r="B208" s="11"/>
      <c r="C208" s="10" t="s">
        <v>480</v>
      </c>
      <c r="D208" s="10" t="s">
        <v>481</v>
      </c>
      <c r="E208" s="10" t="s">
        <v>355</v>
      </c>
      <c r="F208" s="10" t="s">
        <v>339</v>
      </c>
      <c r="G208" s="43">
        <v>244.53000000000003</v>
      </c>
      <c r="H208" s="45" t="s">
        <v>559</v>
      </c>
      <c r="I208" s="15" t="s">
        <v>559</v>
      </c>
      <c r="J208" s="15" t="s">
        <v>559</v>
      </c>
      <c r="K208" s="15" t="s">
        <v>559</v>
      </c>
      <c r="L208" s="15" t="s">
        <v>559</v>
      </c>
      <c r="M208" s="15" t="s">
        <v>559</v>
      </c>
      <c r="N208" s="16"/>
      <c r="O208" s="16"/>
      <c r="P208" s="16"/>
      <c r="Q208" s="16"/>
      <c r="R208" s="16"/>
      <c r="S208" s="16"/>
      <c r="T208" s="16"/>
      <c r="U208" s="16"/>
      <c r="V208" s="15" t="s">
        <v>559</v>
      </c>
      <c r="W208" s="15" t="s">
        <v>559</v>
      </c>
      <c r="X208" s="26" t="s">
        <v>559</v>
      </c>
      <c r="Y208" s="22">
        <f>SUM(H208:X208)</f>
        <v>0</v>
      </c>
      <c r="Z208" s="8">
        <f>Y208*G208</f>
        <v>0</v>
      </c>
    </row>
    <row r="209" spans="1:26" ht="91.15" customHeight="1">
      <c r="A209" s="28" t="s">
        <v>217</v>
      </c>
      <c r="B209" s="11"/>
      <c r="C209" s="10" t="s">
        <v>344</v>
      </c>
      <c r="D209" s="10" t="s">
        <v>479</v>
      </c>
      <c r="E209" s="10" t="s">
        <v>347</v>
      </c>
      <c r="F209" s="10" t="s">
        <v>339</v>
      </c>
      <c r="G209" s="43">
        <v>269.5</v>
      </c>
      <c r="H209" s="45" t="s">
        <v>559</v>
      </c>
      <c r="I209" s="15" t="s">
        <v>559</v>
      </c>
      <c r="J209" s="15" t="s">
        <v>559</v>
      </c>
      <c r="K209" s="15" t="s">
        <v>559</v>
      </c>
      <c r="L209" s="15" t="s">
        <v>559</v>
      </c>
      <c r="M209" s="15" t="s">
        <v>559</v>
      </c>
      <c r="N209" s="16"/>
      <c r="O209" s="16"/>
      <c r="P209" s="16"/>
      <c r="Q209" s="16"/>
      <c r="R209" s="16"/>
      <c r="S209" s="16"/>
      <c r="T209" s="16"/>
      <c r="U209" s="16"/>
      <c r="V209" s="15" t="s">
        <v>559</v>
      </c>
      <c r="W209" s="15" t="s">
        <v>559</v>
      </c>
      <c r="X209" s="26" t="s">
        <v>559</v>
      </c>
      <c r="Y209" s="22">
        <f>SUM(H209:X209)</f>
        <v>0</v>
      </c>
      <c r="Z209" s="8">
        <f>Y209*G209</f>
        <v>0</v>
      </c>
    </row>
    <row r="210" spans="1:26" ht="91.15" customHeight="1">
      <c r="A210" s="28" t="s">
        <v>216</v>
      </c>
      <c r="B210" s="11"/>
      <c r="C210" s="10" t="s">
        <v>344</v>
      </c>
      <c r="D210" s="10" t="s">
        <v>478</v>
      </c>
      <c r="E210" s="10" t="s">
        <v>458</v>
      </c>
      <c r="F210" s="10" t="s">
        <v>339</v>
      </c>
      <c r="G210" s="43">
        <v>269.5</v>
      </c>
      <c r="H210" s="45" t="s">
        <v>559</v>
      </c>
      <c r="I210" s="15" t="s">
        <v>559</v>
      </c>
      <c r="J210" s="15" t="s">
        <v>559</v>
      </c>
      <c r="K210" s="15" t="s">
        <v>559</v>
      </c>
      <c r="L210" s="15" t="s">
        <v>559</v>
      </c>
      <c r="M210" s="15" t="s">
        <v>559</v>
      </c>
      <c r="N210" s="16"/>
      <c r="O210" s="16"/>
      <c r="P210" s="16"/>
      <c r="Q210" s="16"/>
      <c r="R210" s="16"/>
      <c r="S210" s="16"/>
      <c r="T210" s="16"/>
      <c r="U210" s="16"/>
      <c r="V210" s="15" t="s">
        <v>559</v>
      </c>
      <c r="W210" s="15" t="s">
        <v>559</v>
      </c>
      <c r="X210" s="26" t="s">
        <v>559</v>
      </c>
      <c r="Y210" s="22">
        <f>SUM(H210:X210)</f>
        <v>0</v>
      </c>
      <c r="Z210" s="8">
        <f>Y210*G210</f>
        <v>0</v>
      </c>
    </row>
    <row r="211" spans="1:26" ht="91.15" customHeight="1">
      <c r="A211" s="28" t="s">
        <v>215</v>
      </c>
      <c r="B211" s="11"/>
      <c r="C211" s="10" t="s">
        <v>344</v>
      </c>
      <c r="D211" s="10" t="s">
        <v>479</v>
      </c>
      <c r="E211" s="10" t="s">
        <v>354</v>
      </c>
      <c r="F211" s="10" t="s">
        <v>339</v>
      </c>
      <c r="G211" s="43">
        <v>269.5</v>
      </c>
      <c r="H211" s="45" t="s">
        <v>559</v>
      </c>
      <c r="I211" s="15" t="s">
        <v>559</v>
      </c>
      <c r="J211" s="15" t="s">
        <v>559</v>
      </c>
      <c r="K211" s="15" t="s">
        <v>559</v>
      </c>
      <c r="L211" s="15" t="s">
        <v>559</v>
      </c>
      <c r="M211" s="15" t="s">
        <v>559</v>
      </c>
      <c r="N211" s="15" t="s">
        <v>559</v>
      </c>
      <c r="O211" s="16"/>
      <c r="P211" s="16"/>
      <c r="Q211" s="16"/>
      <c r="R211" s="16"/>
      <c r="S211" s="16"/>
      <c r="T211" s="16"/>
      <c r="U211" s="16"/>
      <c r="V211" s="15" t="s">
        <v>559</v>
      </c>
      <c r="W211" s="15" t="s">
        <v>559</v>
      </c>
      <c r="X211" s="26" t="s">
        <v>559</v>
      </c>
      <c r="Y211" s="22">
        <f>SUM(H211:X211)</f>
        <v>0</v>
      </c>
      <c r="Z211" s="8">
        <f>Y211*G211</f>
        <v>0</v>
      </c>
    </row>
    <row r="212" spans="1:26" ht="91.15" customHeight="1">
      <c r="A212" s="28" t="s">
        <v>214</v>
      </c>
      <c r="B212" s="11"/>
      <c r="C212" s="10" t="s">
        <v>344</v>
      </c>
      <c r="D212" s="10" t="s">
        <v>478</v>
      </c>
      <c r="E212" s="10" t="s">
        <v>355</v>
      </c>
      <c r="F212" s="10" t="s">
        <v>339</v>
      </c>
      <c r="G212" s="43">
        <v>269.5</v>
      </c>
      <c r="H212" s="45" t="s">
        <v>559</v>
      </c>
      <c r="I212" s="15" t="s">
        <v>559</v>
      </c>
      <c r="J212" s="15" t="s">
        <v>559</v>
      </c>
      <c r="K212" s="15" t="s">
        <v>559</v>
      </c>
      <c r="L212" s="15" t="s">
        <v>559</v>
      </c>
      <c r="M212" s="15" t="s">
        <v>559</v>
      </c>
      <c r="N212" s="15" t="s">
        <v>559</v>
      </c>
      <c r="O212" s="16"/>
      <c r="P212" s="16"/>
      <c r="Q212" s="16"/>
      <c r="R212" s="16"/>
      <c r="S212" s="16"/>
      <c r="T212" s="16"/>
      <c r="U212" s="16"/>
      <c r="V212" s="15" t="s">
        <v>559</v>
      </c>
      <c r="W212" s="15" t="s">
        <v>559</v>
      </c>
      <c r="X212" s="26" t="s">
        <v>559</v>
      </c>
      <c r="Y212" s="22">
        <f>SUM(H212:X212)</f>
        <v>0</v>
      </c>
      <c r="Z212" s="8">
        <f>Y212*G212</f>
        <v>0</v>
      </c>
    </row>
    <row r="213" spans="1:26" ht="91.15" customHeight="1">
      <c r="A213" s="28" t="s">
        <v>213</v>
      </c>
      <c r="B213" s="11"/>
      <c r="C213" s="10" t="s">
        <v>444</v>
      </c>
      <c r="D213" s="10" t="s">
        <v>477</v>
      </c>
      <c r="E213" s="10" t="s">
        <v>347</v>
      </c>
      <c r="F213" s="10" t="s">
        <v>339</v>
      </c>
      <c r="G213" s="43">
        <v>694.1</v>
      </c>
      <c r="H213" s="45" t="s">
        <v>559</v>
      </c>
      <c r="I213" s="15" t="s">
        <v>559</v>
      </c>
      <c r="J213" s="15" t="s">
        <v>559</v>
      </c>
      <c r="K213" s="15" t="s">
        <v>559</v>
      </c>
      <c r="L213" s="15" t="s">
        <v>559</v>
      </c>
      <c r="M213" s="15" t="s">
        <v>559</v>
      </c>
      <c r="N213" s="15" t="s">
        <v>559</v>
      </c>
      <c r="O213" s="16"/>
      <c r="P213" s="16"/>
      <c r="Q213" s="16"/>
      <c r="R213" s="16"/>
      <c r="S213" s="16"/>
      <c r="T213" s="16"/>
      <c r="U213" s="16"/>
      <c r="V213" s="15" t="s">
        <v>559</v>
      </c>
      <c r="W213" s="15" t="s">
        <v>559</v>
      </c>
      <c r="X213" s="26" t="s">
        <v>559</v>
      </c>
      <c r="Y213" s="22">
        <f>SUM(H213:X213)</f>
        <v>0</v>
      </c>
      <c r="Z213" s="8">
        <f>Y213*G213</f>
        <v>0</v>
      </c>
    </row>
    <row r="214" spans="1:26" ht="91.15" customHeight="1">
      <c r="A214" s="28" t="s">
        <v>212</v>
      </c>
      <c r="B214" s="11"/>
      <c r="C214" s="10" t="s">
        <v>444</v>
      </c>
      <c r="D214" s="10" t="s">
        <v>476</v>
      </c>
      <c r="E214" s="10" t="s">
        <v>458</v>
      </c>
      <c r="F214" s="10" t="s">
        <v>339</v>
      </c>
      <c r="G214" s="43">
        <v>694.1</v>
      </c>
      <c r="H214" s="45" t="s">
        <v>559</v>
      </c>
      <c r="I214" s="15" t="s">
        <v>559</v>
      </c>
      <c r="J214" s="15" t="s">
        <v>559</v>
      </c>
      <c r="K214" s="15" t="s">
        <v>559</v>
      </c>
      <c r="L214" s="15" t="s">
        <v>559</v>
      </c>
      <c r="M214" s="15" t="s">
        <v>559</v>
      </c>
      <c r="N214" s="15" t="s">
        <v>559</v>
      </c>
      <c r="O214" s="16"/>
      <c r="P214" s="16"/>
      <c r="Q214" s="16"/>
      <c r="R214" s="16"/>
      <c r="S214" s="16"/>
      <c r="T214" s="16"/>
      <c r="U214" s="16"/>
      <c r="V214" s="15" t="s">
        <v>559</v>
      </c>
      <c r="W214" s="15" t="s">
        <v>559</v>
      </c>
      <c r="X214" s="26" t="s">
        <v>559</v>
      </c>
      <c r="Y214" s="22">
        <f>SUM(H214:X214)</f>
        <v>0</v>
      </c>
      <c r="Z214" s="8">
        <f>Y214*G214</f>
        <v>0</v>
      </c>
    </row>
    <row r="215" spans="1:26" ht="91.15" customHeight="1">
      <c r="A215" s="28" t="s">
        <v>211</v>
      </c>
      <c r="B215" s="11"/>
      <c r="C215" s="10" t="s">
        <v>444</v>
      </c>
      <c r="D215" s="10" t="s">
        <v>477</v>
      </c>
      <c r="E215" s="10" t="s">
        <v>354</v>
      </c>
      <c r="F215" s="10" t="s">
        <v>339</v>
      </c>
      <c r="G215" s="43">
        <v>694.1</v>
      </c>
      <c r="H215" s="45" t="s">
        <v>559</v>
      </c>
      <c r="I215" s="15" t="s">
        <v>559</v>
      </c>
      <c r="J215" s="16"/>
      <c r="K215" s="16"/>
      <c r="L215" s="16"/>
      <c r="M215" s="16"/>
      <c r="N215" s="16"/>
      <c r="O215" s="16"/>
      <c r="P215" s="15" t="s">
        <v>559</v>
      </c>
      <c r="Q215" s="15" t="s">
        <v>559</v>
      </c>
      <c r="R215" s="15" t="s">
        <v>559</v>
      </c>
      <c r="S215" s="15" t="s">
        <v>559</v>
      </c>
      <c r="T215" s="15" t="s">
        <v>559</v>
      </c>
      <c r="U215" s="15" t="s">
        <v>559</v>
      </c>
      <c r="V215" s="15" t="s">
        <v>559</v>
      </c>
      <c r="W215" s="15" t="s">
        <v>559</v>
      </c>
      <c r="X215" s="26" t="s">
        <v>559</v>
      </c>
      <c r="Y215" s="22">
        <f>SUM(H215:X215)</f>
        <v>0</v>
      </c>
      <c r="Z215" s="8">
        <f>Y215*G215</f>
        <v>0</v>
      </c>
    </row>
    <row r="216" spans="1:26" ht="91.15" customHeight="1">
      <c r="A216" s="28" t="s">
        <v>210</v>
      </c>
      <c r="B216" s="11"/>
      <c r="C216" s="10" t="s">
        <v>444</v>
      </c>
      <c r="D216" s="10" t="s">
        <v>476</v>
      </c>
      <c r="E216" s="10" t="s">
        <v>355</v>
      </c>
      <c r="F216" s="10" t="s">
        <v>339</v>
      </c>
      <c r="G216" s="43">
        <v>694.1</v>
      </c>
      <c r="H216" s="45" t="s">
        <v>559</v>
      </c>
      <c r="I216" s="15" t="s">
        <v>559</v>
      </c>
      <c r="J216" s="16"/>
      <c r="K216" s="16"/>
      <c r="L216" s="16"/>
      <c r="M216" s="16"/>
      <c r="N216" s="16"/>
      <c r="O216" s="16"/>
      <c r="P216" s="15" t="s">
        <v>559</v>
      </c>
      <c r="Q216" s="15" t="s">
        <v>559</v>
      </c>
      <c r="R216" s="15" t="s">
        <v>559</v>
      </c>
      <c r="S216" s="15" t="s">
        <v>559</v>
      </c>
      <c r="T216" s="15" t="s">
        <v>559</v>
      </c>
      <c r="U216" s="15" t="s">
        <v>559</v>
      </c>
      <c r="V216" s="15" t="s">
        <v>559</v>
      </c>
      <c r="W216" s="15" t="s">
        <v>559</v>
      </c>
      <c r="X216" s="26" t="s">
        <v>559</v>
      </c>
      <c r="Y216" s="22">
        <f>SUM(H216:X216)</f>
        <v>0</v>
      </c>
      <c r="Z216" s="8">
        <f>Y216*G216</f>
        <v>0</v>
      </c>
    </row>
    <row r="217" spans="1:26" ht="91.15" customHeight="1">
      <c r="A217" s="28" t="s">
        <v>209</v>
      </c>
      <c r="B217" s="11"/>
      <c r="C217" s="10" t="s">
        <v>403</v>
      </c>
      <c r="D217" s="10" t="s">
        <v>475</v>
      </c>
      <c r="E217" s="10" t="s">
        <v>347</v>
      </c>
      <c r="F217" s="10" t="s">
        <v>339</v>
      </c>
      <c r="G217" s="43">
        <v>553.41000000000008</v>
      </c>
      <c r="H217" s="45" t="s">
        <v>559</v>
      </c>
      <c r="I217" s="15" t="s">
        <v>559</v>
      </c>
      <c r="J217" s="16"/>
      <c r="K217" s="16"/>
      <c r="L217" s="16"/>
      <c r="M217" s="16"/>
      <c r="N217" s="16"/>
      <c r="O217" s="16"/>
      <c r="P217" s="15" t="s">
        <v>559</v>
      </c>
      <c r="Q217" s="15" t="s">
        <v>559</v>
      </c>
      <c r="R217" s="15" t="s">
        <v>559</v>
      </c>
      <c r="S217" s="15" t="s">
        <v>559</v>
      </c>
      <c r="T217" s="15" t="s">
        <v>559</v>
      </c>
      <c r="U217" s="15" t="s">
        <v>559</v>
      </c>
      <c r="V217" s="15" t="s">
        <v>559</v>
      </c>
      <c r="W217" s="15" t="s">
        <v>559</v>
      </c>
      <c r="X217" s="26" t="s">
        <v>559</v>
      </c>
      <c r="Y217" s="22">
        <f>SUM(H217:X217)</f>
        <v>0</v>
      </c>
      <c r="Z217" s="8">
        <f>Y217*G217</f>
        <v>0</v>
      </c>
    </row>
    <row r="218" spans="1:26" ht="91.15" customHeight="1">
      <c r="A218" s="28" t="s">
        <v>208</v>
      </c>
      <c r="B218" s="11"/>
      <c r="C218" s="10" t="s">
        <v>403</v>
      </c>
      <c r="D218" s="10" t="s">
        <v>474</v>
      </c>
      <c r="E218" s="10" t="s">
        <v>458</v>
      </c>
      <c r="F218" s="10" t="s">
        <v>339</v>
      </c>
      <c r="G218" s="43">
        <v>553.41000000000008</v>
      </c>
      <c r="H218" s="45" t="s">
        <v>559</v>
      </c>
      <c r="I218" s="15" t="s">
        <v>559</v>
      </c>
      <c r="J218" s="16"/>
      <c r="K218" s="16"/>
      <c r="L218" s="16"/>
      <c r="M218" s="16"/>
      <c r="N218" s="16"/>
      <c r="O218" s="16"/>
      <c r="P218" s="15" t="s">
        <v>559</v>
      </c>
      <c r="Q218" s="15" t="s">
        <v>559</v>
      </c>
      <c r="R218" s="15" t="s">
        <v>559</v>
      </c>
      <c r="S218" s="15" t="s">
        <v>559</v>
      </c>
      <c r="T218" s="15" t="s">
        <v>559</v>
      </c>
      <c r="U218" s="15" t="s">
        <v>559</v>
      </c>
      <c r="V218" s="15" t="s">
        <v>559</v>
      </c>
      <c r="W218" s="15" t="s">
        <v>559</v>
      </c>
      <c r="X218" s="26" t="s">
        <v>559</v>
      </c>
      <c r="Y218" s="22">
        <f>SUM(H218:X218)</f>
        <v>0</v>
      </c>
      <c r="Z218" s="8">
        <f>Y218*G218</f>
        <v>0</v>
      </c>
    </row>
    <row r="219" spans="1:26" ht="91.15" customHeight="1">
      <c r="A219" s="28" t="s">
        <v>207</v>
      </c>
      <c r="B219" s="11"/>
      <c r="C219" s="10" t="s">
        <v>403</v>
      </c>
      <c r="D219" s="10" t="s">
        <v>475</v>
      </c>
      <c r="E219" s="10" t="s">
        <v>354</v>
      </c>
      <c r="F219" s="10" t="s">
        <v>339</v>
      </c>
      <c r="G219" s="43">
        <v>553.41000000000008</v>
      </c>
      <c r="H219" s="45" t="s">
        <v>559</v>
      </c>
      <c r="I219" s="15" t="s">
        <v>559</v>
      </c>
      <c r="J219" s="15" t="s">
        <v>559</v>
      </c>
      <c r="K219" s="15" t="s">
        <v>559</v>
      </c>
      <c r="L219" s="16"/>
      <c r="M219" s="16"/>
      <c r="N219" s="16"/>
      <c r="O219" s="16"/>
      <c r="P219" s="16"/>
      <c r="Q219" s="15" t="s">
        <v>559</v>
      </c>
      <c r="R219" s="15" t="s">
        <v>559</v>
      </c>
      <c r="S219" s="15" t="s">
        <v>559</v>
      </c>
      <c r="T219" s="15" t="s">
        <v>559</v>
      </c>
      <c r="U219" s="15" t="s">
        <v>559</v>
      </c>
      <c r="V219" s="15" t="s">
        <v>559</v>
      </c>
      <c r="W219" s="15" t="s">
        <v>559</v>
      </c>
      <c r="X219" s="26" t="s">
        <v>559</v>
      </c>
      <c r="Y219" s="22">
        <f>SUM(H219:X219)</f>
        <v>0</v>
      </c>
      <c r="Z219" s="8">
        <f>Y219*G219</f>
        <v>0</v>
      </c>
    </row>
    <row r="220" spans="1:26" ht="91.15" customHeight="1">
      <c r="A220" s="28" t="s">
        <v>206</v>
      </c>
      <c r="B220" s="11"/>
      <c r="C220" s="10" t="s">
        <v>403</v>
      </c>
      <c r="D220" s="10" t="s">
        <v>474</v>
      </c>
      <c r="E220" s="10" t="s">
        <v>355</v>
      </c>
      <c r="F220" s="10" t="s">
        <v>339</v>
      </c>
      <c r="G220" s="43">
        <v>553.41000000000008</v>
      </c>
      <c r="H220" s="45" t="s">
        <v>559</v>
      </c>
      <c r="I220" s="15" t="s">
        <v>559</v>
      </c>
      <c r="J220" s="15" t="s">
        <v>559</v>
      </c>
      <c r="K220" s="15" t="s">
        <v>559</v>
      </c>
      <c r="L220" s="16"/>
      <c r="M220" s="16"/>
      <c r="N220" s="16"/>
      <c r="O220" s="16"/>
      <c r="P220" s="16"/>
      <c r="Q220" s="15" t="s">
        <v>559</v>
      </c>
      <c r="R220" s="15" t="s">
        <v>559</v>
      </c>
      <c r="S220" s="15" t="s">
        <v>559</v>
      </c>
      <c r="T220" s="15" t="s">
        <v>559</v>
      </c>
      <c r="U220" s="15" t="s">
        <v>559</v>
      </c>
      <c r="V220" s="15" t="s">
        <v>559</v>
      </c>
      <c r="W220" s="15" t="s">
        <v>559</v>
      </c>
      <c r="X220" s="26" t="s">
        <v>559</v>
      </c>
      <c r="Y220" s="22">
        <f>SUM(H220:X220)</f>
        <v>0</v>
      </c>
      <c r="Z220" s="8">
        <f>Y220*G220</f>
        <v>0</v>
      </c>
    </row>
    <row r="221" spans="1:26" ht="91.15" customHeight="1">
      <c r="A221" s="28" t="s">
        <v>205</v>
      </c>
      <c r="B221" s="11"/>
      <c r="C221" s="10" t="s">
        <v>422</v>
      </c>
      <c r="D221" s="10" t="s">
        <v>473</v>
      </c>
      <c r="E221" s="10" t="s">
        <v>347</v>
      </c>
      <c r="F221" s="10" t="s">
        <v>339</v>
      </c>
      <c r="G221" s="43">
        <v>231.66000000000003</v>
      </c>
      <c r="H221" s="45" t="s">
        <v>559</v>
      </c>
      <c r="I221" s="15" t="s">
        <v>559</v>
      </c>
      <c r="J221" s="15" t="s">
        <v>559</v>
      </c>
      <c r="K221" s="15" t="s">
        <v>559</v>
      </c>
      <c r="L221" s="16"/>
      <c r="M221" s="16"/>
      <c r="N221" s="16"/>
      <c r="O221" s="16"/>
      <c r="P221" s="16"/>
      <c r="Q221" s="15" t="s">
        <v>559</v>
      </c>
      <c r="R221" s="15" t="s">
        <v>559</v>
      </c>
      <c r="S221" s="15" t="s">
        <v>559</v>
      </c>
      <c r="T221" s="15" t="s">
        <v>559</v>
      </c>
      <c r="U221" s="15" t="s">
        <v>559</v>
      </c>
      <c r="V221" s="15" t="s">
        <v>559</v>
      </c>
      <c r="W221" s="15" t="s">
        <v>559</v>
      </c>
      <c r="X221" s="26" t="s">
        <v>559</v>
      </c>
      <c r="Y221" s="22">
        <f>SUM(H221:X221)</f>
        <v>0</v>
      </c>
      <c r="Z221" s="8">
        <f>Y221*G221</f>
        <v>0</v>
      </c>
    </row>
    <row r="222" spans="1:26" ht="91.15" customHeight="1">
      <c r="A222" s="28" t="s">
        <v>204</v>
      </c>
      <c r="B222" s="11"/>
      <c r="C222" s="10" t="s">
        <v>422</v>
      </c>
      <c r="D222" s="10" t="s">
        <v>472</v>
      </c>
      <c r="E222" s="10" t="s">
        <v>458</v>
      </c>
      <c r="F222" s="10" t="s">
        <v>339</v>
      </c>
      <c r="G222" s="43">
        <v>231.66000000000003</v>
      </c>
      <c r="H222" s="45" t="s">
        <v>559</v>
      </c>
      <c r="I222" s="15" t="s">
        <v>559</v>
      </c>
      <c r="J222" s="15" t="s">
        <v>559</v>
      </c>
      <c r="K222" s="15" t="s">
        <v>559</v>
      </c>
      <c r="L222" s="16"/>
      <c r="M222" s="16"/>
      <c r="N222" s="16"/>
      <c r="O222" s="16"/>
      <c r="P222" s="16"/>
      <c r="Q222" s="15" t="s">
        <v>559</v>
      </c>
      <c r="R222" s="15" t="s">
        <v>559</v>
      </c>
      <c r="S222" s="15" t="s">
        <v>559</v>
      </c>
      <c r="T222" s="15" t="s">
        <v>559</v>
      </c>
      <c r="U222" s="15" t="s">
        <v>559</v>
      </c>
      <c r="V222" s="15" t="s">
        <v>559</v>
      </c>
      <c r="W222" s="15" t="s">
        <v>559</v>
      </c>
      <c r="X222" s="26" t="s">
        <v>559</v>
      </c>
      <c r="Y222" s="22">
        <f>SUM(H222:X222)</f>
        <v>0</v>
      </c>
      <c r="Z222" s="8">
        <f>Y222*G222</f>
        <v>0</v>
      </c>
    </row>
    <row r="223" spans="1:26" ht="91.15" customHeight="1">
      <c r="A223" s="28" t="s">
        <v>203</v>
      </c>
      <c r="B223" s="11"/>
      <c r="C223" s="10" t="s">
        <v>422</v>
      </c>
      <c r="D223" s="10" t="s">
        <v>473</v>
      </c>
      <c r="E223" s="10" t="s">
        <v>428</v>
      </c>
      <c r="F223" s="10" t="s">
        <v>339</v>
      </c>
      <c r="G223" s="43">
        <v>231.66000000000003</v>
      </c>
      <c r="H223" s="45" t="s">
        <v>559</v>
      </c>
      <c r="I223" s="15" t="s">
        <v>559</v>
      </c>
      <c r="J223" s="15" t="s">
        <v>559</v>
      </c>
      <c r="K223" s="15" t="s">
        <v>559</v>
      </c>
      <c r="L223" s="16"/>
      <c r="M223" s="16"/>
      <c r="N223" s="16"/>
      <c r="O223" s="16"/>
      <c r="P223" s="16"/>
      <c r="Q223" s="15" t="s">
        <v>559</v>
      </c>
      <c r="R223" s="15" t="s">
        <v>559</v>
      </c>
      <c r="S223" s="15" t="s">
        <v>559</v>
      </c>
      <c r="T223" s="15" t="s">
        <v>559</v>
      </c>
      <c r="U223" s="15" t="s">
        <v>559</v>
      </c>
      <c r="V223" s="15" t="s">
        <v>559</v>
      </c>
      <c r="W223" s="15" t="s">
        <v>559</v>
      </c>
      <c r="X223" s="26" t="s">
        <v>559</v>
      </c>
      <c r="Y223" s="22">
        <f>SUM(H223:X223)</f>
        <v>0</v>
      </c>
      <c r="Z223" s="8">
        <f>Y223*G223</f>
        <v>0</v>
      </c>
    </row>
    <row r="224" spans="1:26" ht="91.15" customHeight="1">
      <c r="A224" s="28" t="s">
        <v>202</v>
      </c>
      <c r="B224" s="11"/>
      <c r="C224" s="10" t="s">
        <v>422</v>
      </c>
      <c r="D224" s="10" t="s">
        <v>473</v>
      </c>
      <c r="E224" s="10" t="s">
        <v>354</v>
      </c>
      <c r="F224" s="10" t="s">
        <v>339</v>
      </c>
      <c r="G224" s="43">
        <v>231.66000000000003</v>
      </c>
      <c r="H224" s="45" t="s">
        <v>559</v>
      </c>
      <c r="I224" s="15" t="s">
        <v>559</v>
      </c>
      <c r="J224" s="16"/>
      <c r="K224" s="16"/>
      <c r="L224" s="16"/>
      <c r="M224" s="16"/>
      <c r="N224" s="15" t="s">
        <v>559</v>
      </c>
      <c r="O224" s="15" t="s">
        <v>559</v>
      </c>
      <c r="P224" s="15" t="s">
        <v>559</v>
      </c>
      <c r="Q224" s="15" t="s">
        <v>559</v>
      </c>
      <c r="R224" s="15" t="s">
        <v>559</v>
      </c>
      <c r="S224" s="15" t="s">
        <v>559</v>
      </c>
      <c r="T224" s="15" t="s">
        <v>559</v>
      </c>
      <c r="U224" s="15" t="s">
        <v>559</v>
      </c>
      <c r="V224" s="15" t="s">
        <v>559</v>
      </c>
      <c r="W224" s="15" t="s">
        <v>559</v>
      </c>
      <c r="X224" s="26" t="s">
        <v>559</v>
      </c>
      <c r="Y224" s="22">
        <f>SUM(H224:X224)</f>
        <v>0</v>
      </c>
      <c r="Z224" s="8">
        <f>Y224*G224</f>
        <v>0</v>
      </c>
    </row>
    <row r="225" spans="1:26" ht="91.15" customHeight="1">
      <c r="A225" s="28" t="s">
        <v>201</v>
      </c>
      <c r="B225" s="11"/>
      <c r="C225" s="10" t="s">
        <v>422</v>
      </c>
      <c r="D225" s="10" t="s">
        <v>472</v>
      </c>
      <c r="E225" s="10" t="s">
        <v>355</v>
      </c>
      <c r="F225" s="10" t="s">
        <v>339</v>
      </c>
      <c r="G225" s="43">
        <v>231.66000000000003</v>
      </c>
      <c r="H225" s="45" t="s">
        <v>559</v>
      </c>
      <c r="I225" s="15" t="s">
        <v>559</v>
      </c>
      <c r="J225" s="16"/>
      <c r="K225" s="16"/>
      <c r="L225" s="16"/>
      <c r="M225" s="16"/>
      <c r="N225" s="15" t="s">
        <v>559</v>
      </c>
      <c r="O225" s="15" t="s">
        <v>559</v>
      </c>
      <c r="P225" s="15" t="s">
        <v>559</v>
      </c>
      <c r="Q225" s="15" t="s">
        <v>559</v>
      </c>
      <c r="R225" s="15" t="s">
        <v>559</v>
      </c>
      <c r="S225" s="15" t="s">
        <v>559</v>
      </c>
      <c r="T225" s="15" t="s">
        <v>559</v>
      </c>
      <c r="U225" s="15" t="s">
        <v>559</v>
      </c>
      <c r="V225" s="15" t="s">
        <v>559</v>
      </c>
      <c r="W225" s="15" t="s">
        <v>559</v>
      </c>
      <c r="X225" s="26" t="s">
        <v>559</v>
      </c>
      <c r="Y225" s="22">
        <f>SUM(H225:X225)</f>
        <v>0</v>
      </c>
      <c r="Z225" s="8">
        <f>Y225*G225</f>
        <v>0</v>
      </c>
    </row>
    <row r="226" spans="1:26" ht="91.15" customHeight="1">
      <c r="A226" s="28" t="s">
        <v>200</v>
      </c>
      <c r="B226" s="11"/>
      <c r="C226" s="10" t="s">
        <v>386</v>
      </c>
      <c r="D226" s="10" t="s">
        <v>470</v>
      </c>
      <c r="E226" s="10" t="s">
        <v>458</v>
      </c>
      <c r="F226" s="10" t="s">
        <v>339</v>
      </c>
      <c r="G226" s="43">
        <v>239.38200000000003</v>
      </c>
      <c r="H226" s="45" t="s">
        <v>559</v>
      </c>
      <c r="I226" s="15" t="s">
        <v>559</v>
      </c>
      <c r="J226" s="16"/>
      <c r="K226" s="16"/>
      <c r="L226" s="16"/>
      <c r="M226" s="16"/>
      <c r="N226" s="15" t="s">
        <v>559</v>
      </c>
      <c r="O226" s="15" t="s">
        <v>559</v>
      </c>
      <c r="P226" s="15" t="s">
        <v>559</v>
      </c>
      <c r="Q226" s="15" t="s">
        <v>559</v>
      </c>
      <c r="R226" s="15" t="s">
        <v>559</v>
      </c>
      <c r="S226" s="15" t="s">
        <v>559</v>
      </c>
      <c r="T226" s="15" t="s">
        <v>559</v>
      </c>
      <c r="U226" s="15" t="s">
        <v>559</v>
      </c>
      <c r="V226" s="15" t="s">
        <v>559</v>
      </c>
      <c r="W226" s="15" t="s">
        <v>559</v>
      </c>
      <c r="X226" s="26" t="s">
        <v>559</v>
      </c>
      <c r="Y226" s="22">
        <f>SUM(H226:X226)</f>
        <v>0</v>
      </c>
      <c r="Z226" s="8">
        <f>Y226*G226</f>
        <v>0</v>
      </c>
    </row>
    <row r="227" spans="1:26" ht="91.15" customHeight="1">
      <c r="A227" s="28" t="s">
        <v>199</v>
      </c>
      <c r="B227" s="11"/>
      <c r="C227" s="10" t="s">
        <v>386</v>
      </c>
      <c r="D227" s="10" t="s">
        <v>471</v>
      </c>
      <c r="E227" s="10" t="s">
        <v>354</v>
      </c>
      <c r="F227" s="10" t="s">
        <v>339</v>
      </c>
      <c r="G227" s="43">
        <v>239.38200000000003</v>
      </c>
      <c r="H227" s="45" t="s">
        <v>559</v>
      </c>
      <c r="I227" s="15" t="s">
        <v>559</v>
      </c>
      <c r="J227" s="16"/>
      <c r="K227" s="16"/>
      <c r="L227" s="16"/>
      <c r="M227" s="16"/>
      <c r="N227" s="15" t="s">
        <v>559</v>
      </c>
      <c r="O227" s="15" t="s">
        <v>559</v>
      </c>
      <c r="P227" s="15" t="s">
        <v>559</v>
      </c>
      <c r="Q227" s="15" t="s">
        <v>559</v>
      </c>
      <c r="R227" s="15" t="s">
        <v>559</v>
      </c>
      <c r="S227" s="15" t="s">
        <v>559</v>
      </c>
      <c r="T227" s="15" t="s">
        <v>559</v>
      </c>
      <c r="U227" s="15" t="s">
        <v>559</v>
      </c>
      <c r="V227" s="15" t="s">
        <v>559</v>
      </c>
      <c r="W227" s="15" t="s">
        <v>559</v>
      </c>
      <c r="X227" s="26" t="s">
        <v>559</v>
      </c>
      <c r="Y227" s="22">
        <f>SUM(H227:X227)</f>
        <v>0</v>
      </c>
      <c r="Z227" s="8">
        <f>Y227*G227</f>
        <v>0</v>
      </c>
    </row>
    <row r="228" spans="1:26" ht="91.15" customHeight="1">
      <c r="A228" s="28" t="s">
        <v>198</v>
      </c>
      <c r="B228" s="11"/>
      <c r="C228" s="10" t="s">
        <v>386</v>
      </c>
      <c r="D228" s="10" t="s">
        <v>470</v>
      </c>
      <c r="E228" s="10" t="s">
        <v>355</v>
      </c>
      <c r="F228" s="10" t="s">
        <v>339</v>
      </c>
      <c r="G228" s="43">
        <v>239.38200000000003</v>
      </c>
      <c r="H228" s="45" t="s">
        <v>559</v>
      </c>
      <c r="I228" s="15" t="s">
        <v>559</v>
      </c>
      <c r="J228" s="16"/>
      <c r="K228" s="16"/>
      <c r="L228" s="16"/>
      <c r="M228" s="16"/>
      <c r="N228" s="15" t="s">
        <v>559</v>
      </c>
      <c r="O228" s="15" t="s">
        <v>559</v>
      </c>
      <c r="P228" s="15" t="s">
        <v>559</v>
      </c>
      <c r="Q228" s="15" t="s">
        <v>559</v>
      </c>
      <c r="R228" s="15" t="s">
        <v>559</v>
      </c>
      <c r="S228" s="15" t="s">
        <v>559</v>
      </c>
      <c r="T228" s="15" t="s">
        <v>559</v>
      </c>
      <c r="U228" s="15" t="s">
        <v>559</v>
      </c>
      <c r="V228" s="15" t="s">
        <v>559</v>
      </c>
      <c r="W228" s="15" t="s">
        <v>559</v>
      </c>
      <c r="X228" s="26" t="s">
        <v>559</v>
      </c>
      <c r="Y228" s="22">
        <f>SUM(H228:X228)</f>
        <v>0</v>
      </c>
      <c r="Z228" s="8">
        <f>Y228*G228</f>
        <v>0</v>
      </c>
    </row>
    <row r="229" spans="1:26" ht="91.15" customHeight="1">
      <c r="A229" s="28" t="s">
        <v>197</v>
      </c>
      <c r="B229" s="11"/>
      <c r="C229" s="10" t="s">
        <v>374</v>
      </c>
      <c r="D229" s="10" t="s">
        <v>450</v>
      </c>
      <c r="E229" s="10" t="s">
        <v>347</v>
      </c>
      <c r="F229" s="10" t="s">
        <v>339</v>
      </c>
      <c r="G229" s="43">
        <v>64.350000000000009</v>
      </c>
      <c r="H229" s="45" t="s">
        <v>559</v>
      </c>
      <c r="I229" s="15" t="s">
        <v>559</v>
      </c>
      <c r="J229" s="16"/>
      <c r="K229" s="16"/>
      <c r="L229" s="16"/>
      <c r="M229" s="16"/>
      <c r="N229" s="15" t="s">
        <v>559</v>
      </c>
      <c r="O229" s="15" t="s">
        <v>559</v>
      </c>
      <c r="P229" s="15" t="s">
        <v>559</v>
      </c>
      <c r="Q229" s="15" t="s">
        <v>559</v>
      </c>
      <c r="R229" s="15" t="s">
        <v>559</v>
      </c>
      <c r="S229" s="15" t="s">
        <v>559</v>
      </c>
      <c r="T229" s="15" t="s">
        <v>559</v>
      </c>
      <c r="U229" s="15" t="s">
        <v>559</v>
      </c>
      <c r="V229" s="15" t="s">
        <v>559</v>
      </c>
      <c r="W229" s="15" t="s">
        <v>559</v>
      </c>
      <c r="X229" s="26" t="s">
        <v>559</v>
      </c>
      <c r="Y229" s="22">
        <f>SUM(H229:X229)</f>
        <v>0</v>
      </c>
      <c r="Z229" s="8">
        <f>Y229*G229</f>
        <v>0</v>
      </c>
    </row>
    <row r="230" spans="1:26" ht="91.15" customHeight="1">
      <c r="A230" s="28" t="s">
        <v>196</v>
      </c>
      <c r="B230" s="11"/>
      <c r="C230" s="10" t="s">
        <v>374</v>
      </c>
      <c r="D230" s="10" t="s">
        <v>450</v>
      </c>
      <c r="E230" s="10" t="s">
        <v>458</v>
      </c>
      <c r="F230" s="10" t="s">
        <v>339</v>
      </c>
      <c r="G230" s="43">
        <v>64.350000000000009</v>
      </c>
      <c r="H230" s="45" t="s">
        <v>559</v>
      </c>
      <c r="I230" s="15" t="s">
        <v>559</v>
      </c>
      <c r="J230" s="16"/>
      <c r="K230" s="16"/>
      <c r="L230" s="16"/>
      <c r="M230" s="16"/>
      <c r="N230" s="15" t="s">
        <v>559</v>
      </c>
      <c r="O230" s="15" t="s">
        <v>559</v>
      </c>
      <c r="P230" s="15" t="s">
        <v>559</v>
      </c>
      <c r="Q230" s="15" t="s">
        <v>559</v>
      </c>
      <c r="R230" s="15" t="s">
        <v>559</v>
      </c>
      <c r="S230" s="15" t="s">
        <v>559</v>
      </c>
      <c r="T230" s="15" t="s">
        <v>559</v>
      </c>
      <c r="U230" s="15" t="s">
        <v>559</v>
      </c>
      <c r="V230" s="15" t="s">
        <v>559</v>
      </c>
      <c r="W230" s="15" t="s">
        <v>559</v>
      </c>
      <c r="X230" s="26" t="s">
        <v>559</v>
      </c>
      <c r="Y230" s="22">
        <f>SUM(H230:X230)</f>
        <v>0</v>
      </c>
      <c r="Z230" s="8">
        <f>Y230*G230</f>
        <v>0</v>
      </c>
    </row>
    <row r="231" spans="1:26" ht="91.15" customHeight="1">
      <c r="A231" s="28" t="s">
        <v>195</v>
      </c>
      <c r="B231" s="11"/>
      <c r="C231" s="10" t="s">
        <v>374</v>
      </c>
      <c r="D231" s="10" t="s">
        <v>469</v>
      </c>
      <c r="E231" s="10" t="s">
        <v>354</v>
      </c>
      <c r="F231" s="10" t="s">
        <v>339</v>
      </c>
      <c r="G231" s="43">
        <v>64.350000000000009</v>
      </c>
      <c r="H231" s="45" t="s">
        <v>559</v>
      </c>
      <c r="I231" s="15" t="s">
        <v>559</v>
      </c>
      <c r="J231" s="16"/>
      <c r="K231" s="16"/>
      <c r="L231" s="16"/>
      <c r="M231" s="16"/>
      <c r="N231" s="15" t="s">
        <v>559</v>
      </c>
      <c r="O231" s="15" t="s">
        <v>559</v>
      </c>
      <c r="P231" s="15" t="s">
        <v>559</v>
      </c>
      <c r="Q231" s="15" t="s">
        <v>559</v>
      </c>
      <c r="R231" s="15" t="s">
        <v>559</v>
      </c>
      <c r="S231" s="15" t="s">
        <v>559</v>
      </c>
      <c r="T231" s="15" t="s">
        <v>559</v>
      </c>
      <c r="U231" s="15" t="s">
        <v>559</v>
      </c>
      <c r="V231" s="15" t="s">
        <v>559</v>
      </c>
      <c r="W231" s="15" t="s">
        <v>559</v>
      </c>
      <c r="X231" s="26" t="s">
        <v>559</v>
      </c>
      <c r="Y231" s="22">
        <f>SUM(H231:X231)</f>
        <v>0</v>
      </c>
      <c r="Z231" s="8">
        <f>Y231*G231</f>
        <v>0</v>
      </c>
    </row>
    <row r="232" spans="1:26" ht="91.15" customHeight="1">
      <c r="A232" s="28" t="s">
        <v>194</v>
      </c>
      <c r="B232" s="11"/>
      <c r="C232" s="10" t="s">
        <v>374</v>
      </c>
      <c r="D232" s="10" t="s">
        <v>450</v>
      </c>
      <c r="E232" s="10" t="s">
        <v>355</v>
      </c>
      <c r="F232" s="10" t="s">
        <v>339</v>
      </c>
      <c r="G232" s="43">
        <v>64.350000000000009</v>
      </c>
      <c r="H232" s="45" t="s">
        <v>559</v>
      </c>
      <c r="I232" s="15" t="s">
        <v>559</v>
      </c>
      <c r="J232" s="16"/>
      <c r="K232" s="16"/>
      <c r="L232" s="16"/>
      <c r="M232" s="16"/>
      <c r="N232" s="15" t="s">
        <v>559</v>
      </c>
      <c r="O232" s="15" t="s">
        <v>559</v>
      </c>
      <c r="P232" s="15" t="s">
        <v>559</v>
      </c>
      <c r="Q232" s="15" t="s">
        <v>559</v>
      </c>
      <c r="R232" s="15" t="s">
        <v>559</v>
      </c>
      <c r="S232" s="15" t="s">
        <v>559</v>
      </c>
      <c r="T232" s="15" t="s">
        <v>559</v>
      </c>
      <c r="U232" s="15" t="s">
        <v>559</v>
      </c>
      <c r="V232" s="15" t="s">
        <v>559</v>
      </c>
      <c r="W232" s="15" t="s">
        <v>559</v>
      </c>
      <c r="X232" s="26" t="s">
        <v>559</v>
      </c>
      <c r="Y232" s="22">
        <f>SUM(H232:X232)</f>
        <v>0</v>
      </c>
      <c r="Z232" s="8">
        <f>Y232*G232</f>
        <v>0</v>
      </c>
    </row>
    <row r="233" spans="1:26" ht="91.15" customHeight="1">
      <c r="A233" s="28" t="s">
        <v>193</v>
      </c>
      <c r="B233" s="11"/>
      <c r="C233" s="10" t="s">
        <v>374</v>
      </c>
      <c r="D233" s="10" t="s">
        <v>468</v>
      </c>
      <c r="E233" s="10" t="s">
        <v>347</v>
      </c>
      <c r="F233" s="10" t="s">
        <v>339</v>
      </c>
      <c r="G233" s="43">
        <v>77.220000000000013</v>
      </c>
      <c r="H233" s="45" t="s">
        <v>559</v>
      </c>
      <c r="I233" s="15" t="s">
        <v>559</v>
      </c>
      <c r="J233" s="16"/>
      <c r="K233" s="16"/>
      <c r="L233" s="16"/>
      <c r="M233" s="16"/>
      <c r="N233" s="15" t="s">
        <v>559</v>
      </c>
      <c r="O233" s="15" t="s">
        <v>559</v>
      </c>
      <c r="P233" s="15" t="s">
        <v>559</v>
      </c>
      <c r="Q233" s="15" t="s">
        <v>559</v>
      </c>
      <c r="R233" s="15" t="s">
        <v>559</v>
      </c>
      <c r="S233" s="15" t="s">
        <v>559</v>
      </c>
      <c r="T233" s="15" t="s">
        <v>559</v>
      </c>
      <c r="U233" s="15" t="s">
        <v>559</v>
      </c>
      <c r="V233" s="15" t="s">
        <v>559</v>
      </c>
      <c r="W233" s="15" t="s">
        <v>559</v>
      </c>
      <c r="X233" s="26" t="s">
        <v>559</v>
      </c>
      <c r="Y233" s="22">
        <f>SUM(H233:X233)</f>
        <v>0</v>
      </c>
      <c r="Z233" s="8">
        <f>Y233*G233</f>
        <v>0</v>
      </c>
    </row>
    <row r="234" spans="1:26" ht="91.15" customHeight="1">
      <c r="A234" s="28" t="s">
        <v>192</v>
      </c>
      <c r="B234" s="11"/>
      <c r="C234" s="10" t="s">
        <v>378</v>
      </c>
      <c r="D234" s="10" t="s">
        <v>467</v>
      </c>
      <c r="E234" s="10" t="s">
        <v>458</v>
      </c>
      <c r="F234" s="10" t="s">
        <v>339</v>
      </c>
      <c r="G234" s="43">
        <v>77.220000000000013</v>
      </c>
      <c r="H234" s="45" t="s">
        <v>559</v>
      </c>
      <c r="I234" s="15" t="s">
        <v>559</v>
      </c>
      <c r="J234" s="16"/>
      <c r="K234" s="16"/>
      <c r="L234" s="16"/>
      <c r="M234" s="16"/>
      <c r="N234" s="15" t="s">
        <v>559</v>
      </c>
      <c r="O234" s="15" t="s">
        <v>559</v>
      </c>
      <c r="P234" s="15" t="s">
        <v>559</v>
      </c>
      <c r="Q234" s="15" t="s">
        <v>559</v>
      </c>
      <c r="R234" s="15" t="s">
        <v>559</v>
      </c>
      <c r="S234" s="15" t="s">
        <v>559</v>
      </c>
      <c r="T234" s="15" t="s">
        <v>559</v>
      </c>
      <c r="U234" s="15" t="s">
        <v>559</v>
      </c>
      <c r="V234" s="15" t="s">
        <v>559</v>
      </c>
      <c r="W234" s="15" t="s">
        <v>559</v>
      </c>
      <c r="X234" s="26" t="s">
        <v>559</v>
      </c>
      <c r="Y234" s="22">
        <f>SUM(H234:X234)</f>
        <v>0</v>
      </c>
      <c r="Z234" s="8">
        <f>Y234*G234</f>
        <v>0</v>
      </c>
    </row>
    <row r="235" spans="1:26" ht="91.15" customHeight="1">
      <c r="A235" s="28" t="s">
        <v>191</v>
      </c>
      <c r="B235" s="11"/>
      <c r="C235" s="10" t="s">
        <v>374</v>
      </c>
      <c r="D235" s="10" t="s">
        <v>468</v>
      </c>
      <c r="E235" s="10" t="s">
        <v>354</v>
      </c>
      <c r="F235" s="10" t="s">
        <v>339</v>
      </c>
      <c r="G235" s="43">
        <v>77.220000000000013</v>
      </c>
      <c r="H235" s="45" t="s">
        <v>559</v>
      </c>
      <c r="I235" s="15" t="s">
        <v>559</v>
      </c>
      <c r="J235" s="16"/>
      <c r="K235" s="16"/>
      <c r="L235" s="16"/>
      <c r="M235" s="15" t="s">
        <v>559</v>
      </c>
      <c r="N235" s="15" t="s">
        <v>559</v>
      </c>
      <c r="O235" s="15" t="s">
        <v>559</v>
      </c>
      <c r="P235" s="15" t="s">
        <v>559</v>
      </c>
      <c r="Q235" s="15" t="s">
        <v>559</v>
      </c>
      <c r="R235" s="15" t="s">
        <v>559</v>
      </c>
      <c r="S235" s="15" t="s">
        <v>559</v>
      </c>
      <c r="T235" s="15" t="s">
        <v>559</v>
      </c>
      <c r="U235" s="15" t="s">
        <v>559</v>
      </c>
      <c r="V235" s="15" t="s">
        <v>559</v>
      </c>
      <c r="W235" s="15" t="s">
        <v>559</v>
      </c>
      <c r="X235" s="26" t="s">
        <v>559</v>
      </c>
      <c r="Y235" s="22">
        <f>SUM(H235:X235)</f>
        <v>0</v>
      </c>
      <c r="Z235" s="8">
        <f>Y235*G235</f>
        <v>0</v>
      </c>
    </row>
    <row r="236" spans="1:26" ht="91.15" customHeight="1">
      <c r="A236" s="28" t="s">
        <v>190</v>
      </c>
      <c r="B236" s="11"/>
      <c r="C236" s="10" t="s">
        <v>378</v>
      </c>
      <c r="D236" s="10" t="s">
        <v>467</v>
      </c>
      <c r="E236" s="10" t="s">
        <v>355</v>
      </c>
      <c r="F236" s="10" t="s">
        <v>339</v>
      </c>
      <c r="G236" s="43">
        <v>77.220000000000013</v>
      </c>
      <c r="H236" s="45" t="s">
        <v>559</v>
      </c>
      <c r="I236" s="15" t="s">
        <v>559</v>
      </c>
      <c r="J236" s="16"/>
      <c r="K236" s="16"/>
      <c r="L236" s="16"/>
      <c r="M236" s="15" t="s">
        <v>559</v>
      </c>
      <c r="N236" s="15" t="s">
        <v>559</v>
      </c>
      <c r="O236" s="15" t="s">
        <v>559</v>
      </c>
      <c r="P236" s="15" t="s">
        <v>559</v>
      </c>
      <c r="Q236" s="15" t="s">
        <v>559</v>
      </c>
      <c r="R236" s="15" t="s">
        <v>559</v>
      </c>
      <c r="S236" s="15" t="s">
        <v>559</v>
      </c>
      <c r="T236" s="15" t="s">
        <v>559</v>
      </c>
      <c r="U236" s="15" t="s">
        <v>559</v>
      </c>
      <c r="V236" s="15" t="s">
        <v>559</v>
      </c>
      <c r="W236" s="15" t="s">
        <v>559</v>
      </c>
      <c r="X236" s="26" t="s">
        <v>559</v>
      </c>
      <c r="Y236" s="22">
        <f>SUM(H236:X236)</f>
        <v>0</v>
      </c>
      <c r="Z236" s="8">
        <f>Y236*G236</f>
        <v>0</v>
      </c>
    </row>
    <row r="237" spans="1:26" ht="91.15" customHeight="1">
      <c r="A237" s="28" t="s">
        <v>189</v>
      </c>
      <c r="B237" s="11"/>
      <c r="C237" s="10" t="s">
        <v>358</v>
      </c>
      <c r="D237" s="10" t="s">
        <v>466</v>
      </c>
      <c r="E237" s="10" t="s">
        <v>347</v>
      </c>
      <c r="F237" s="10" t="s">
        <v>339</v>
      </c>
      <c r="G237" s="43">
        <v>328.90000000000003</v>
      </c>
      <c r="H237" s="45" t="s">
        <v>559</v>
      </c>
      <c r="I237" s="15" t="s">
        <v>559</v>
      </c>
      <c r="J237" s="16"/>
      <c r="K237" s="16"/>
      <c r="L237" s="16"/>
      <c r="M237" s="15" t="s">
        <v>559</v>
      </c>
      <c r="N237" s="15" t="s">
        <v>559</v>
      </c>
      <c r="O237" s="15" t="s">
        <v>559</v>
      </c>
      <c r="P237" s="15" t="s">
        <v>559</v>
      </c>
      <c r="Q237" s="15" t="s">
        <v>559</v>
      </c>
      <c r="R237" s="15" t="s">
        <v>559</v>
      </c>
      <c r="S237" s="15" t="s">
        <v>559</v>
      </c>
      <c r="T237" s="15" t="s">
        <v>559</v>
      </c>
      <c r="U237" s="15" t="s">
        <v>559</v>
      </c>
      <c r="V237" s="15" t="s">
        <v>559</v>
      </c>
      <c r="W237" s="15" t="s">
        <v>559</v>
      </c>
      <c r="X237" s="26" t="s">
        <v>559</v>
      </c>
      <c r="Y237" s="22">
        <f>SUM(H237:X237)</f>
        <v>0</v>
      </c>
      <c r="Z237" s="8">
        <f>Y237*G237</f>
        <v>0</v>
      </c>
    </row>
    <row r="238" spans="1:26" ht="91.15" customHeight="1">
      <c r="A238" s="28" t="s">
        <v>188</v>
      </c>
      <c r="B238" s="11"/>
      <c r="C238" s="10" t="s">
        <v>358</v>
      </c>
      <c r="D238" s="10" t="s">
        <v>434</v>
      </c>
      <c r="E238" s="10" t="s">
        <v>458</v>
      </c>
      <c r="F238" s="10" t="s">
        <v>339</v>
      </c>
      <c r="G238" s="43">
        <v>328.90000000000003</v>
      </c>
      <c r="H238" s="45" t="s">
        <v>559</v>
      </c>
      <c r="I238" s="15" t="s">
        <v>559</v>
      </c>
      <c r="J238" s="16"/>
      <c r="K238" s="16"/>
      <c r="L238" s="16"/>
      <c r="M238" s="15" t="s">
        <v>559</v>
      </c>
      <c r="N238" s="15" t="s">
        <v>559</v>
      </c>
      <c r="O238" s="15" t="s">
        <v>559</v>
      </c>
      <c r="P238" s="15" t="s">
        <v>559</v>
      </c>
      <c r="Q238" s="15" t="s">
        <v>559</v>
      </c>
      <c r="R238" s="15" t="s">
        <v>559</v>
      </c>
      <c r="S238" s="15" t="s">
        <v>559</v>
      </c>
      <c r="T238" s="15" t="s">
        <v>559</v>
      </c>
      <c r="U238" s="15" t="s">
        <v>559</v>
      </c>
      <c r="V238" s="15" t="s">
        <v>559</v>
      </c>
      <c r="W238" s="15" t="s">
        <v>559</v>
      </c>
      <c r="X238" s="26" t="s">
        <v>559</v>
      </c>
      <c r="Y238" s="22">
        <f>SUM(H238:X238)</f>
        <v>0</v>
      </c>
      <c r="Z238" s="8">
        <f>Y238*G238</f>
        <v>0</v>
      </c>
    </row>
    <row r="239" spans="1:26" ht="91.15" customHeight="1">
      <c r="A239" s="28" t="s">
        <v>187</v>
      </c>
      <c r="B239" s="11"/>
      <c r="C239" s="10" t="s">
        <v>358</v>
      </c>
      <c r="D239" s="10" t="s">
        <v>464</v>
      </c>
      <c r="E239" s="10" t="s">
        <v>354</v>
      </c>
      <c r="F239" s="10" t="s">
        <v>339</v>
      </c>
      <c r="G239" s="43">
        <v>328.90000000000003</v>
      </c>
      <c r="H239" s="45" t="s">
        <v>559</v>
      </c>
      <c r="I239" s="15" t="s">
        <v>559</v>
      </c>
      <c r="J239" s="15" t="s">
        <v>559</v>
      </c>
      <c r="K239" s="16"/>
      <c r="L239" s="16"/>
      <c r="M239" s="16"/>
      <c r="N239" s="16"/>
      <c r="O239" s="16"/>
      <c r="P239" s="16"/>
      <c r="Q239" s="16"/>
      <c r="R239" s="15" t="s">
        <v>559</v>
      </c>
      <c r="S239" s="15" t="s">
        <v>559</v>
      </c>
      <c r="T239" s="15" t="s">
        <v>559</v>
      </c>
      <c r="U239" s="15" t="s">
        <v>559</v>
      </c>
      <c r="V239" s="15" t="s">
        <v>559</v>
      </c>
      <c r="W239" s="15" t="s">
        <v>559</v>
      </c>
      <c r="X239" s="26" t="s">
        <v>559</v>
      </c>
      <c r="Y239" s="22">
        <f>SUM(H239:X239)</f>
        <v>0</v>
      </c>
      <c r="Z239" s="8">
        <f>Y239*G239</f>
        <v>0</v>
      </c>
    </row>
    <row r="240" spans="1:26" ht="91.15" customHeight="1">
      <c r="A240" s="28" t="s">
        <v>186</v>
      </c>
      <c r="B240" s="11"/>
      <c r="C240" s="10" t="s">
        <v>358</v>
      </c>
      <c r="D240" s="10" t="s">
        <v>434</v>
      </c>
      <c r="E240" s="10" t="s">
        <v>355</v>
      </c>
      <c r="F240" s="10" t="s">
        <v>339</v>
      </c>
      <c r="G240" s="43">
        <v>328.90000000000003</v>
      </c>
      <c r="H240" s="45" t="s">
        <v>559</v>
      </c>
      <c r="I240" s="15" t="s">
        <v>559</v>
      </c>
      <c r="J240" s="15" t="s">
        <v>559</v>
      </c>
      <c r="K240" s="16"/>
      <c r="L240" s="16"/>
      <c r="M240" s="16"/>
      <c r="N240" s="16"/>
      <c r="O240" s="16"/>
      <c r="P240" s="16"/>
      <c r="Q240" s="16"/>
      <c r="R240" s="15" t="s">
        <v>559</v>
      </c>
      <c r="S240" s="15" t="s">
        <v>559</v>
      </c>
      <c r="T240" s="15" t="s">
        <v>559</v>
      </c>
      <c r="U240" s="15" t="s">
        <v>559</v>
      </c>
      <c r="V240" s="15" t="s">
        <v>559</v>
      </c>
      <c r="W240" s="15" t="s">
        <v>559</v>
      </c>
      <c r="X240" s="26" t="s">
        <v>559</v>
      </c>
      <c r="Y240" s="22">
        <f>SUM(H240:X240)</f>
        <v>0</v>
      </c>
      <c r="Z240" s="8">
        <f>Y240*G240</f>
        <v>0</v>
      </c>
    </row>
    <row r="241" spans="1:26" ht="91.15" customHeight="1">
      <c r="A241" s="28" t="s">
        <v>185</v>
      </c>
      <c r="B241" s="11"/>
      <c r="C241" s="10" t="s">
        <v>462</v>
      </c>
      <c r="D241" s="10" t="s">
        <v>465</v>
      </c>
      <c r="E241" s="10" t="s">
        <v>347</v>
      </c>
      <c r="F241" s="10" t="s">
        <v>339</v>
      </c>
      <c r="G241" s="43">
        <v>277.20000000000005</v>
      </c>
      <c r="H241" s="45" t="s">
        <v>559</v>
      </c>
      <c r="I241" s="15" t="s">
        <v>559</v>
      </c>
      <c r="J241" s="15" t="s">
        <v>559</v>
      </c>
      <c r="K241" s="16"/>
      <c r="L241" s="16"/>
      <c r="M241" s="16"/>
      <c r="N241" s="16"/>
      <c r="O241" s="16"/>
      <c r="P241" s="16"/>
      <c r="Q241" s="16"/>
      <c r="R241" s="15" t="s">
        <v>559</v>
      </c>
      <c r="S241" s="15" t="s">
        <v>559</v>
      </c>
      <c r="T241" s="15" t="s">
        <v>559</v>
      </c>
      <c r="U241" s="15" t="s">
        <v>559</v>
      </c>
      <c r="V241" s="15" t="s">
        <v>559</v>
      </c>
      <c r="W241" s="15" t="s">
        <v>559</v>
      </c>
      <c r="X241" s="26" t="s">
        <v>559</v>
      </c>
      <c r="Y241" s="22">
        <f>SUM(H241:X241)</f>
        <v>0</v>
      </c>
      <c r="Z241" s="8">
        <f>Y241*G241</f>
        <v>0</v>
      </c>
    </row>
    <row r="242" spans="1:26" ht="91.15" customHeight="1">
      <c r="A242" s="28" t="s">
        <v>184</v>
      </c>
      <c r="B242" s="11"/>
      <c r="C242" s="10" t="s">
        <v>462</v>
      </c>
      <c r="D242" s="10" t="s">
        <v>463</v>
      </c>
      <c r="E242" s="10" t="s">
        <v>458</v>
      </c>
      <c r="F242" s="10" t="s">
        <v>339</v>
      </c>
      <c r="G242" s="43">
        <v>277.20000000000005</v>
      </c>
      <c r="H242" s="45" t="s">
        <v>559</v>
      </c>
      <c r="I242" s="15" t="s">
        <v>559</v>
      </c>
      <c r="J242" s="15" t="s">
        <v>559</v>
      </c>
      <c r="K242" s="16"/>
      <c r="L242" s="16"/>
      <c r="M242" s="16"/>
      <c r="N242" s="16"/>
      <c r="O242" s="16"/>
      <c r="P242" s="16"/>
      <c r="Q242" s="16"/>
      <c r="R242" s="15" t="s">
        <v>559</v>
      </c>
      <c r="S242" s="15" t="s">
        <v>559</v>
      </c>
      <c r="T242" s="15" t="s">
        <v>559</v>
      </c>
      <c r="U242" s="15" t="s">
        <v>559</v>
      </c>
      <c r="V242" s="15" t="s">
        <v>559</v>
      </c>
      <c r="W242" s="15" t="s">
        <v>559</v>
      </c>
      <c r="X242" s="26" t="s">
        <v>559</v>
      </c>
      <c r="Y242" s="22">
        <f>SUM(H242:X242)</f>
        <v>0</v>
      </c>
      <c r="Z242" s="8">
        <f>Y242*G242</f>
        <v>0</v>
      </c>
    </row>
    <row r="243" spans="1:26" ht="91.15" customHeight="1">
      <c r="A243" s="28" t="s">
        <v>183</v>
      </c>
      <c r="B243" s="11"/>
      <c r="C243" s="10" t="s">
        <v>462</v>
      </c>
      <c r="D243" s="10" t="s">
        <v>464</v>
      </c>
      <c r="E243" s="10" t="s">
        <v>354</v>
      </c>
      <c r="F243" s="10" t="s">
        <v>339</v>
      </c>
      <c r="G243" s="43">
        <v>277.20000000000005</v>
      </c>
      <c r="H243" s="45" t="s">
        <v>559</v>
      </c>
      <c r="I243" s="15" t="s">
        <v>559</v>
      </c>
      <c r="J243" s="15" t="s">
        <v>559</v>
      </c>
      <c r="K243" s="16"/>
      <c r="L243" s="16"/>
      <c r="M243" s="16"/>
      <c r="N243" s="16"/>
      <c r="O243" s="16"/>
      <c r="P243" s="16"/>
      <c r="Q243" s="16"/>
      <c r="R243" s="15" t="s">
        <v>559</v>
      </c>
      <c r="S243" s="15" t="s">
        <v>559</v>
      </c>
      <c r="T243" s="15" t="s">
        <v>559</v>
      </c>
      <c r="U243" s="15" t="s">
        <v>559</v>
      </c>
      <c r="V243" s="15" t="s">
        <v>559</v>
      </c>
      <c r="W243" s="15" t="s">
        <v>559</v>
      </c>
      <c r="X243" s="26" t="s">
        <v>559</v>
      </c>
      <c r="Y243" s="22">
        <f>SUM(H243:X243)</f>
        <v>0</v>
      </c>
      <c r="Z243" s="8">
        <f>Y243*G243</f>
        <v>0</v>
      </c>
    </row>
    <row r="244" spans="1:26" ht="91.15" customHeight="1">
      <c r="A244" s="28" t="s">
        <v>182</v>
      </c>
      <c r="B244" s="11"/>
      <c r="C244" s="10" t="s">
        <v>462</v>
      </c>
      <c r="D244" s="10" t="s">
        <v>463</v>
      </c>
      <c r="E244" s="10" t="s">
        <v>355</v>
      </c>
      <c r="F244" s="10" t="s">
        <v>339</v>
      </c>
      <c r="G244" s="43">
        <v>277.20000000000005</v>
      </c>
      <c r="H244" s="45" t="s">
        <v>559</v>
      </c>
      <c r="I244" s="15" t="s">
        <v>559</v>
      </c>
      <c r="J244" s="15" t="s">
        <v>559</v>
      </c>
      <c r="K244" s="16"/>
      <c r="L244" s="16"/>
      <c r="M244" s="16"/>
      <c r="N244" s="16"/>
      <c r="O244" s="16"/>
      <c r="P244" s="16"/>
      <c r="Q244" s="16"/>
      <c r="R244" s="15" t="s">
        <v>559</v>
      </c>
      <c r="S244" s="15" t="s">
        <v>559</v>
      </c>
      <c r="T244" s="15" t="s">
        <v>559</v>
      </c>
      <c r="U244" s="15" t="s">
        <v>559</v>
      </c>
      <c r="V244" s="15" t="s">
        <v>559</v>
      </c>
      <c r="W244" s="15" t="s">
        <v>559</v>
      </c>
      <c r="X244" s="26" t="s">
        <v>559</v>
      </c>
      <c r="Y244" s="22">
        <f>SUM(H244:X244)</f>
        <v>0</v>
      </c>
      <c r="Z244" s="8">
        <f>Y244*G244</f>
        <v>0</v>
      </c>
    </row>
    <row r="245" spans="1:26" ht="91.15" customHeight="1">
      <c r="A245" s="28" t="s">
        <v>181</v>
      </c>
      <c r="B245" s="11"/>
      <c r="C245" s="10" t="s">
        <v>360</v>
      </c>
      <c r="D245" s="10" t="s">
        <v>361</v>
      </c>
      <c r="E245" s="10" t="s">
        <v>347</v>
      </c>
      <c r="F245" s="10" t="s">
        <v>339</v>
      </c>
      <c r="G245" s="43">
        <v>272.8</v>
      </c>
      <c r="H245" s="45" t="s">
        <v>559</v>
      </c>
      <c r="I245" s="15" t="s">
        <v>559</v>
      </c>
      <c r="J245" s="15" t="s">
        <v>559</v>
      </c>
      <c r="K245" s="16"/>
      <c r="L245" s="16"/>
      <c r="M245" s="16"/>
      <c r="N245" s="16"/>
      <c r="O245" s="16"/>
      <c r="P245" s="16"/>
      <c r="Q245" s="16"/>
      <c r="R245" s="15" t="s">
        <v>559</v>
      </c>
      <c r="S245" s="15" t="s">
        <v>559</v>
      </c>
      <c r="T245" s="15" t="s">
        <v>559</v>
      </c>
      <c r="U245" s="15" t="s">
        <v>559</v>
      </c>
      <c r="V245" s="15" t="s">
        <v>559</v>
      </c>
      <c r="W245" s="15" t="s">
        <v>559</v>
      </c>
      <c r="X245" s="26" t="s">
        <v>559</v>
      </c>
      <c r="Y245" s="22">
        <f>SUM(H245:X245)</f>
        <v>0</v>
      </c>
      <c r="Z245" s="8">
        <f>Y245*G245</f>
        <v>0</v>
      </c>
    </row>
    <row r="246" spans="1:26" ht="91.35" customHeight="1">
      <c r="A246" s="28" t="s">
        <v>180</v>
      </c>
      <c r="B246" s="11"/>
      <c r="C246" s="10" t="s">
        <v>360</v>
      </c>
      <c r="D246" s="10" t="s">
        <v>461</v>
      </c>
      <c r="E246" s="10" t="s">
        <v>458</v>
      </c>
      <c r="F246" s="10" t="s">
        <v>339</v>
      </c>
      <c r="G246" s="43">
        <v>272.8</v>
      </c>
      <c r="H246" s="45" t="s">
        <v>559</v>
      </c>
      <c r="I246" s="15" t="s">
        <v>559</v>
      </c>
      <c r="J246" s="15" t="s">
        <v>559</v>
      </c>
      <c r="K246" s="16"/>
      <c r="L246" s="16"/>
      <c r="M246" s="16"/>
      <c r="N246" s="16"/>
      <c r="O246" s="16"/>
      <c r="P246" s="16"/>
      <c r="Q246" s="16"/>
      <c r="R246" s="15" t="s">
        <v>559</v>
      </c>
      <c r="S246" s="15" t="s">
        <v>559</v>
      </c>
      <c r="T246" s="15" t="s">
        <v>559</v>
      </c>
      <c r="U246" s="15" t="s">
        <v>559</v>
      </c>
      <c r="V246" s="15" t="s">
        <v>559</v>
      </c>
      <c r="W246" s="15" t="s">
        <v>559</v>
      </c>
      <c r="X246" s="26" t="s">
        <v>559</v>
      </c>
      <c r="Y246" s="22">
        <f>SUM(H246:X246)</f>
        <v>0</v>
      </c>
      <c r="Z246" s="8">
        <f>Y246*G246</f>
        <v>0</v>
      </c>
    </row>
    <row r="247" spans="1:26" ht="91.15" customHeight="1">
      <c r="A247" s="28" t="s">
        <v>179</v>
      </c>
      <c r="B247" s="11"/>
      <c r="C247" s="10" t="s">
        <v>360</v>
      </c>
      <c r="D247" s="10" t="s">
        <v>361</v>
      </c>
      <c r="E247" s="10" t="s">
        <v>354</v>
      </c>
      <c r="F247" s="10" t="s">
        <v>339</v>
      </c>
      <c r="G247" s="43">
        <v>272.8</v>
      </c>
      <c r="H247" s="45" t="s">
        <v>559</v>
      </c>
      <c r="I247" s="15" t="s">
        <v>559</v>
      </c>
      <c r="J247" s="15" t="s">
        <v>559</v>
      </c>
      <c r="K247" s="16"/>
      <c r="L247" s="16"/>
      <c r="M247" s="16"/>
      <c r="N247" s="16"/>
      <c r="O247" s="16"/>
      <c r="P247" s="16"/>
      <c r="Q247" s="16"/>
      <c r="R247" s="15" t="s">
        <v>559</v>
      </c>
      <c r="S247" s="15" t="s">
        <v>559</v>
      </c>
      <c r="T247" s="15" t="s">
        <v>559</v>
      </c>
      <c r="U247" s="15" t="s">
        <v>559</v>
      </c>
      <c r="V247" s="15" t="s">
        <v>559</v>
      </c>
      <c r="W247" s="15" t="s">
        <v>559</v>
      </c>
      <c r="X247" s="26" t="s">
        <v>559</v>
      </c>
      <c r="Y247" s="22">
        <f>SUM(H247:X247)</f>
        <v>0</v>
      </c>
      <c r="Z247" s="8">
        <f>Y247*G247</f>
        <v>0</v>
      </c>
    </row>
    <row r="248" spans="1:26" ht="91.15" customHeight="1">
      <c r="A248" s="28" t="s">
        <v>178</v>
      </c>
      <c r="B248" s="11"/>
      <c r="C248" s="10" t="s">
        <v>360</v>
      </c>
      <c r="D248" s="10" t="s">
        <v>461</v>
      </c>
      <c r="E248" s="10" t="s">
        <v>355</v>
      </c>
      <c r="F248" s="10" t="s">
        <v>339</v>
      </c>
      <c r="G248" s="43">
        <v>272.8</v>
      </c>
      <c r="H248" s="45" t="s">
        <v>559</v>
      </c>
      <c r="I248" s="15" t="s">
        <v>559</v>
      </c>
      <c r="J248" s="15" t="s">
        <v>559</v>
      </c>
      <c r="K248" s="16"/>
      <c r="L248" s="16"/>
      <c r="M248" s="16"/>
      <c r="N248" s="16"/>
      <c r="O248" s="16"/>
      <c r="P248" s="16"/>
      <c r="Q248" s="16"/>
      <c r="R248" s="15" t="s">
        <v>559</v>
      </c>
      <c r="S248" s="15" t="s">
        <v>559</v>
      </c>
      <c r="T248" s="15" t="s">
        <v>559</v>
      </c>
      <c r="U248" s="15" t="s">
        <v>559</v>
      </c>
      <c r="V248" s="15" t="s">
        <v>559</v>
      </c>
      <c r="W248" s="15" t="s">
        <v>559</v>
      </c>
      <c r="X248" s="26" t="s">
        <v>559</v>
      </c>
      <c r="Y248" s="22">
        <f>SUM(H248:X248)</f>
        <v>0</v>
      </c>
      <c r="Z248" s="8">
        <f>Y248*G248</f>
        <v>0</v>
      </c>
    </row>
    <row r="249" spans="1:26" ht="91.15" customHeight="1">
      <c r="A249" s="28" t="s">
        <v>177</v>
      </c>
      <c r="B249" s="11"/>
      <c r="C249" s="10" t="s">
        <v>350</v>
      </c>
      <c r="D249" s="10" t="s">
        <v>353</v>
      </c>
      <c r="E249" s="10" t="s">
        <v>347</v>
      </c>
      <c r="F249" s="10" t="s">
        <v>339</v>
      </c>
      <c r="G249" s="43">
        <v>282.70000000000005</v>
      </c>
      <c r="H249" s="45" t="s">
        <v>559</v>
      </c>
      <c r="I249" s="15" t="s">
        <v>559</v>
      </c>
      <c r="J249" s="15" t="s">
        <v>559</v>
      </c>
      <c r="K249" s="16"/>
      <c r="L249" s="16"/>
      <c r="M249" s="16"/>
      <c r="N249" s="16"/>
      <c r="O249" s="16"/>
      <c r="P249" s="16"/>
      <c r="Q249" s="16"/>
      <c r="R249" s="15" t="s">
        <v>559</v>
      </c>
      <c r="S249" s="15" t="s">
        <v>559</v>
      </c>
      <c r="T249" s="15" t="s">
        <v>559</v>
      </c>
      <c r="U249" s="15" t="s">
        <v>559</v>
      </c>
      <c r="V249" s="15" t="s">
        <v>559</v>
      </c>
      <c r="W249" s="15" t="s">
        <v>559</v>
      </c>
      <c r="X249" s="26" t="s">
        <v>559</v>
      </c>
      <c r="Y249" s="22">
        <f>SUM(H249:X249)</f>
        <v>0</v>
      </c>
      <c r="Z249" s="8">
        <f>Y249*G249</f>
        <v>0</v>
      </c>
    </row>
    <row r="250" spans="1:26" ht="91.15" customHeight="1">
      <c r="A250" s="28" t="s">
        <v>176</v>
      </c>
      <c r="B250" s="11"/>
      <c r="C250" s="10" t="s">
        <v>350</v>
      </c>
      <c r="D250" s="10" t="s">
        <v>460</v>
      </c>
      <c r="E250" s="10" t="s">
        <v>458</v>
      </c>
      <c r="F250" s="10" t="s">
        <v>339</v>
      </c>
      <c r="G250" s="43">
        <v>282.70000000000005</v>
      </c>
      <c r="H250" s="45" t="s">
        <v>559</v>
      </c>
      <c r="I250" s="15" t="s">
        <v>559</v>
      </c>
      <c r="J250" s="15" t="s">
        <v>559</v>
      </c>
      <c r="K250" s="16"/>
      <c r="L250" s="16"/>
      <c r="M250" s="16"/>
      <c r="N250" s="16"/>
      <c r="O250" s="16"/>
      <c r="P250" s="16"/>
      <c r="Q250" s="16"/>
      <c r="R250" s="15" t="s">
        <v>559</v>
      </c>
      <c r="S250" s="15" t="s">
        <v>559</v>
      </c>
      <c r="T250" s="15" t="s">
        <v>559</v>
      </c>
      <c r="U250" s="15" t="s">
        <v>559</v>
      </c>
      <c r="V250" s="15" t="s">
        <v>559</v>
      </c>
      <c r="W250" s="15" t="s">
        <v>559</v>
      </c>
      <c r="X250" s="26" t="s">
        <v>559</v>
      </c>
      <c r="Y250" s="22">
        <f>SUM(H250:X250)</f>
        <v>0</v>
      </c>
      <c r="Z250" s="8">
        <f>Y250*G250</f>
        <v>0</v>
      </c>
    </row>
    <row r="251" spans="1:26" ht="91.35" customHeight="1">
      <c r="A251" s="28" t="s">
        <v>175</v>
      </c>
      <c r="B251" s="11"/>
      <c r="C251" s="10" t="s">
        <v>350</v>
      </c>
      <c r="D251" s="10" t="s">
        <v>353</v>
      </c>
      <c r="E251" s="10" t="s">
        <v>354</v>
      </c>
      <c r="F251" s="10" t="s">
        <v>339</v>
      </c>
      <c r="G251" s="43">
        <v>282.70000000000005</v>
      </c>
      <c r="H251" s="45" t="s">
        <v>559</v>
      </c>
      <c r="I251" s="15" t="s">
        <v>559</v>
      </c>
      <c r="J251" s="15" t="s">
        <v>559</v>
      </c>
      <c r="K251" s="16"/>
      <c r="L251" s="16"/>
      <c r="M251" s="16"/>
      <c r="N251" s="16"/>
      <c r="O251" s="16"/>
      <c r="P251" s="16"/>
      <c r="Q251" s="16"/>
      <c r="R251" s="16"/>
      <c r="S251" s="15" t="s">
        <v>559</v>
      </c>
      <c r="T251" s="15" t="s">
        <v>559</v>
      </c>
      <c r="U251" s="15" t="s">
        <v>559</v>
      </c>
      <c r="V251" s="15" t="s">
        <v>559</v>
      </c>
      <c r="W251" s="15" t="s">
        <v>559</v>
      </c>
      <c r="X251" s="26" t="s">
        <v>559</v>
      </c>
      <c r="Y251" s="22">
        <f>SUM(H251:X251)</f>
        <v>0</v>
      </c>
      <c r="Z251" s="8">
        <f>Y251*G251</f>
        <v>0</v>
      </c>
    </row>
    <row r="252" spans="1:26" ht="91.15" customHeight="1">
      <c r="A252" s="28" t="s">
        <v>174</v>
      </c>
      <c r="B252" s="11"/>
      <c r="C252" s="10" t="s">
        <v>350</v>
      </c>
      <c r="D252" s="10" t="s">
        <v>460</v>
      </c>
      <c r="E252" s="10" t="s">
        <v>355</v>
      </c>
      <c r="F252" s="10" t="s">
        <v>339</v>
      </c>
      <c r="G252" s="43">
        <v>282.70000000000005</v>
      </c>
      <c r="H252" s="45" t="s">
        <v>559</v>
      </c>
      <c r="I252" s="15" t="s">
        <v>559</v>
      </c>
      <c r="J252" s="15" t="s">
        <v>559</v>
      </c>
      <c r="K252" s="16"/>
      <c r="L252" s="16"/>
      <c r="M252" s="16"/>
      <c r="N252" s="16"/>
      <c r="O252" s="16"/>
      <c r="P252" s="16"/>
      <c r="Q252" s="16"/>
      <c r="R252" s="16"/>
      <c r="S252" s="15" t="s">
        <v>559</v>
      </c>
      <c r="T252" s="15" t="s">
        <v>559</v>
      </c>
      <c r="U252" s="15" t="s">
        <v>559</v>
      </c>
      <c r="V252" s="15" t="s">
        <v>559</v>
      </c>
      <c r="W252" s="15" t="s">
        <v>559</v>
      </c>
      <c r="X252" s="26" t="s">
        <v>559</v>
      </c>
      <c r="Y252" s="22">
        <f>SUM(H252:X252)</f>
        <v>0</v>
      </c>
      <c r="Z252" s="8">
        <f>Y252*G252</f>
        <v>0</v>
      </c>
    </row>
    <row r="253" spans="1:26" ht="91.15" customHeight="1">
      <c r="A253" s="28" t="s">
        <v>173</v>
      </c>
      <c r="B253" s="11"/>
      <c r="C253" s="10" t="s">
        <v>344</v>
      </c>
      <c r="D253" s="10" t="s">
        <v>459</v>
      </c>
      <c r="E253" s="10" t="s">
        <v>347</v>
      </c>
      <c r="F253" s="10" t="s">
        <v>339</v>
      </c>
      <c r="G253" s="43">
        <v>349.8</v>
      </c>
      <c r="H253" s="45" t="s">
        <v>559</v>
      </c>
      <c r="I253" s="15" t="s">
        <v>559</v>
      </c>
      <c r="J253" s="15" t="s">
        <v>559</v>
      </c>
      <c r="K253" s="16"/>
      <c r="L253" s="16"/>
      <c r="M253" s="16"/>
      <c r="N253" s="16"/>
      <c r="O253" s="16"/>
      <c r="P253" s="16"/>
      <c r="Q253" s="16"/>
      <c r="R253" s="16"/>
      <c r="S253" s="15" t="s">
        <v>559</v>
      </c>
      <c r="T253" s="15" t="s">
        <v>559</v>
      </c>
      <c r="U253" s="15" t="s">
        <v>559</v>
      </c>
      <c r="V253" s="15" t="s">
        <v>559</v>
      </c>
      <c r="W253" s="15" t="s">
        <v>559</v>
      </c>
      <c r="X253" s="26" t="s">
        <v>559</v>
      </c>
      <c r="Y253" s="22">
        <f>SUM(H253:X253)</f>
        <v>0</v>
      </c>
      <c r="Z253" s="8">
        <f>Y253*G253</f>
        <v>0</v>
      </c>
    </row>
    <row r="254" spans="1:26" ht="91.15" customHeight="1">
      <c r="A254" s="28" t="s">
        <v>171</v>
      </c>
      <c r="B254" s="11"/>
      <c r="C254" s="10" t="s">
        <v>344</v>
      </c>
      <c r="D254" s="10" t="s">
        <v>459</v>
      </c>
      <c r="E254" s="10" t="s">
        <v>458</v>
      </c>
      <c r="F254" s="10" t="s">
        <v>339</v>
      </c>
      <c r="G254" s="43">
        <v>349.8</v>
      </c>
      <c r="H254" s="45" t="s">
        <v>559</v>
      </c>
      <c r="I254" s="16"/>
      <c r="J254" s="16"/>
      <c r="K254" s="16"/>
      <c r="L254" s="16"/>
      <c r="M254" s="15" t="s">
        <v>559</v>
      </c>
      <c r="N254" s="15" t="s">
        <v>559</v>
      </c>
      <c r="O254" s="15" t="s">
        <v>559</v>
      </c>
      <c r="P254" s="15" t="s">
        <v>559</v>
      </c>
      <c r="Q254" s="15" t="s">
        <v>559</v>
      </c>
      <c r="R254" s="15" t="s">
        <v>559</v>
      </c>
      <c r="S254" s="15" t="s">
        <v>559</v>
      </c>
      <c r="T254" s="15" t="s">
        <v>559</v>
      </c>
      <c r="U254" s="15" t="s">
        <v>559</v>
      </c>
      <c r="V254" s="15" t="s">
        <v>559</v>
      </c>
      <c r="W254" s="15" t="s">
        <v>559</v>
      </c>
      <c r="X254" s="26" t="s">
        <v>559</v>
      </c>
      <c r="Y254" s="22">
        <f>SUM(H254:X254)</f>
        <v>0</v>
      </c>
      <c r="Z254" s="8">
        <f>Y254*G254</f>
        <v>0</v>
      </c>
    </row>
    <row r="255" spans="1:26" ht="91.15" customHeight="1">
      <c r="A255" s="28" t="s">
        <v>172</v>
      </c>
      <c r="B255" s="11"/>
      <c r="C255" s="10" t="s">
        <v>344</v>
      </c>
      <c r="D255" s="10" t="s">
        <v>459</v>
      </c>
      <c r="E255" s="10" t="s">
        <v>428</v>
      </c>
      <c r="F255" s="10" t="s">
        <v>339</v>
      </c>
      <c r="G255" s="43">
        <v>349.8</v>
      </c>
      <c r="H255" s="45" t="s">
        <v>559</v>
      </c>
      <c r="I255" s="16"/>
      <c r="J255" s="16"/>
      <c r="K255" s="16"/>
      <c r="L255" s="16"/>
      <c r="M255" s="15" t="s">
        <v>559</v>
      </c>
      <c r="N255" s="15" t="s">
        <v>559</v>
      </c>
      <c r="O255" s="15" t="s">
        <v>559</v>
      </c>
      <c r="P255" s="15" t="s">
        <v>559</v>
      </c>
      <c r="Q255" s="15" t="s">
        <v>559</v>
      </c>
      <c r="R255" s="15" t="s">
        <v>559</v>
      </c>
      <c r="S255" s="15" t="s">
        <v>559</v>
      </c>
      <c r="T255" s="15" t="s">
        <v>559</v>
      </c>
      <c r="U255" s="15" t="s">
        <v>559</v>
      </c>
      <c r="V255" s="15" t="s">
        <v>559</v>
      </c>
      <c r="W255" s="15" t="s">
        <v>559</v>
      </c>
      <c r="X255" s="26" t="s">
        <v>559</v>
      </c>
      <c r="Y255" s="22">
        <f>SUM(H255:X255)</f>
        <v>0</v>
      </c>
      <c r="Z255" s="8">
        <f>Y255*G255</f>
        <v>0</v>
      </c>
    </row>
    <row r="256" spans="1:26" ht="91.15" customHeight="1">
      <c r="A256" s="28" t="s">
        <v>170</v>
      </c>
      <c r="B256" s="11"/>
      <c r="C256" s="10" t="s">
        <v>412</v>
      </c>
      <c r="D256" s="10" t="s">
        <v>457</v>
      </c>
      <c r="E256" s="10" t="s">
        <v>458</v>
      </c>
      <c r="F256" s="10" t="s">
        <v>339</v>
      </c>
      <c r="G256" s="43">
        <v>115.83000000000001</v>
      </c>
      <c r="H256" s="45" t="s">
        <v>559</v>
      </c>
      <c r="I256" s="15" t="s">
        <v>559</v>
      </c>
      <c r="J256" s="16"/>
      <c r="K256" s="16"/>
      <c r="L256" s="16"/>
      <c r="M256" s="15" t="s">
        <v>559</v>
      </c>
      <c r="N256" s="15" t="s">
        <v>559</v>
      </c>
      <c r="O256" s="15" t="s">
        <v>559</v>
      </c>
      <c r="P256" s="15" t="s">
        <v>559</v>
      </c>
      <c r="Q256" s="15" t="s">
        <v>559</v>
      </c>
      <c r="R256" s="15" t="s">
        <v>559</v>
      </c>
      <c r="S256" s="15" t="s">
        <v>559</v>
      </c>
      <c r="T256" s="15" t="s">
        <v>559</v>
      </c>
      <c r="U256" s="15" t="s">
        <v>559</v>
      </c>
      <c r="V256" s="15" t="s">
        <v>559</v>
      </c>
      <c r="W256" s="15" t="s">
        <v>559</v>
      </c>
      <c r="X256" s="26" t="s">
        <v>559</v>
      </c>
      <c r="Y256" s="22">
        <f>SUM(H256:X256)</f>
        <v>0</v>
      </c>
      <c r="Z256" s="8">
        <f>Y256*G256</f>
        <v>0</v>
      </c>
    </row>
    <row r="257" spans="1:93" ht="91.15" customHeight="1">
      <c r="A257" s="28" t="s">
        <v>169</v>
      </c>
      <c r="B257" s="11"/>
      <c r="C257" s="10" t="s">
        <v>381</v>
      </c>
      <c r="D257" s="10" t="s">
        <v>456</v>
      </c>
      <c r="E257" s="10" t="s">
        <v>347</v>
      </c>
      <c r="F257" s="10" t="s">
        <v>339</v>
      </c>
      <c r="G257" s="43">
        <v>195.62400000000002</v>
      </c>
      <c r="H257" s="45" t="s">
        <v>559</v>
      </c>
      <c r="I257" s="15" t="s">
        <v>559</v>
      </c>
      <c r="J257" s="16"/>
      <c r="K257" s="16"/>
      <c r="L257" s="16"/>
      <c r="M257" s="15" t="s">
        <v>559</v>
      </c>
      <c r="N257" s="15" t="s">
        <v>559</v>
      </c>
      <c r="O257" s="15" t="s">
        <v>559</v>
      </c>
      <c r="P257" s="15" t="s">
        <v>559</v>
      </c>
      <c r="Q257" s="15" t="s">
        <v>559</v>
      </c>
      <c r="R257" s="15" t="s">
        <v>559</v>
      </c>
      <c r="S257" s="15" t="s">
        <v>559</v>
      </c>
      <c r="T257" s="15" t="s">
        <v>559</v>
      </c>
      <c r="U257" s="15" t="s">
        <v>559</v>
      </c>
      <c r="V257" s="15" t="s">
        <v>559</v>
      </c>
      <c r="W257" s="15" t="s">
        <v>559</v>
      </c>
      <c r="X257" s="26" t="s">
        <v>559</v>
      </c>
      <c r="Y257" s="22">
        <f>SUM(H257:X257)</f>
        <v>0</v>
      </c>
      <c r="Z257" s="8">
        <f>Y257*G257</f>
        <v>0</v>
      </c>
    </row>
    <row r="258" spans="1:93" ht="91.15" customHeight="1">
      <c r="A258" s="28" t="s">
        <v>139</v>
      </c>
      <c r="B258" s="11"/>
      <c r="C258" s="10" t="s">
        <v>408</v>
      </c>
      <c r="D258" s="10" t="s">
        <v>455</v>
      </c>
      <c r="E258" s="10" t="s">
        <v>369</v>
      </c>
      <c r="F258" s="10" t="s">
        <v>339</v>
      </c>
      <c r="G258" s="43">
        <v>308.88000000000005</v>
      </c>
      <c r="H258" s="45" t="s">
        <v>559</v>
      </c>
      <c r="I258" s="15" t="s">
        <v>559</v>
      </c>
      <c r="J258" s="16"/>
      <c r="K258" s="16"/>
      <c r="L258" s="16"/>
      <c r="M258" s="15" t="s">
        <v>559</v>
      </c>
      <c r="N258" s="15" t="s">
        <v>559</v>
      </c>
      <c r="O258" s="15" t="s">
        <v>559</v>
      </c>
      <c r="P258" s="15" t="s">
        <v>559</v>
      </c>
      <c r="Q258" s="15" t="s">
        <v>559</v>
      </c>
      <c r="R258" s="15" t="s">
        <v>559</v>
      </c>
      <c r="S258" s="15" t="s">
        <v>559</v>
      </c>
      <c r="T258" s="15" t="s">
        <v>559</v>
      </c>
      <c r="U258" s="15" t="s">
        <v>559</v>
      </c>
      <c r="V258" s="15" t="s">
        <v>559</v>
      </c>
      <c r="W258" s="15" t="s">
        <v>559</v>
      </c>
      <c r="X258" s="26" t="s">
        <v>559</v>
      </c>
      <c r="Y258" s="22">
        <f>SUM(H258:X258)</f>
        <v>0</v>
      </c>
      <c r="Z258" s="8">
        <f>Y258*G258</f>
        <v>0</v>
      </c>
    </row>
    <row r="259" spans="1:93" ht="91.15" customHeight="1">
      <c r="A259" s="28" t="s">
        <v>138</v>
      </c>
      <c r="B259" s="11"/>
      <c r="C259" s="10" t="s">
        <v>408</v>
      </c>
      <c r="D259" s="10" t="s">
        <v>410</v>
      </c>
      <c r="E259" s="10" t="s">
        <v>369</v>
      </c>
      <c r="F259" s="10" t="s">
        <v>339</v>
      </c>
      <c r="G259" s="43">
        <v>149.292</v>
      </c>
      <c r="H259" s="45" t="s">
        <v>559</v>
      </c>
      <c r="I259" s="15" t="s">
        <v>559</v>
      </c>
      <c r="J259" s="16"/>
      <c r="K259" s="16"/>
      <c r="L259" s="16"/>
      <c r="M259" s="15" t="s">
        <v>559</v>
      </c>
      <c r="N259" s="15" t="s">
        <v>559</v>
      </c>
      <c r="O259" s="15" t="s">
        <v>559</v>
      </c>
      <c r="P259" s="15" t="s">
        <v>559</v>
      </c>
      <c r="Q259" s="15" t="s">
        <v>559</v>
      </c>
      <c r="R259" s="15" t="s">
        <v>559</v>
      </c>
      <c r="S259" s="15" t="s">
        <v>559</v>
      </c>
      <c r="T259" s="15" t="s">
        <v>559</v>
      </c>
      <c r="U259" s="15" t="s">
        <v>559</v>
      </c>
      <c r="V259" s="15" t="s">
        <v>559</v>
      </c>
      <c r="W259" s="15" t="s">
        <v>559</v>
      </c>
      <c r="X259" s="26" t="s">
        <v>559</v>
      </c>
      <c r="Y259" s="22">
        <f>SUM(H259:X259)</f>
        <v>0</v>
      </c>
      <c r="Z259" s="8">
        <f>Y259*G259</f>
        <v>0</v>
      </c>
    </row>
    <row r="260" spans="1:93" ht="91.15" customHeight="1">
      <c r="A260" s="28" t="s">
        <v>137</v>
      </c>
      <c r="B260" s="11"/>
      <c r="C260" s="10" t="s">
        <v>442</v>
      </c>
      <c r="D260" s="10" t="s">
        <v>443</v>
      </c>
      <c r="E260" s="10" t="s">
        <v>369</v>
      </c>
      <c r="F260" s="10" t="s">
        <v>339</v>
      </c>
      <c r="G260" s="43">
        <v>174.9</v>
      </c>
      <c r="H260" s="45" t="s">
        <v>559</v>
      </c>
      <c r="I260" s="15" t="s">
        <v>559</v>
      </c>
      <c r="J260" s="16"/>
      <c r="K260" s="16"/>
      <c r="L260" s="15" t="s">
        <v>559</v>
      </c>
      <c r="M260" s="15" t="s">
        <v>559</v>
      </c>
      <c r="N260" s="15" t="s">
        <v>559</v>
      </c>
      <c r="O260" s="15" t="s">
        <v>559</v>
      </c>
      <c r="P260" s="15" t="s">
        <v>559</v>
      </c>
      <c r="Q260" s="15" t="s">
        <v>559</v>
      </c>
      <c r="R260" s="15" t="s">
        <v>559</v>
      </c>
      <c r="S260" s="15" t="s">
        <v>559</v>
      </c>
      <c r="T260" s="15" t="s">
        <v>559</v>
      </c>
      <c r="U260" s="15" t="s">
        <v>559</v>
      </c>
      <c r="V260" s="15" t="s">
        <v>559</v>
      </c>
      <c r="W260" s="15" t="s">
        <v>559</v>
      </c>
      <c r="X260" s="26" t="s">
        <v>559</v>
      </c>
      <c r="Y260" s="22">
        <f>SUM(H260:X260)</f>
        <v>0</v>
      </c>
      <c r="Z260" s="8">
        <f>Y260*G260</f>
        <v>0</v>
      </c>
    </row>
    <row r="261" spans="1:93" ht="91.15" customHeight="1">
      <c r="A261" s="28" t="s">
        <v>133</v>
      </c>
      <c r="B261" s="11"/>
      <c r="C261" s="10" t="s">
        <v>403</v>
      </c>
      <c r="D261" s="10" t="s">
        <v>454</v>
      </c>
      <c r="E261" s="10" t="s">
        <v>369</v>
      </c>
      <c r="F261" s="10" t="s">
        <v>339</v>
      </c>
      <c r="G261" s="43">
        <v>463.32000000000005</v>
      </c>
      <c r="H261" s="45" t="s">
        <v>559</v>
      </c>
      <c r="I261" s="15" t="s">
        <v>559</v>
      </c>
      <c r="J261" s="16"/>
      <c r="K261" s="16"/>
      <c r="L261" s="15" t="s">
        <v>559</v>
      </c>
      <c r="M261" s="15" t="s">
        <v>559</v>
      </c>
      <c r="N261" s="15" t="s">
        <v>559</v>
      </c>
      <c r="O261" s="15" t="s">
        <v>559</v>
      </c>
      <c r="P261" s="15" t="s">
        <v>559</v>
      </c>
      <c r="Q261" s="15" t="s">
        <v>559</v>
      </c>
      <c r="R261" s="15" t="s">
        <v>559</v>
      </c>
      <c r="S261" s="15" t="s">
        <v>559</v>
      </c>
      <c r="T261" s="15" t="s">
        <v>559</v>
      </c>
      <c r="U261" s="15" t="s">
        <v>559</v>
      </c>
      <c r="V261" s="15" t="s">
        <v>559</v>
      </c>
      <c r="W261" s="15" t="s">
        <v>559</v>
      </c>
      <c r="X261" s="26" t="s">
        <v>559</v>
      </c>
      <c r="Y261" s="22">
        <f>SUM(H261:X261)</f>
        <v>0</v>
      </c>
      <c r="Z261" s="8">
        <f>Y261*G261</f>
        <v>0</v>
      </c>
    </row>
    <row r="262" spans="1:93" s="6" customFormat="1" ht="91.15" customHeight="1">
      <c r="A262" s="28" t="s">
        <v>132</v>
      </c>
      <c r="B262" s="11"/>
      <c r="C262" s="10" t="s">
        <v>395</v>
      </c>
      <c r="D262" s="10" t="s">
        <v>453</v>
      </c>
      <c r="E262" s="10" t="s">
        <v>369</v>
      </c>
      <c r="F262" s="10" t="s">
        <v>339</v>
      </c>
      <c r="G262" s="43">
        <v>64.350000000000009</v>
      </c>
      <c r="H262" s="45" t="s">
        <v>559</v>
      </c>
      <c r="I262" s="15" t="s">
        <v>559</v>
      </c>
      <c r="J262" s="16"/>
      <c r="K262" s="16"/>
      <c r="L262" s="15" t="s">
        <v>559</v>
      </c>
      <c r="M262" s="15" t="s">
        <v>559</v>
      </c>
      <c r="N262" s="15" t="s">
        <v>559</v>
      </c>
      <c r="O262" s="15" t="s">
        <v>559</v>
      </c>
      <c r="P262" s="15" t="s">
        <v>559</v>
      </c>
      <c r="Q262" s="15" t="s">
        <v>559</v>
      </c>
      <c r="R262" s="15" t="s">
        <v>559</v>
      </c>
      <c r="S262" s="15" t="s">
        <v>559</v>
      </c>
      <c r="T262" s="15" t="s">
        <v>559</v>
      </c>
      <c r="U262" s="15" t="s">
        <v>559</v>
      </c>
      <c r="V262" s="15" t="s">
        <v>559</v>
      </c>
      <c r="W262" s="15" t="s">
        <v>559</v>
      </c>
      <c r="X262" s="26" t="s">
        <v>559</v>
      </c>
      <c r="Y262" s="22">
        <f>SUM(H262:X262)</f>
        <v>0</v>
      </c>
      <c r="Z262" s="8">
        <f>Y262*G262</f>
        <v>0</v>
      </c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</row>
    <row r="263" spans="1:93" ht="91.15" customHeight="1">
      <c r="A263" s="28" t="s">
        <v>131</v>
      </c>
      <c r="B263" s="11"/>
      <c r="C263" s="10" t="s">
        <v>381</v>
      </c>
      <c r="D263" s="10" t="s">
        <v>452</v>
      </c>
      <c r="E263" s="10" t="s">
        <v>369</v>
      </c>
      <c r="F263" s="10" t="s">
        <v>339</v>
      </c>
      <c r="G263" s="43">
        <v>236.80800000000002</v>
      </c>
      <c r="H263" s="45" t="s">
        <v>559</v>
      </c>
      <c r="I263" s="15" t="s">
        <v>559</v>
      </c>
      <c r="J263" s="16"/>
      <c r="K263" s="16"/>
      <c r="L263" s="16"/>
      <c r="M263" s="15" t="s">
        <v>559</v>
      </c>
      <c r="N263" s="15" t="s">
        <v>559</v>
      </c>
      <c r="O263" s="15" t="s">
        <v>559</v>
      </c>
      <c r="P263" s="15" t="s">
        <v>559</v>
      </c>
      <c r="Q263" s="15" t="s">
        <v>559</v>
      </c>
      <c r="R263" s="15" t="s">
        <v>559</v>
      </c>
      <c r="S263" s="15" t="s">
        <v>559</v>
      </c>
      <c r="T263" s="15" t="s">
        <v>559</v>
      </c>
      <c r="U263" s="15" t="s">
        <v>559</v>
      </c>
      <c r="V263" s="15" t="s">
        <v>559</v>
      </c>
      <c r="W263" s="15" t="s">
        <v>559</v>
      </c>
      <c r="X263" s="26" t="s">
        <v>559</v>
      </c>
      <c r="Y263" s="22">
        <f>SUM(H263:X263)</f>
        <v>0</v>
      </c>
      <c r="Z263" s="8">
        <f>Y263*G263</f>
        <v>0</v>
      </c>
    </row>
    <row r="264" spans="1:93" ht="91.15" customHeight="1">
      <c r="A264" s="28" t="s">
        <v>130</v>
      </c>
      <c r="B264" s="11"/>
      <c r="C264" s="10" t="s">
        <v>381</v>
      </c>
      <c r="D264" s="10" t="s">
        <v>452</v>
      </c>
      <c r="E264" s="10" t="s">
        <v>369</v>
      </c>
      <c r="F264" s="10" t="s">
        <v>339</v>
      </c>
      <c r="G264" s="43">
        <v>205.70000000000002</v>
      </c>
      <c r="H264" s="45" t="s">
        <v>559</v>
      </c>
      <c r="I264" s="15" t="s">
        <v>559</v>
      </c>
      <c r="J264" s="16"/>
      <c r="K264" s="16"/>
      <c r="L264" s="16"/>
      <c r="M264" s="15" t="s">
        <v>559</v>
      </c>
      <c r="N264" s="15" t="s">
        <v>559</v>
      </c>
      <c r="O264" s="15" t="s">
        <v>559</v>
      </c>
      <c r="P264" s="15" t="s">
        <v>559</v>
      </c>
      <c r="Q264" s="15" t="s">
        <v>559</v>
      </c>
      <c r="R264" s="15" t="s">
        <v>559</v>
      </c>
      <c r="S264" s="15" t="s">
        <v>559</v>
      </c>
      <c r="T264" s="15" t="s">
        <v>559</v>
      </c>
      <c r="U264" s="15" t="s">
        <v>559</v>
      </c>
      <c r="V264" s="15" t="s">
        <v>559</v>
      </c>
      <c r="W264" s="15" t="s">
        <v>559</v>
      </c>
      <c r="X264" s="26" t="s">
        <v>559</v>
      </c>
      <c r="Y264" s="22">
        <f>SUM(H264:X264)</f>
        <v>0</v>
      </c>
      <c r="Z264" s="8">
        <f>Y264*G264</f>
        <v>0</v>
      </c>
    </row>
    <row r="265" spans="1:93" ht="91.15" customHeight="1">
      <c r="A265" s="28" t="s">
        <v>129</v>
      </c>
      <c r="B265" s="11"/>
      <c r="C265" s="10" t="s">
        <v>386</v>
      </c>
      <c r="D265" s="10" t="s">
        <v>388</v>
      </c>
      <c r="E265" s="10" t="s">
        <v>369</v>
      </c>
      <c r="F265" s="10" t="s">
        <v>339</v>
      </c>
      <c r="G265" s="43">
        <v>231.66000000000003</v>
      </c>
      <c r="H265" s="45" t="s">
        <v>559</v>
      </c>
      <c r="I265" s="15" t="s">
        <v>559</v>
      </c>
      <c r="J265" s="16"/>
      <c r="K265" s="16"/>
      <c r="L265" s="16"/>
      <c r="M265" s="15" t="s">
        <v>559</v>
      </c>
      <c r="N265" s="15" t="s">
        <v>559</v>
      </c>
      <c r="O265" s="15" t="s">
        <v>559</v>
      </c>
      <c r="P265" s="15" t="s">
        <v>559</v>
      </c>
      <c r="Q265" s="15" t="s">
        <v>559</v>
      </c>
      <c r="R265" s="15" t="s">
        <v>559</v>
      </c>
      <c r="S265" s="15" t="s">
        <v>559</v>
      </c>
      <c r="T265" s="15" t="s">
        <v>559</v>
      </c>
      <c r="U265" s="15" t="s">
        <v>559</v>
      </c>
      <c r="V265" s="15" t="s">
        <v>559</v>
      </c>
      <c r="W265" s="15" t="s">
        <v>559</v>
      </c>
      <c r="X265" s="26" t="s">
        <v>559</v>
      </c>
      <c r="Y265" s="22">
        <f>SUM(H265:X265)</f>
        <v>0</v>
      </c>
      <c r="Z265" s="8">
        <f>Y265*G265</f>
        <v>0</v>
      </c>
    </row>
    <row r="266" spans="1:93" ht="91.15" customHeight="1">
      <c r="A266" s="28" t="s">
        <v>128</v>
      </c>
      <c r="B266" s="11"/>
      <c r="C266" s="10" t="s">
        <v>378</v>
      </c>
      <c r="D266" s="10" t="s">
        <v>451</v>
      </c>
      <c r="E266" s="10" t="s">
        <v>369</v>
      </c>
      <c r="F266" s="10" t="s">
        <v>339</v>
      </c>
      <c r="G266" s="43">
        <v>64.350000000000009</v>
      </c>
      <c r="H266" s="45" t="s">
        <v>559</v>
      </c>
      <c r="I266" s="15" t="s">
        <v>559</v>
      </c>
      <c r="J266" s="16"/>
      <c r="K266" s="16"/>
      <c r="L266" s="15" t="s">
        <v>559</v>
      </c>
      <c r="M266" s="15" t="s">
        <v>559</v>
      </c>
      <c r="N266" s="15" t="s">
        <v>559</v>
      </c>
      <c r="O266" s="15" t="s">
        <v>559</v>
      </c>
      <c r="P266" s="15" t="s">
        <v>559</v>
      </c>
      <c r="Q266" s="15" t="s">
        <v>559</v>
      </c>
      <c r="R266" s="15" t="s">
        <v>559</v>
      </c>
      <c r="S266" s="15" t="s">
        <v>559</v>
      </c>
      <c r="T266" s="15" t="s">
        <v>559</v>
      </c>
      <c r="U266" s="15" t="s">
        <v>559</v>
      </c>
      <c r="V266" s="15" t="s">
        <v>559</v>
      </c>
      <c r="W266" s="15" t="s">
        <v>559</v>
      </c>
      <c r="X266" s="26" t="s">
        <v>559</v>
      </c>
      <c r="Y266" s="22">
        <f>SUM(H266:X266)</f>
        <v>0</v>
      </c>
      <c r="Z266" s="8">
        <f>Y266*G266</f>
        <v>0</v>
      </c>
    </row>
    <row r="267" spans="1:93" ht="91.15" customHeight="1">
      <c r="A267" s="28" t="s">
        <v>127</v>
      </c>
      <c r="B267" s="11"/>
      <c r="C267" s="10" t="s">
        <v>374</v>
      </c>
      <c r="D267" s="10" t="s">
        <v>450</v>
      </c>
      <c r="E267" s="10" t="s">
        <v>369</v>
      </c>
      <c r="F267" s="10" t="s">
        <v>339</v>
      </c>
      <c r="G267" s="43">
        <v>64.350000000000009</v>
      </c>
      <c r="H267" s="45" t="s">
        <v>559</v>
      </c>
      <c r="I267" s="15" t="s">
        <v>559</v>
      </c>
      <c r="J267" s="16"/>
      <c r="K267" s="16"/>
      <c r="L267" s="16"/>
      <c r="M267" s="15" t="s">
        <v>559</v>
      </c>
      <c r="N267" s="15" t="s">
        <v>559</v>
      </c>
      <c r="O267" s="15" t="s">
        <v>559</v>
      </c>
      <c r="P267" s="15" t="s">
        <v>559</v>
      </c>
      <c r="Q267" s="15" t="s">
        <v>559</v>
      </c>
      <c r="R267" s="15" t="s">
        <v>559</v>
      </c>
      <c r="S267" s="15" t="s">
        <v>559</v>
      </c>
      <c r="T267" s="15" t="s">
        <v>559</v>
      </c>
      <c r="U267" s="15" t="s">
        <v>559</v>
      </c>
      <c r="V267" s="15" t="s">
        <v>559</v>
      </c>
      <c r="W267" s="15" t="s">
        <v>559</v>
      </c>
      <c r="X267" s="26" t="s">
        <v>559</v>
      </c>
      <c r="Y267" s="22">
        <f>SUM(H267:X267)</f>
        <v>0</v>
      </c>
      <c r="Z267" s="8">
        <f>Y267*G267</f>
        <v>0</v>
      </c>
    </row>
    <row r="268" spans="1:93" ht="91.15" customHeight="1">
      <c r="A268" s="28" t="s">
        <v>126</v>
      </c>
      <c r="B268" s="11"/>
      <c r="C268" s="10" t="s">
        <v>358</v>
      </c>
      <c r="D268" s="10" t="s">
        <v>357</v>
      </c>
      <c r="E268" s="10" t="s">
        <v>369</v>
      </c>
      <c r="F268" s="10" t="s">
        <v>339</v>
      </c>
      <c r="G268" s="43">
        <v>282.70000000000005</v>
      </c>
      <c r="H268" s="45" t="s">
        <v>559</v>
      </c>
      <c r="I268" s="15" t="s">
        <v>559</v>
      </c>
      <c r="J268" s="16"/>
      <c r="K268" s="16"/>
      <c r="L268" s="16"/>
      <c r="M268" s="16"/>
      <c r="N268" s="16"/>
      <c r="O268" s="16"/>
      <c r="P268" s="16"/>
      <c r="Q268" s="16"/>
      <c r="R268" s="16"/>
      <c r="S268" s="15" t="s">
        <v>559</v>
      </c>
      <c r="T268" s="15" t="s">
        <v>559</v>
      </c>
      <c r="U268" s="15" t="s">
        <v>559</v>
      </c>
      <c r="V268" s="15" t="s">
        <v>559</v>
      </c>
      <c r="W268" s="15" t="s">
        <v>559</v>
      </c>
      <c r="X268" s="26" t="s">
        <v>559</v>
      </c>
      <c r="Y268" s="22">
        <f>SUM(H268:X268)</f>
        <v>0</v>
      </c>
      <c r="Z268" s="8">
        <f>Y268*G268</f>
        <v>0</v>
      </c>
    </row>
    <row r="269" spans="1:93" ht="91.15" customHeight="1">
      <c r="A269" s="28" t="s">
        <v>125</v>
      </c>
      <c r="B269" s="11"/>
      <c r="C269" s="10" t="s">
        <v>358</v>
      </c>
      <c r="D269" s="10" t="s">
        <v>357</v>
      </c>
      <c r="E269" s="10" t="s">
        <v>369</v>
      </c>
      <c r="F269" s="10" t="s">
        <v>339</v>
      </c>
      <c r="G269" s="43">
        <v>282.70000000000005</v>
      </c>
      <c r="H269" s="45" t="s">
        <v>559</v>
      </c>
      <c r="I269" s="15" t="s">
        <v>559</v>
      </c>
      <c r="J269" s="16"/>
      <c r="K269" s="16"/>
      <c r="L269" s="16"/>
      <c r="M269" s="16"/>
      <c r="N269" s="15" t="s">
        <v>559</v>
      </c>
      <c r="O269" s="15" t="s">
        <v>559</v>
      </c>
      <c r="P269" s="15" t="s">
        <v>559</v>
      </c>
      <c r="Q269" s="15" t="s">
        <v>559</v>
      </c>
      <c r="R269" s="15" t="s">
        <v>559</v>
      </c>
      <c r="S269" s="15" t="s">
        <v>559</v>
      </c>
      <c r="T269" s="15" t="s">
        <v>559</v>
      </c>
      <c r="U269" s="15" t="s">
        <v>559</v>
      </c>
      <c r="V269" s="15" t="s">
        <v>559</v>
      </c>
      <c r="W269" s="15" t="s">
        <v>559</v>
      </c>
      <c r="X269" s="26" t="s">
        <v>559</v>
      </c>
      <c r="Y269" s="22">
        <f>SUM(H269:X269)</f>
        <v>0</v>
      </c>
      <c r="Z269" s="8">
        <f>Y269*G269</f>
        <v>0</v>
      </c>
    </row>
    <row r="270" spans="1:93" ht="91.15" customHeight="1">
      <c r="A270" s="28" t="s">
        <v>123</v>
      </c>
      <c r="B270" s="11"/>
      <c r="C270" s="10" t="s">
        <v>449</v>
      </c>
      <c r="D270" s="10" t="s">
        <v>365</v>
      </c>
      <c r="E270" s="10" t="s">
        <v>369</v>
      </c>
      <c r="F270" s="10" t="s">
        <v>339</v>
      </c>
      <c r="G270" s="43">
        <v>231.66000000000003</v>
      </c>
      <c r="H270" s="45" t="s">
        <v>559</v>
      </c>
      <c r="I270" s="15" t="s">
        <v>559</v>
      </c>
      <c r="J270" s="15" t="s">
        <v>559</v>
      </c>
      <c r="K270" s="16"/>
      <c r="L270" s="16"/>
      <c r="M270" s="15" t="s">
        <v>559</v>
      </c>
      <c r="N270" s="15" t="s">
        <v>559</v>
      </c>
      <c r="O270" s="15" t="s">
        <v>559</v>
      </c>
      <c r="P270" s="15" t="s">
        <v>559</v>
      </c>
      <c r="Q270" s="15" t="s">
        <v>559</v>
      </c>
      <c r="R270" s="15" t="s">
        <v>559</v>
      </c>
      <c r="S270" s="15" t="s">
        <v>559</v>
      </c>
      <c r="T270" s="15" t="s">
        <v>559</v>
      </c>
      <c r="U270" s="15" t="s">
        <v>559</v>
      </c>
      <c r="V270" s="15" t="s">
        <v>559</v>
      </c>
      <c r="W270" s="15" t="s">
        <v>559</v>
      </c>
      <c r="X270" s="26" t="s">
        <v>559</v>
      </c>
      <c r="Y270" s="22">
        <f>SUM(H270:X270)</f>
        <v>0</v>
      </c>
      <c r="Z270" s="8">
        <f>Y270*G270</f>
        <v>0</v>
      </c>
    </row>
    <row r="271" spans="1:93" ht="91.15" customHeight="1">
      <c r="A271" s="28" t="s">
        <v>120</v>
      </c>
      <c r="B271" s="11"/>
      <c r="C271" s="10" t="s">
        <v>408</v>
      </c>
      <c r="D271" s="10" t="s">
        <v>410</v>
      </c>
      <c r="E271" s="10" t="s">
        <v>369</v>
      </c>
      <c r="F271" s="10" t="s">
        <v>339</v>
      </c>
      <c r="G271" s="43">
        <v>193.05</v>
      </c>
      <c r="H271" s="45" t="s">
        <v>559</v>
      </c>
      <c r="I271" s="15" t="s">
        <v>559</v>
      </c>
      <c r="J271" s="15" t="s">
        <v>559</v>
      </c>
      <c r="K271" s="15" t="s">
        <v>559</v>
      </c>
      <c r="L271" s="16"/>
      <c r="M271" s="16"/>
      <c r="N271" s="15" t="s">
        <v>559</v>
      </c>
      <c r="O271" s="16"/>
      <c r="P271" s="15" t="s">
        <v>559</v>
      </c>
      <c r="Q271" s="15" t="s">
        <v>559</v>
      </c>
      <c r="R271" s="15" t="s">
        <v>559</v>
      </c>
      <c r="S271" s="15" t="s">
        <v>559</v>
      </c>
      <c r="T271" s="15" t="s">
        <v>559</v>
      </c>
      <c r="U271" s="15" t="s">
        <v>559</v>
      </c>
      <c r="V271" s="15" t="s">
        <v>559</v>
      </c>
      <c r="W271" s="15" t="s">
        <v>559</v>
      </c>
      <c r="X271" s="26" t="s">
        <v>559</v>
      </c>
      <c r="Y271" s="22">
        <f>SUM(H271:X271)</f>
        <v>0</v>
      </c>
      <c r="Z271" s="8">
        <f>Y271*G271</f>
        <v>0</v>
      </c>
    </row>
    <row r="272" spans="1:93" ht="91.15" customHeight="1">
      <c r="A272" s="28" t="s">
        <v>119</v>
      </c>
      <c r="B272" s="11"/>
      <c r="C272" s="10" t="s">
        <v>403</v>
      </c>
      <c r="D272" s="10" t="s">
        <v>448</v>
      </c>
      <c r="E272" s="10" t="s">
        <v>369</v>
      </c>
      <c r="F272" s="10" t="s">
        <v>339</v>
      </c>
      <c r="G272" s="43">
        <v>437.58000000000004</v>
      </c>
      <c r="H272" s="45" t="s">
        <v>559</v>
      </c>
      <c r="I272" s="15" t="s">
        <v>559</v>
      </c>
      <c r="J272" s="15" t="s">
        <v>559</v>
      </c>
      <c r="K272" s="16"/>
      <c r="L272" s="16"/>
      <c r="M272" s="15" t="s">
        <v>559</v>
      </c>
      <c r="N272" s="15" t="s">
        <v>559</v>
      </c>
      <c r="O272" s="15" t="s">
        <v>559</v>
      </c>
      <c r="P272" s="15" t="s">
        <v>559</v>
      </c>
      <c r="Q272" s="15" t="s">
        <v>559</v>
      </c>
      <c r="R272" s="15" t="s">
        <v>559</v>
      </c>
      <c r="S272" s="15" t="s">
        <v>559</v>
      </c>
      <c r="T272" s="15" t="s">
        <v>559</v>
      </c>
      <c r="U272" s="15" t="s">
        <v>559</v>
      </c>
      <c r="V272" s="15" t="s">
        <v>559</v>
      </c>
      <c r="W272" s="15" t="s">
        <v>559</v>
      </c>
      <c r="X272" s="26" t="s">
        <v>559</v>
      </c>
      <c r="Y272" s="22">
        <f>SUM(H272:X272)</f>
        <v>0</v>
      </c>
      <c r="Z272" s="8">
        <f>Y272*G272</f>
        <v>0</v>
      </c>
    </row>
    <row r="273" spans="1:26" ht="91.15" customHeight="1">
      <c r="A273" s="28" t="s">
        <v>105</v>
      </c>
      <c r="B273" s="11"/>
      <c r="C273" s="10" t="s">
        <v>446</v>
      </c>
      <c r="D273" s="10" t="s">
        <v>447</v>
      </c>
      <c r="E273" s="10" t="s">
        <v>347</v>
      </c>
      <c r="F273" s="10" t="s">
        <v>339</v>
      </c>
      <c r="G273" s="43">
        <v>154.44000000000003</v>
      </c>
      <c r="H273" s="45" t="s">
        <v>559</v>
      </c>
      <c r="I273" s="15" t="s">
        <v>559</v>
      </c>
      <c r="J273" s="15" t="s">
        <v>559</v>
      </c>
      <c r="K273" s="15" t="s">
        <v>559</v>
      </c>
      <c r="L273" s="15" t="s">
        <v>559</v>
      </c>
      <c r="M273" s="15" t="s">
        <v>559</v>
      </c>
      <c r="N273" s="16"/>
      <c r="O273" s="16"/>
      <c r="P273" s="16"/>
      <c r="Q273" s="16"/>
      <c r="R273" s="16"/>
      <c r="S273" s="16"/>
      <c r="T273" s="16"/>
      <c r="U273" s="16"/>
      <c r="V273" s="15" t="s">
        <v>559</v>
      </c>
      <c r="W273" s="15" t="s">
        <v>559</v>
      </c>
      <c r="X273" s="26" t="s">
        <v>559</v>
      </c>
      <c r="Y273" s="22">
        <f>SUM(H273:X273)</f>
        <v>0</v>
      </c>
      <c r="Z273" s="8">
        <f>Y273*G273</f>
        <v>0</v>
      </c>
    </row>
    <row r="274" spans="1:26" ht="91.15" customHeight="1">
      <c r="A274" s="28" t="s">
        <v>155</v>
      </c>
      <c r="B274" s="11"/>
      <c r="C274" s="10" t="s">
        <v>444</v>
      </c>
      <c r="D274" s="10" t="s">
        <v>445</v>
      </c>
      <c r="E274" s="10" t="s">
        <v>347</v>
      </c>
      <c r="F274" s="10" t="s">
        <v>339</v>
      </c>
      <c r="G274" s="43">
        <v>867.4380000000001</v>
      </c>
      <c r="H274" s="45" t="s">
        <v>559</v>
      </c>
      <c r="I274" s="15" t="s">
        <v>559</v>
      </c>
      <c r="J274" s="15" t="s">
        <v>559</v>
      </c>
      <c r="K274" s="15" t="s">
        <v>559</v>
      </c>
      <c r="L274" s="15" t="s">
        <v>559</v>
      </c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21"/>
      <c r="Y274" s="22">
        <f>SUM(H274:X274)</f>
        <v>0</v>
      </c>
      <c r="Z274" s="8">
        <f>Y274*G274</f>
        <v>0</v>
      </c>
    </row>
    <row r="275" spans="1:26" ht="91.15" customHeight="1">
      <c r="A275" s="28" t="s">
        <v>154</v>
      </c>
      <c r="B275" s="11"/>
      <c r="C275" s="10" t="s">
        <v>444</v>
      </c>
      <c r="D275" s="10" t="s">
        <v>445</v>
      </c>
      <c r="E275" s="10" t="s">
        <v>392</v>
      </c>
      <c r="F275" s="10" t="s">
        <v>339</v>
      </c>
      <c r="G275" s="43">
        <v>867.4380000000001</v>
      </c>
      <c r="H275" s="45" t="s">
        <v>559</v>
      </c>
      <c r="I275" s="15" t="s">
        <v>559</v>
      </c>
      <c r="J275" s="15" t="s">
        <v>559</v>
      </c>
      <c r="K275" s="15" t="s">
        <v>559</v>
      </c>
      <c r="L275" s="15" t="s">
        <v>559</v>
      </c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21"/>
      <c r="Y275" s="22">
        <f>SUM(H275:X275)</f>
        <v>0</v>
      </c>
      <c r="Z275" s="8">
        <f>Y275*G275</f>
        <v>0</v>
      </c>
    </row>
    <row r="276" spans="1:26" ht="91.15" customHeight="1">
      <c r="A276" s="28" t="s">
        <v>136</v>
      </c>
      <c r="B276" s="11"/>
      <c r="C276" s="10" t="s">
        <v>442</v>
      </c>
      <c r="D276" s="10" t="s">
        <v>443</v>
      </c>
      <c r="E276" s="10" t="s">
        <v>369</v>
      </c>
      <c r="F276" s="10" t="s">
        <v>339</v>
      </c>
      <c r="G276" s="43">
        <v>179.3</v>
      </c>
      <c r="H276" s="45" t="s">
        <v>559</v>
      </c>
      <c r="I276" s="15" t="s">
        <v>559</v>
      </c>
      <c r="J276" s="15" t="s">
        <v>559</v>
      </c>
      <c r="K276" s="15" t="s">
        <v>559</v>
      </c>
      <c r="L276" s="15" t="s">
        <v>559</v>
      </c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21"/>
      <c r="Y276" s="22">
        <f>SUM(H276:X276)</f>
        <v>0</v>
      </c>
      <c r="Z276" s="8">
        <f>Y276*G276</f>
        <v>0</v>
      </c>
    </row>
    <row r="277" spans="1:26" ht="91.15" customHeight="1">
      <c r="A277" s="28" t="s">
        <v>135</v>
      </c>
      <c r="B277" s="11"/>
      <c r="C277" s="10" t="s">
        <v>440</v>
      </c>
      <c r="D277" s="10" t="s">
        <v>441</v>
      </c>
      <c r="E277" s="10" t="s">
        <v>369</v>
      </c>
      <c r="F277" s="10" t="s">
        <v>339</v>
      </c>
      <c r="G277" s="43">
        <v>205.70000000000002</v>
      </c>
      <c r="H277" s="45" t="s">
        <v>559</v>
      </c>
      <c r="I277" s="15" t="s">
        <v>559</v>
      </c>
      <c r="J277" s="15" t="s">
        <v>559</v>
      </c>
      <c r="K277" s="16"/>
      <c r="L277" s="16"/>
      <c r="M277" s="16"/>
      <c r="N277" s="16"/>
      <c r="O277" s="16"/>
      <c r="P277" s="16"/>
      <c r="Q277" s="15" t="s">
        <v>559</v>
      </c>
      <c r="R277" s="15" t="s">
        <v>559</v>
      </c>
      <c r="S277" s="15" t="s">
        <v>559</v>
      </c>
      <c r="T277" s="15" t="s">
        <v>559</v>
      </c>
      <c r="U277" s="15" t="s">
        <v>559</v>
      </c>
      <c r="V277" s="15" t="s">
        <v>559</v>
      </c>
      <c r="W277" s="15" t="s">
        <v>559</v>
      </c>
      <c r="X277" s="26" t="s">
        <v>559</v>
      </c>
      <c r="Y277" s="22">
        <f>SUM(H277:X277)</f>
        <v>0</v>
      </c>
      <c r="Z277" s="8">
        <f>Y277*G277</f>
        <v>0</v>
      </c>
    </row>
    <row r="278" spans="1:26" ht="91.15" customHeight="1">
      <c r="A278" s="28" t="s">
        <v>134</v>
      </c>
      <c r="B278" s="11"/>
      <c r="C278" s="10" t="s">
        <v>438</v>
      </c>
      <c r="D278" s="10" t="s">
        <v>439</v>
      </c>
      <c r="E278" s="10" t="s">
        <v>369</v>
      </c>
      <c r="F278" s="10" t="s">
        <v>339</v>
      </c>
      <c r="G278" s="43">
        <v>225.50000000000003</v>
      </c>
      <c r="H278" s="45" t="s">
        <v>559</v>
      </c>
      <c r="I278" s="15" t="s">
        <v>559</v>
      </c>
      <c r="J278" s="15" t="s">
        <v>559</v>
      </c>
      <c r="K278" s="16"/>
      <c r="L278" s="16"/>
      <c r="M278" s="16"/>
      <c r="N278" s="16"/>
      <c r="O278" s="16"/>
      <c r="P278" s="16"/>
      <c r="Q278" s="15" t="s">
        <v>559</v>
      </c>
      <c r="R278" s="15" t="s">
        <v>559</v>
      </c>
      <c r="S278" s="15" t="s">
        <v>559</v>
      </c>
      <c r="T278" s="15" t="s">
        <v>559</v>
      </c>
      <c r="U278" s="15" t="s">
        <v>559</v>
      </c>
      <c r="V278" s="15" t="s">
        <v>559</v>
      </c>
      <c r="W278" s="15" t="s">
        <v>559</v>
      </c>
      <c r="X278" s="26" t="s">
        <v>559</v>
      </c>
      <c r="Y278" s="22">
        <f>SUM(H278:X278)</f>
        <v>0</v>
      </c>
      <c r="Z278" s="8">
        <f>Y278*G278</f>
        <v>0</v>
      </c>
    </row>
    <row r="279" spans="1:26" ht="91.15" customHeight="1">
      <c r="A279" s="28" t="s">
        <v>99</v>
      </c>
      <c r="B279" s="11"/>
      <c r="C279" s="10" t="s">
        <v>436</v>
      </c>
      <c r="D279" s="10" t="s">
        <v>437</v>
      </c>
      <c r="E279" s="10" t="s">
        <v>369</v>
      </c>
      <c r="F279" s="10" t="s">
        <v>339</v>
      </c>
      <c r="G279" s="43">
        <v>411.40000000000003</v>
      </c>
      <c r="H279" s="45" t="s">
        <v>559</v>
      </c>
      <c r="I279" s="16"/>
      <c r="J279" s="16"/>
      <c r="K279" s="16"/>
      <c r="L279" s="16"/>
      <c r="M279" s="15" t="s">
        <v>559</v>
      </c>
      <c r="N279" s="15" t="s">
        <v>559</v>
      </c>
      <c r="O279" s="15" t="s">
        <v>559</v>
      </c>
      <c r="P279" s="15" t="s">
        <v>559</v>
      </c>
      <c r="Q279" s="15" t="s">
        <v>559</v>
      </c>
      <c r="R279" s="15" t="s">
        <v>559</v>
      </c>
      <c r="S279" s="15" t="s">
        <v>559</v>
      </c>
      <c r="T279" s="15" t="s">
        <v>559</v>
      </c>
      <c r="U279" s="15" t="s">
        <v>559</v>
      </c>
      <c r="V279" s="15" t="s">
        <v>559</v>
      </c>
      <c r="W279" s="15" t="s">
        <v>559</v>
      </c>
      <c r="X279" s="26" t="s">
        <v>559</v>
      </c>
      <c r="Y279" s="22">
        <f>SUM(H279:X279)</f>
        <v>0</v>
      </c>
      <c r="Z279" s="8">
        <f>Y279*G279</f>
        <v>0</v>
      </c>
    </row>
    <row r="280" spans="1:26" ht="91.15" customHeight="1">
      <c r="A280" s="28" t="s">
        <v>108</v>
      </c>
      <c r="B280" s="11"/>
      <c r="C280" s="10" t="s">
        <v>350</v>
      </c>
      <c r="D280" s="10" t="s">
        <v>430</v>
      </c>
      <c r="E280" s="10" t="s">
        <v>369</v>
      </c>
      <c r="F280" s="10" t="s">
        <v>339</v>
      </c>
      <c r="G280" s="43">
        <v>386.1</v>
      </c>
      <c r="H280" s="45" t="s">
        <v>559</v>
      </c>
      <c r="I280" s="16"/>
      <c r="J280" s="16"/>
      <c r="K280" s="16"/>
      <c r="L280" s="16"/>
      <c r="M280" s="15" t="s">
        <v>559</v>
      </c>
      <c r="N280" s="15" t="s">
        <v>559</v>
      </c>
      <c r="O280" s="15" t="s">
        <v>559</v>
      </c>
      <c r="P280" s="15" t="s">
        <v>559</v>
      </c>
      <c r="Q280" s="15" t="s">
        <v>559</v>
      </c>
      <c r="R280" s="15" t="s">
        <v>559</v>
      </c>
      <c r="S280" s="15" t="s">
        <v>559</v>
      </c>
      <c r="T280" s="15" t="s">
        <v>559</v>
      </c>
      <c r="U280" s="15" t="s">
        <v>559</v>
      </c>
      <c r="V280" s="15" t="s">
        <v>559</v>
      </c>
      <c r="W280" s="15" t="s">
        <v>559</v>
      </c>
      <c r="X280" s="26" t="s">
        <v>559</v>
      </c>
      <c r="Y280" s="22">
        <f>SUM(H280:X280)</f>
        <v>0</v>
      </c>
      <c r="Z280" s="8">
        <f>Y280*G280</f>
        <v>0</v>
      </c>
    </row>
    <row r="281" spans="1:26" ht="91.15" customHeight="1">
      <c r="A281" s="28" t="s">
        <v>107</v>
      </c>
      <c r="B281" s="11"/>
      <c r="C281" s="10" t="s">
        <v>358</v>
      </c>
      <c r="D281" s="10" t="s">
        <v>357</v>
      </c>
      <c r="E281" s="10" t="s">
        <v>369</v>
      </c>
      <c r="F281" s="10" t="s">
        <v>339</v>
      </c>
      <c r="G281" s="43">
        <v>386.1</v>
      </c>
      <c r="H281" s="45" t="s">
        <v>559</v>
      </c>
      <c r="I281" s="16"/>
      <c r="J281" s="16"/>
      <c r="K281" s="16"/>
      <c r="L281" s="16"/>
      <c r="M281" s="15" t="s">
        <v>559</v>
      </c>
      <c r="N281" s="15" t="s">
        <v>559</v>
      </c>
      <c r="O281" s="15" t="s">
        <v>559</v>
      </c>
      <c r="P281" s="15" t="s">
        <v>559</v>
      </c>
      <c r="Q281" s="15" t="s">
        <v>559</v>
      </c>
      <c r="R281" s="15" t="s">
        <v>559</v>
      </c>
      <c r="S281" s="15" t="s">
        <v>559</v>
      </c>
      <c r="T281" s="15" t="s">
        <v>559</v>
      </c>
      <c r="U281" s="15" t="s">
        <v>559</v>
      </c>
      <c r="V281" s="15" t="s">
        <v>559</v>
      </c>
      <c r="W281" s="15" t="s">
        <v>559</v>
      </c>
      <c r="X281" s="26" t="s">
        <v>559</v>
      </c>
      <c r="Y281" s="22">
        <f>SUM(H281:X281)</f>
        <v>0</v>
      </c>
      <c r="Z281" s="8">
        <f>Y281*G281</f>
        <v>0</v>
      </c>
    </row>
    <row r="282" spans="1:26" ht="91.15" customHeight="1">
      <c r="A282" s="28" t="s">
        <v>100</v>
      </c>
      <c r="B282" s="11"/>
      <c r="C282" s="10" t="s">
        <v>358</v>
      </c>
      <c r="D282" s="10" t="s">
        <v>435</v>
      </c>
      <c r="E282" s="10" t="s">
        <v>369</v>
      </c>
      <c r="F282" s="10" t="s">
        <v>339</v>
      </c>
      <c r="G282" s="43">
        <v>326.89800000000002</v>
      </c>
      <c r="H282" s="45" t="s">
        <v>559</v>
      </c>
      <c r="I282" s="16"/>
      <c r="J282" s="16"/>
      <c r="K282" s="16"/>
      <c r="L282" s="16"/>
      <c r="M282" s="15" t="s">
        <v>559</v>
      </c>
      <c r="N282" s="15" t="s">
        <v>559</v>
      </c>
      <c r="O282" s="15" t="s">
        <v>559</v>
      </c>
      <c r="P282" s="15" t="s">
        <v>559</v>
      </c>
      <c r="Q282" s="15" t="s">
        <v>559</v>
      </c>
      <c r="R282" s="15" t="s">
        <v>559</v>
      </c>
      <c r="S282" s="15" t="s">
        <v>559</v>
      </c>
      <c r="T282" s="15" t="s">
        <v>559</v>
      </c>
      <c r="U282" s="15" t="s">
        <v>559</v>
      </c>
      <c r="V282" s="15" t="s">
        <v>559</v>
      </c>
      <c r="W282" s="15" t="s">
        <v>559</v>
      </c>
      <c r="X282" s="26" t="s">
        <v>559</v>
      </c>
      <c r="Y282" s="22">
        <f>SUM(H282:X282)</f>
        <v>0</v>
      </c>
      <c r="Z282" s="8">
        <f>Y282*G282</f>
        <v>0</v>
      </c>
    </row>
    <row r="283" spans="1:26" ht="91.15" customHeight="1">
      <c r="A283" s="28" t="s">
        <v>142</v>
      </c>
      <c r="B283" s="11"/>
      <c r="C283" s="10" t="s">
        <v>358</v>
      </c>
      <c r="D283" s="10" t="s">
        <v>432</v>
      </c>
      <c r="E283" s="10" t="s">
        <v>392</v>
      </c>
      <c r="F283" s="10" t="s">
        <v>339</v>
      </c>
      <c r="G283" s="43">
        <v>346.5</v>
      </c>
      <c r="H283" s="45" t="s">
        <v>559</v>
      </c>
      <c r="I283" s="16"/>
      <c r="J283" s="16"/>
      <c r="K283" s="16"/>
      <c r="L283" s="16"/>
      <c r="M283" s="15" t="s">
        <v>559</v>
      </c>
      <c r="N283" s="15" t="s">
        <v>559</v>
      </c>
      <c r="O283" s="15" t="s">
        <v>559</v>
      </c>
      <c r="P283" s="15" t="s">
        <v>559</v>
      </c>
      <c r="Q283" s="15" t="s">
        <v>559</v>
      </c>
      <c r="R283" s="15" t="s">
        <v>559</v>
      </c>
      <c r="S283" s="15" t="s">
        <v>559</v>
      </c>
      <c r="T283" s="15" t="s">
        <v>559</v>
      </c>
      <c r="U283" s="15" t="s">
        <v>559</v>
      </c>
      <c r="V283" s="15" t="s">
        <v>559</v>
      </c>
      <c r="W283" s="15" t="s">
        <v>559</v>
      </c>
      <c r="X283" s="26" t="s">
        <v>559</v>
      </c>
      <c r="Y283" s="22">
        <f>SUM(H283:X283)</f>
        <v>0</v>
      </c>
      <c r="Z283" s="8">
        <f>Y283*G283</f>
        <v>0</v>
      </c>
    </row>
    <row r="284" spans="1:26" ht="111.4" customHeight="1">
      <c r="A284" s="28" t="s">
        <v>144</v>
      </c>
      <c r="B284" s="11"/>
      <c r="C284" s="10" t="s">
        <v>358</v>
      </c>
      <c r="D284" s="10" t="s">
        <v>432</v>
      </c>
      <c r="E284" s="10" t="s">
        <v>392</v>
      </c>
      <c r="F284" s="10" t="s">
        <v>339</v>
      </c>
      <c r="G284" s="43">
        <v>346.5</v>
      </c>
      <c r="H284" s="45" t="s">
        <v>559</v>
      </c>
      <c r="I284" s="16"/>
      <c r="J284" s="16"/>
      <c r="K284" s="16"/>
      <c r="L284" s="16"/>
      <c r="M284" s="15" t="s">
        <v>559</v>
      </c>
      <c r="N284" s="15" t="s">
        <v>559</v>
      </c>
      <c r="O284" s="15" t="s">
        <v>559</v>
      </c>
      <c r="P284" s="15" t="s">
        <v>559</v>
      </c>
      <c r="Q284" s="15" t="s">
        <v>559</v>
      </c>
      <c r="R284" s="15" t="s">
        <v>559</v>
      </c>
      <c r="S284" s="15" t="s">
        <v>559</v>
      </c>
      <c r="T284" s="15" t="s">
        <v>559</v>
      </c>
      <c r="U284" s="15" t="s">
        <v>559</v>
      </c>
      <c r="V284" s="15" t="s">
        <v>559</v>
      </c>
      <c r="W284" s="15" t="s">
        <v>559</v>
      </c>
      <c r="X284" s="26" t="s">
        <v>559</v>
      </c>
      <c r="Y284" s="22">
        <f>SUM(H284:X284)</f>
        <v>0</v>
      </c>
      <c r="Z284" s="8">
        <f>Y284*G284</f>
        <v>0</v>
      </c>
    </row>
    <row r="285" spans="1:26" ht="91.15" customHeight="1">
      <c r="A285" s="28" t="s">
        <v>143</v>
      </c>
      <c r="B285" s="11"/>
      <c r="C285" s="10" t="s">
        <v>358</v>
      </c>
      <c r="D285" s="10" t="s">
        <v>432</v>
      </c>
      <c r="E285" s="10" t="s">
        <v>392</v>
      </c>
      <c r="F285" s="10" t="s">
        <v>339</v>
      </c>
      <c r="G285" s="43">
        <v>346.5</v>
      </c>
      <c r="H285" s="45" t="s">
        <v>559</v>
      </c>
      <c r="I285" s="15" t="s">
        <v>559</v>
      </c>
      <c r="J285" s="15" t="s">
        <v>559</v>
      </c>
      <c r="K285" s="16"/>
      <c r="L285" s="16"/>
      <c r="M285" s="16"/>
      <c r="N285" s="16"/>
      <c r="O285" s="16"/>
      <c r="P285" s="16"/>
      <c r="Q285" s="16"/>
      <c r="R285" s="16"/>
      <c r="S285" s="15" t="s">
        <v>559</v>
      </c>
      <c r="T285" s="15" t="s">
        <v>559</v>
      </c>
      <c r="U285" s="15" t="s">
        <v>559</v>
      </c>
      <c r="V285" s="15" t="s">
        <v>559</v>
      </c>
      <c r="W285" s="15" t="s">
        <v>559</v>
      </c>
      <c r="X285" s="26" t="s">
        <v>559</v>
      </c>
      <c r="Y285" s="22">
        <f>SUM(H285:X285)</f>
        <v>0</v>
      </c>
      <c r="Z285" s="8">
        <f>Y285*G285</f>
        <v>0</v>
      </c>
    </row>
    <row r="286" spans="1:26" ht="91.15" customHeight="1">
      <c r="A286" s="28" t="s">
        <v>115</v>
      </c>
      <c r="B286" s="11"/>
      <c r="C286" s="10" t="s">
        <v>350</v>
      </c>
      <c r="D286" s="10" t="s">
        <v>434</v>
      </c>
      <c r="E286" s="10" t="s">
        <v>369</v>
      </c>
      <c r="F286" s="10" t="s">
        <v>339</v>
      </c>
      <c r="G286" s="43">
        <v>257.40000000000003</v>
      </c>
      <c r="H286" s="45" t="s">
        <v>559</v>
      </c>
      <c r="I286" s="15" t="s">
        <v>559</v>
      </c>
      <c r="J286" s="15" t="s">
        <v>559</v>
      </c>
      <c r="K286" s="16"/>
      <c r="L286" s="16"/>
      <c r="M286" s="16"/>
      <c r="N286" s="16"/>
      <c r="O286" s="16"/>
      <c r="P286" s="16"/>
      <c r="Q286" s="16"/>
      <c r="R286" s="16"/>
      <c r="S286" s="15" t="s">
        <v>559</v>
      </c>
      <c r="T286" s="15" t="s">
        <v>559</v>
      </c>
      <c r="U286" s="15" t="s">
        <v>559</v>
      </c>
      <c r="V286" s="15" t="s">
        <v>559</v>
      </c>
      <c r="W286" s="15" t="s">
        <v>559</v>
      </c>
      <c r="X286" s="26" t="s">
        <v>559</v>
      </c>
      <c r="Y286" s="22">
        <f>SUM(H286:X286)</f>
        <v>0</v>
      </c>
      <c r="Z286" s="8">
        <f>Y286*G286</f>
        <v>0</v>
      </c>
    </row>
    <row r="287" spans="1:26" ht="91.15" customHeight="1">
      <c r="A287" s="28" t="s">
        <v>124</v>
      </c>
      <c r="B287" s="11"/>
      <c r="C287" s="10" t="s">
        <v>433</v>
      </c>
      <c r="D287" s="10" t="s">
        <v>365</v>
      </c>
      <c r="E287" s="10" t="s">
        <v>369</v>
      </c>
      <c r="F287" s="10" t="s">
        <v>339</v>
      </c>
      <c r="G287" s="43">
        <v>218.79000000000002</v>
      </c>
      <c r="H287" s="45" t="s">
        <v>559</v>
      </c>
      <c r="I287" s="15" t="s">
        <v>559</v>
      </c>
      <c r="J287" s="15" t="s">
        <v>559</v>
      </c>
      <c r="K287" s="16"/>
      <c r="L287" s="16"/>
      <c r="M287" s="16"/>
      <c r="N287" s="16"/>
      <c r="O287" s="16"/>
      <c r="P287" s="16"/>
      <c r="Q287" s="16"/>
      <c r="R287" s="16"/>
      <c r="S287" s="15" t="s">
        <v>559</v>
      </c>
      <c r="T287" s="15" t="s">
        <v>559</v>
      </c>
      <c r="U287" s="15" t="s">
        <v>559</v>
      </c>
      <c r="V287" s="15" t="s">
        <v>559</v>
      </c>
      <c r="W287" s="15" t="s">
        <v>559</v>
      </c>
      <c r="X287" s="26" t="s">
        <v>559</v>
      </c>
      <c r="Y287" s="22">
        <f>SUM(H287:X287)</f>
        <v>0</v>
      </c>
      <c r="Z287" s="8">
        <f>Y287*G287</f>
        <v>0</v>
      </c>
    </row>
    <row r="288" spans="1:26" ht="91.15" customHeight="1">
      <c r="A288" s="28" t="s">
        <v>140</v>
      </c>
      <c r="B288" s="11"/>
      <c r="C288" s="10" t="s">
        <v>350</v>
      </c>
      <c r="D288" s="10" t="s">
        <v>432</v>
      </c>
      <c r="E288" s="10" t="s">
        <v>345</v>
      </c>
      <c r="F288" s="10" t="s">
        <v>339</v>
      </c>
      <c r="G288" s="43">
        <v>411.40000000000003</v>
      </c>
      <c r="H288" s="45" t="s">
        <v>559</v>
      </c>
      <c r="I288" s="15" t="s">
        <v>559</v>
      </c>
      <c r="J288" s="16"/>
      <c r="K288" s="16"/>
      <c r="L288" s="16"/>
      <c r="M288" s="16"/>
      <c r="N288" s="16"/>
      <c r="O288" s="16"/>
      <c r="P288" s="16"/>
      <c r="Q288" s="16"/>
      <c r="R288" s="16"/>
      <c r="S288" s="15" t="s">
        <v>559</v>
      </c>
      <c r="T288" s="15" t="s">
        <v>559</v>
      </c>
      <c r="U288" s="15" t="s">
        <v>559</v>
      </c>
      <c r="V288" s="15" t="s">
        <v>559</v>
      </c>
      <c r="W288" s="15" t="s">
        <v>559</v>
      </c>
      <c r="X288" s="26" t="s">
        <v>559</v>
      </c>
      <c r="Y288" s="22">
        <f>SUM(H288:X288)</f>
        <v>0</v>
      </c>
      <c r="Z288" s="8">
        <f>Y288*G288</f>
        <v>0</v>
      </c>
    </row>
    <row r="289" spans="1:93" ht="91.15" customHeight="1">
      <c r="A289" s="28" t="s">
        <v>141</v>
      </c>
      <c r="B289" s="11"/>
      <c r="C289" s="10" t="s">
        <v>350</v>
      </c>
      <c r="D289" s="10" t="s">
        <v>432</v>
      </c>
      <c r="E289" s="10" t="s">
        <v>392</v>
      </c>
      <c r="F289" s="10" t="s">
        <v>339</v>
      </c>
      <c r="G289" s="43">
        <v>411.40000000000003</v>
      </c>
      <c r="H289" s="45" t="s">
        <v>559</v>
      </c>
      <c r="I289" s="15" t="s">
        <v>559</v>
      </c>
      <c r="J289" s="16"/>
      <c r="K289" s="16"/>
      <c r="L289" s="16"/>
      <c r="M289" s="16"/>
      <c r="N289" s="16"/>
      <c r="O289" s="16"/>
      <c r="P289" s="16"/>
      <c r="Q289" s="15" t="s">
        <v>559</v>
      </c>
      <c r="R289" s="15" t="s">
        <v>559</v>
      </c>
      <c r="S289" s="15" t="s">
        <v>559</v>
      </c>
      <c r="T289" s="15" t="s">
        <v>559</v>
      </c>
      <c r="U289" s="15" t="s">
        <v>559</v>
      </c>
      <c r="V289" s="15" t="s">
        <v>559</v>
      </c>
      <c r="W289" s="15" t="s">
        <v>559</v>
      </c>
      <c r="X289" s="26" t="s">
        <v>559</v>
      </c>
      <c r="Y289" s="22">
        <f>SUM(H289:X289)</f>
        <v>0</v>
      </c>
      <c r="Z289" s="8">
        <f>Y289*G289</f>
        <v>0</v>
      </c>
    </row>
    <row r="290" spans="1:93" ht="91.15" customHeight="1">
      <c r="A290" s="28" t="s">
        <v>122</v>
      </c>
      <c r="B290" s="11"/>
      <c r="C290" s="10" t="s">
        <v>431</v>
      </c>
      <c r="D290" s="10" t="s">
        <v>430</v>
      </c>
      <c r="E290" s="10" t="s">
        <v>369</v>
      </c>
      <c r="F290" s="10" t="s">
        <v>339</v>
      </c>
      <c r="G290" s="43">
        <v>244.53000000000003</v>
      </c>
      <c r="H290" s="45" t="s">
        <v>559</v>
      </c>
      <c r="I290" s="15" t="s">
        <v>559</v>
      </c>
      <c r="J290" s="16"/>
      <c r="K290" s="16"/>
      <c r="L290" s="16"/>
      <c r="M290" s="16"/>
      <c r="N290" s="16"/>
      <c r="O290" s="16"/>
      <c r="P290" s="16"/>
      <c r="Q290" s="15" t="s">
        <v>559</v>
      </c>
      <c r="R290" s="15" t="s">
        <v>559</v>
      </c>
      <c r="S290" s="15" t="s">
        <v>559</v>
      </c>
      <c r="T290" s="15" t="s">
        <v>559</v>
      </c>
      <c r="U290" s="15" t="s">
        <v>559</v>
      </c>
      <c r="V290" s="15" t="s">
        <v>559</v>
      </c>
      <c r="W290" s="15" t="s">
        <v>559</v>
      </c>
      <c r="X290" s="26" t="s">
        <v>559</v>
      </c>
      <c r="Y290" s="22">
        <f>SUM(H290:X290)</f>
        <v>0</v>
      </c>
      <c r="Z290" s="8">
        <f>Y290*G290</f>
        <v>0</v>
      </c>
    </row>
    <row r="291" spans="1:93" ht="91.15" customHeight="1">
      <c r="A291" s="28" t="s">
        <v>106</v>
      </c>
      <c r="B291" s="11"/>
      <c r="C291" s="10" t="s">
        <v>350</v>
      </c>
      <c r="D291" s="10" t="s">
        <v>430</v>
      </c>
      <c r="E291" s="10" t="s">
        <v>369</v>
      </c>
      <c r="F291" s="10" t="s">
        <v>339</v>
      </c>
      <c r="G291" s="43">
        <v>218.79000000000002</v>
      </c>
      <c r="H291" s="45" t="s">
        <v>559</v>
      </c>
      <c r="I291" s="15" t="s">
        <v>559</v>
      </c>
      <c r="J291" s="15" t="s">
        <v>559</v>
      </c>
      <c r="K291" s="16"/>
      <c r="L291" s="16"/>
      <c r="M291" s="16"/>
      <c r="N291" s="16"/>
      <c r="O291" s="16"/>
      <c r="P291" s="16"/>
      <c r="Q291" s="16"/>
      <c r="R291" s="16"/>
      <c r="S291" s="15" t="s">
        <v>559</v>
      </c>
      <c r="T291" s="15" t="s">
        <v>559</v>
      </c>
      <c r="U291" s="15" t="s">
        <v>559</v>
      </c>
      <c r="V291" s="15" t="s">
        <v>559</v>
      </c>
      <c r="W291" s="15" t="s">
        <v>559</v>
      </c>
      <c r="X291" s="26" t="s">
        <v>559</v>
      </c>
      <c r="Y291" s="22">
        <f>SUM(H291:X291)</f>
        <v>0</v>
      </c>
      <c r="Z291" s="8">
        <f>Y291*G291</f>
        <v>0</v>
      </c>
    </row>
    <row r="292" spans="1:93" ht="91.15" customHeight="1">
      <c r="A292" s="28" t="s">
        <v>98</v>
      </c>
      <c r="B292" s="11"/>
      <c r="C292" s="10" t="s">
        <v>350</v>
      </c>
      <c r="D292" s="10" t="s">
        <v>430</v>
      </c>
      <c r="E292" s="10" t="s">
        <v>369</v>
      </c>
      <c r="F292" s="10" t="s">
        <v>339</v>
      </c>
      <c r="G292" s="43">
        <v>221.36400000000003</v>
      </c>
      <c r="H292" s="45" t="s">
        <v>559</v>
      </c>
      <c r="I292" s="15" t="s">
        <v>559</v>
      </c>
      <c r="J292" s="15" t="s">
        <v>559</v>
      </c>
      <c r="K292" s="15" t="s">
        <v>559</v>
      </c>
      <c r="L292" s="15" t="s">
        <v>559</v>
      </c>
      <c r="M292" s="16"/>
      <c r="N292" s="16"/>
      <c r="O292" s="16"/>
      <c r="P292" s="16"/>
      <c r="Q292" s="16"/>
      <c r="R292" s="16"/>
      <c r="S292" s="15" t="s">
        <v>559</v>
      </c>
      <c r="T292" s="15" t="s">
        <v>559</v>
      </c>
      <c r="U292" s="15" t="s">
        <v>559</v>
      </c>
      <c r="V292" s="15" t="s">
        <v>559</v>
      </c>
      <c r="W292" s="15" t="s">
        <v>559</v>
      </c>
      <c r="X292" s="26" t="s">
        <v>559</v>
      </c>
      <c r="Y292" s="22">
        <f>SUM(H292:X292)</f>
        <v>0</v>
      </c>
      <c r="Z292" s="8">
        <f>Y292*G292</f>
        <v>0</v>
      </c>
    </row>
    <row r="293" spans="1:93" ht="91.15" customHeight="1">
      <c r="A293" s="28" t="s">
        <v>168</v>
      </c>
      <c r="B293" s="12"/>
      <c r="C293" s="10" t="s">
        <v>426</v>
      </c>
      <c r="D293" s="10" t="s">
        <v>427</v>
      </c>
      <c r="E293" s="10" t="s">
        <v>428</v>
      </c>
      <c r="F293" s="10" t="s">
        <v>429</v>
      </c>
      <c r="G293" s="43">
        <v>822.80000000000007</v>
      </c>
      <c r="H293" s="45" t="s">
        <v>559</v>
      </c>
      <c r="I293" s="15" t="s">
        <v>559</v>
      </c>
      <c r="J293" s="15" t="s">
        <v>559</v>
      </c>
      <c r="K293" s="15" t="s">
        <v>559</v>
      </c>
      <c r="L293" s="15" t="s">
        <v>559</v>
      </c>
      <c r="M293" s="16"/>
      <c r="N293" s="16"/>
      <c r="O293" s="16"/>
      <c r="P293" s="16"/>
      <c r="Q293" s="16"/>
      <c r="R293" s="16"/>
      <c r="S293" s="15" t="s">
        <v>559</v>
      </c>
      <c r="T293" s="15" t="s">
        <v>559</v>
      </c>
      <c r="U293" s="15" t="s">
        <v>559</v>
      </c>
      <c r="V293" s="15" t="s">
        <v>559</v>
      </c>
      <c r="W293" s="15" t="s">
        <v>559</v>
      </c>
      <c r="X293" s="26" t="s">
        <v>559</v>
      </c>
      <c r="Y293" s="22">
        <f>SUM(H293:X293)</f>
        <v>0</v>
      </c>
      <c r="Z293" s="8">
        <f>Y293*G293</f>
        <v>0</v>
      </c>
    </row>
    <row r="294" spans="1:93" ht="91.15" customHeight="1">
      <c r="A294" s="28" t="s">
        <v>81</v>
      </c>
      <c r="B294" s="11"/>
      <c r="C294" s="10" t="s">
        <v>424</v>
      </c>
      <c r="D294" s="10" t="s">
        <v>425</v>
      </c>
      <c r="E294" s="10" t="s">
        <v>338</v>
      </c>
      <c r="F294" s="10" t="s">
        <v>339</v>
      </c>
      <c r="G294" s="43">
        <v>705.27600000000007</v>
      </c>
      <c r="H294" s="45" t="s">
        <v>559</v>
      </c>
      <c r="I294" s="15" t="s">
        <v>559</v>
      </c>
      <c r="J294" s="15" t="s">
        <v>559</v>
      </c>
      <c r="K294" s="16"/>
      <c r="L294" s="16"/>
      <c r="M294" s="16"/>
      <c r="N294" s="16"/>
      <c r="O294" s="16"/>
      <c r="P294" s="15" t="s">
        <v>559</v>
      </c>
      <c r="Q294" s="15" t="s">
        <v>559</v>
      </c>
      <c r="R294" s="15" t="s">
        <v>559</v>
      </c>
      <c r="S294" s="15" t="s">
        <v>559</v>
      </c>
      <c r="T294" s="15" t="s">
        <v>559</v>
      </c>
      <c r="U294" s="15" t="s">
        <v>559</v>
      </c>
      <c r="V294" s="15" t="s">
        <v>559</v>
      </c>
      <c r="W294" s="15" t="s">
        <v>559</v>
      </c>
      <c r="X294" s="26" t="s">
        <v>559</v>
      </c>
      <c r="Y294" s="22">
        <f>SUM(H294:X294)</f>
        <v>0</v>
      </c>
      <c r="Z294" s="8">
        <f>Y294*G294</f>
        <v>0</v>
      </c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</row>
    <row r="295" spans="1:93" ht="91.15" customHeight="1">
      <c r="A295" s="28" t="s">
        <v>80</v>
      </c>
      <c r="B295" s="11"/>
      <c r="C295" s="10" t="s">
        <v>420</v>
      </c>
      <c r="D295" s="10" t="s">
        <v>421</v>
      </c>
      <c r="E295" s="10" t="s">
        <v>338</v>
      </c>
      <c r="F295" s="10" t="s">
        <v>339</v>
      </c>
      <c r="G295" s="43">
        <v>386.1</v>
      </c>
      <c r="H295" s="45" t="s">
        <v>559</v>
      </c>
      <c r="I295" s="15" t="s">
        <v>559</v>
      </c>
      <c r="J295" s="15" t="s">
        <v>559</v>
      </c>
      <c r="K295" s="16"/>
      <c r="L295" s="16"/>
      <c r="M295" s="16"/>
      <c r="N295" s="16"/>
      <c r="O295" s="16"/>
      <c r="P295" s="15" t="s">
        <v>559</v>
      </c>
      <c r="Q295" s="15" t="s">
        <v>559</v>
      </c>
      <c r="R295" s="15" t="s">
        <v>559</v>
      </c>
      <c r="S295" s="15" t="s">
        <v>559</v>
      </c>
      <c r="T295" s="15" t="s">
        <v>559</v>
      </c>
      <c r="U295" s="15" t="s">
        <v>559</v>
      </c>
      <c r="V295" s="15" t="s">
        <v>559</v>
      </c>
      <c r="W295" s="15" t="s">
        <v>559</v>
      </c>
      <c r="X295" s="26" t="s">
        <v>559</v>
      </c>
      <c r="Y295" s="22">
        <f>SUM(H295:X295)</f>
        <v>0</v>
      </c>
      <c r="Z295" s="8">
        <f>Y295*G295</f>
        <v>0</v>
      </c>
    </row>
    <row r="296" spans="1:93" ht="91.15" customHeight="1">
      <c r="A296" s="28" t="s">
        <v>167</v>
      </c>
      <c r="B296" s="11"/>
      <c r="C296" s="10" t="s">
        <v>422</v>
      </c>
      <c r="D296" s="10" t="s">
        <v>423</v>
      </c>
      <c r="E296" s="10" t="s">
        <v>347</v>
      </c>
      <c r="F296" s="10" t="s">
        <v>339</v>
      </c>
      <c r="G296" s="43">
        <v>450.45000000000005</v>
      </c>
      <c r="H296" s="45" t="s">
        <v>559</v>
      </c>
      <c r="I296" s="15" t="s">
        <v>559</v>
      </c>
      <c r="J296" s="15" t="s">
        <v>559</v>
      </c>
      <c r="K296" s="16"/>
      <c r="L296" s="16"/>
      <c r="M296" s="16"/>
      <c r="N296" s="16"/>
      <c r="O296" s="16"/>
      <c r="P296" s="16"/>
      <c r="Q296" s="16"/>
      <c r="R296" s="16"/>
      <c r="S296" s="15" t="s">
        <v>559</v>
      </c>
      <c r="T296" s="15" t="s">
        <v>559</v>
      </c>
      <c r="U296" s="15" t="s">
        <v>559</v>
      </c>
      <c r="V296" s="15" t="s">
        <v>559</v>
      </c>
      <c r="W296" s="15" t="s">
        <v>559</v>
      </c>
      <c r="X296" s="26" t="s">
        <v>559</v>
      </c>
      <c r="Y296" s="22">
        <f>SUM(H296:X296)</f>
        <v>0</v>
      </c>
      <c r="Z296" s="8">
        <f>Y296*G296</f>
        <v>0</v>
      </c>
    </row>
    <row r="297" spans="1:93" ht="91.15" customHeight="1">
      <c r="A297" s="28" t="s">
        <v>78</v>
      </c>
      <c r="B297" s="11"/>
      <c r="C297" s="10" t="s">
        <v>420</v>
      </c>
      <c r="D297" s="10" t="s">
        <v>421</v>
      </c>
      <c r="E297" s="10" t="s">
        <v>338</v>
      </c>
      <c r="F297" s="10" t="s">
        <v>339</v>
      </c>
      <c r="G297" s="43">
        <v>386.1</v>
      </c>
      <c r="H297" s="45" t="s">
        <v>559</v>
      </c>
      <c r="I297" s="15" t="s">
        <v>559</v>
      </c>
      <c r="J297" s="15" t="s">
        <v>559</v>
      </c>
      <c r="K297" s="16"/>
      <c r="L297" s="16"/>
      <c r="M297" s="16"/>
      <c r="N297" s="16"/>
      <c r="O297" s="16"/>
      <c r="P297" s="15" t="s">
        <v>559</v>
      </c>
      <c r="Q297" s="15" t="s">
        <v>559</v>
      </c>
      <c r="R297" s="15" t="s">
        <v>559</v>
      </c>
      <c r="S297" s="15" t="s">
        <v>559</v>
      </c>
      <c r="T297" s="15" t="s">
        <v>559</v>
      </c>
      <c r="U297" s="15" t="s">
        <v>559</v>
      </c>
      <c r="V297" s="15" t="s">
        <v>559</v>
      </c>
      <c r="W297" s="15" t="s">
        <v>559</v>
      </c>
      <c r="X297" s="26" t="s">
        <v>559</v>
      </c>
      <c r="Y297" s="22">
        <f>SUM(H297:X297)</f>
        <v>0</v>
      </c>
      <c r="Z297" s="8">
        <f>Y297*G297</f>
        <v>0</v>
      </c>
    </row>
    <row r="298" spans="1:93" ht="91.15" customHeight="1">
      <c r="A298" s="28" t="s">
        <v>160</v>
      </c>
      <c r="B298" s="11"/>
      <c r="C298" s="10" t="s">
        <v>408</v>
      </c>
      <c r="D298" s="10" t="s">
        <v>419</v>
      </c>
      <c r="E298" s="10" t="s">
        <v>392</v>
      </c>
      <c r="F298" s="10" t="s">
        <v>339</v>
      </c>
      <c r="G298" s="43">
        <v>411.40000000000003</v>
      </c>
      <c r="H298" s="45" t="s">
        <v>559</v>
      </c>
      <c r="I298" s="15" t="s">
        <v>559</v>
      </c>
      <c r="J298" s="16"/>
      <c r="K298" s="16"/>
      <c r="L298" s="16"/>
      <c r="M298" s="16"/>
      <c r="N298" s="15" t="s">
        <v>559</v>
      </c>
      <c r="O298" s="15" t="s">
        <v>559</v>
      </c>
      <c r="P298" s="15" t="s">
        <v>559</v>
      </c>
      <c r="Q298" s="15" t="s">
        <v>559</v>
      </c>
      <c r="R298" s="15" t="s">
        <v>559</v>
      </c>
      <c r="S298" s="15" t="s">
        <v>559</v>
      </c>
      <c r="T298" s="15" t="s">
        <v>559</v>
      </c>
      <c r="U298" s="15" t="s">
        <v>559</v>
      </c>
      <c r="V298" s="15" t="s">
        <v>559</v>
      </c>
      <c r="W298" s="15" t="s">
        <v>559</v>
      </c>
      <c r="X298" s="26" t="s">
        <v>559</v>
      </c>
      <c r="Y298" s="22">
        <f>SUM(H298:X298)</f>
        <v>0</v>
      </c>
      <c r="Z298" s="8">
        <f>Y298*G298</f>
        <v>0</v>
      </c>
    </row>
    <row r="299" spans="1:93" ht="91.15" customHeight="1">
      <c r="A299" s="28" t="s">
        <v>161</v>
      </c>
      <c r="B299" s="11"/>
      <c r="C299" s="10" t="s">
        <v>408</v>
      </c>
      <c r="D299" s="10" t="s">
        <v>419</v>
      </c>
      <c r="E299" s="10" t="s">
        <v>392</v>
      </c>
      <c r="F299" s="10" t="s">
        <v>339</v>
      </c>
      <c r="G299" s="43">
        <v>411.40000000000003</v>
      </c>
      <c r="H299" s="45" t="s">
        <v>559</v>
      </c>
      <c r="I299" s="15" t="s">
        <v>559</v>
      </c>
      <c r="J299" s="16"/>
      <c r="K299" s="16"/>
      <c r="L299" s="16"/>
      <c r="M299" s="16"/>
      <c r="N299" s="15" t="s">
        <v>559</v>
      </c>
      <c r="O299" s="15" t="s">
        <v>559</v>
      </c>
      <c r="P299" s="15" t="s">
        <v>559</v>
      </c>
      <c r="Q299" s="15" t="s">
        <v>559</v>
      </c>
      <c r="R299" s="15" t="s">
        <v>559</v>
      </c>
      <c r="S299" s="15" t="s">
        <v>559</v>
      </c>
      <c r="T299" s="15" t="s">
        <v>559</v>
      </c>
      <c r="U299" s="15" t="s">
        <v>559</v>
      </c>
      <c r="V299" s="15" t="s">
        <v>559</v>
      </c>
      <c r="W299" s="15" t="s">
        <v>559</v>
      </c>
      <c r="X299" s="26" t="s">
        <v>559</v>
      </c>
      <c r="Y299" s="22">
        <f>SUM(H299:X299)</f>
        <v>0</v>
      </c>
      <c r="Z299" s="8">
        <f>Y299*G299</f>
        <v>0</v>
      </c>
    </row>
    <row r="300" spans="1:93" ht="91.15" customHeight="1">
      <c r="A300" s="28" t="s">
        <v>121</v>
      </c>
      <c r="B300" s="11"/>
      <c r="C300" s="10" t="s">
        <v>408</v>
      </c>
      <c r="D300" s="10" t="s">
        <v>418</v>
      </c>
      <c r="E300" s="10" t="s">
        <v>369</v>
      </c>
      <c r="F300" s="10" t="s">
        <v>339</v>
      </c>
      <c r="G300" s="43">
        <v>282.70000000000005</v>
      </c>
      <c r="H300" s="45" t="s">
        <v>559</v>
      </c>
      <c r="I300" s="16"/>
      <c r="J300" s="16"/>
      <c r="K300" s="16"/>
      <c r="L300" s="16"/>
      <c r="M300" s="16"/>
      <c r="N300" s="15" t="s">
        <v>559</v>
      </c>
      <c r="O300" s="15" t="s">
        <v>559</v>
      </c>
      <c r="P300" s="15" t="s">
        <v>559</v>
      </c>
      <c r="Q300" s="15" t="s">
        <v>559</v>
      </c>
      <c r="R300" s="15" t="s">
        <v>559</v>
      </c>
      <c r="S300" s="15" t="s">
        <v>559</v>
      </c>
      <c r="T300" s="15" t="s">
        <v>559</v>
      </c>
      <c r="U300" s="15" t="s">
        <v>559</v>
      </c>
      <c r="V300" s="15" t="s">
        <v>559</v>
      </c>
      <c r="W300" s="15" t="s">
        <v>559</v>
      </c>
      <c r="X300" s="26" t="s">
        <v>559</v>
      </c>
      <c r="Y300" s="22">
        <f>SUM(H300:X300)</f>
        <v>0</v>
      </c>
      <c r="Z300" s="8">
        <f>Y300*G300</f>
        <v>0</v>
      </c>
    </row>
    <row r="301" spans="1:93" ht="91.15" customHeight="1">
      <c r="A301" s="28" t="s">
        <v>114</v>
      </c>
      <c r="B301" s="11"/>
      <c r="C301" s="10" t="s">
        <v>408</v>
      </c>
      <c r="D301" s="10" t="s">
        <v>417</v>
      </c>
      <c r="E301" s="10" t="s">
        <v>369</v>
      </c>
      <c r="F301" s="10" t="s">
        <v>339</v>
      </c>
      <c r="G301" s="43">
        <v>501.93000000000006</v>
      </c>
      <c r="H301" s="45" t="s">
        <v>559</v>
      </c>
      <c r="I301" s="16"/>
      <c r="J301" s="16"/>
      <c r="K301" s="16"/>
      <c r="L301" s="16"/>
      <c r="M301" s="16"/>
      <c r="N301" s="15" t="s">
        <v>559</v>
      </c>
      <c r="O301" s="15" t="s">
        <v>559</v>
      </c>
      <c r="P301" s="15" t="s">
        <v>559</v>
      </c>
      <c r="Q301" s="15" t="s">
        <v>559</v>
      </c>
      <c r="R301" s="15" t="s">
        <v>559</v>
      </c>
      <c r="S301" s="15" t="s">
        <v>559</v>
      </c>
      <c r="T301" s="15" t="s">
        <v>559</v>
      </c>
      <c r="U301" s="15" t="s">
        <v>559</v>
      </c>
      <c r="V301" s="15" t="s">
        <v>559</v>
      </c>
      <c r="W301" s="15" t="s">
        <v>559</v>
      </c>
      <c r="X301" s="26" t="s">
        <v>559</v>
      </c>
      <c r="Y301" s="22">
        <f>SUM(H301:X301)</f>
        <v>0</v>
      </c>
      <c r="Z301" s="8">
        <f>Y301*G301</f>
        <v>0</v>
      </c>
    </row>
    <row r="302" spans="1:93" ht="91.15" customHeight="1">
      <c r="A302" s="28" t="s">
        <v>104</v>
      </c>
      <c r="B302" s="11"/>
      <c r="C302" s="10" t="s">
        <v>408</v>
      </c>
      <c r="D302" s="10" t="s">
        <v>416</v>
      </c>
      <c r="E302" s="10" t="s">
        <v>369</v>
      </c>
      <c r="F302" s="10" t="s">
        <v>339</v>
      </c>
      <c r="G302" s="43">
        <v>393.8</v>
      </c>
      <c r="H302" s="45" t="s">
        <v>559</v>
      </c>
      <c r="I302" s="16"/>
      <c r="J302" s="16"/>
      <c r="K302" s="16"/>
      <c r="L302" s="16"/>
      <c r="M302" s="16"/>
      <c r="N302" s="15" t="s">
        <v>559</v>
      </c>
      <c r="O302" s="15" t="s">
        <v>559</v>
      </c>
      <c r="P302" s="15" t="s">
        <v>559</v>
      </c>
      <c r="Q302" s="15" t="s">
        <v>559</v>
      </c>
      <c r="R302" s="15" t="s">
        <v>559</v>
      </c>
      <c r="S302" s="15" t="s">
        <v>559</v>
      </c>
      <c r="T302" s="15" t="s">
        <v>559</v>
      </c>
      <c r="U302" s="15" t="s">
        <v>559</v>
      </c>
      <c r="V302" s="15" t="s">
        <v>559</v>
      </c>
      <c r="W302" s="15" t="s">
        <v>559</v>
      </c>
      <c r="X302" s="26" t="s">
        <v>559</v>
      </c>
      <c r="Y302" s="22">
        <f>SUM(H302:X302)</f>
        <v>0</v>
      </c>
      <c r="Z302" s="8">
        <f>Y302*G302</f>
        <v>0</v>
      </c>
    </row>
    <row r="303" spans="1:93" ht="91.15" customHeight="1">
      <c r="A303" s="28" t="s">
        <v>97</v>
      </c>
      <c r="B303" s="11"/>
      <c r="C303" s="10" t="s">
        <v>408</v>
      </c>
      <c r="D303" s="10" t="s">
        <v>416</v>
      </c>
      <c r="E303" s="10" t="s">
        <v>355</v>
      </c>
      <c r="F303" s="10" t="s">
        <v>339</v>
      </c>
      <c r="G303" s="43">
        <v>489.06000000000006</v>
      </c>
      <c r="H303" s="45" t="s">
        <v>559</v>
      </c>
      <c r="I303" s="15" t="s">
        <v>559</v>
      </c>
      <c r="J303" s="16"/>
      <c r="K303" s="16"/>
      <c r="L303" s="16"/>
      <c r="M303" s="16"/>
      <c r="N303" s="16"/>
      <c r="O303" s="16"/>
      <c r="P303" s="15" t="s">
        <v>559</v>
      </c>
      <c r="Q303" s="15" t="s">
        <v>559</v>
      </c>
      <c r="R303" s="15" t="s">
        <v>559</v>
      </c>
      <c r="S303" s="15" t="s">
        <v>559</v>
      </c>
      <c r="T303" s="15" t="s">
        <v>559</v>
      </c>
      <c r="U303" s="15" t="s">
        <v>559</v>
      </c>
      <c r="V303" s="15" t="s">
        <v>559</v>
      </c>
      <c r="W303" s="15" t="s">
        <v>559</v>
      </c>
      <c r="X303" s="26" t="s">
        <v>559</v>
      </c>
      <c r="Y303" s="22">
        <f>SUM(H303:X303)</f>
        <v>0</v>
      </c>
      <c r="Z303" s="8">
        <f>Y303*G303</f>
        <v>0</v>
      </c>
    </row>
    <row r="304" spans="1:93" ht="91.15" customHeight="1">
      <c r="A304" s="28" t="s">
        <v>96</v>
      </c>
      <c r="B304" s="11"/>
      <c r="C304" s="10" t="s">
        <v>408</v>
      </c>
      <c r="D304" s="10" t="s">
        <v>416</v>
      </c>
      <c r="E304" s="10" t="s">
        <v>354</v>
      </c>
      <c r="F304" s="10" t="s">
        <v>339</v>
      </c>
      <c r="G304" s="43">
        <v>489.06000000000006</v>
      </c>
      <c r="H304" s="45" t="s">
        <v>559</v>
      </c>
      <c r="I304" s="15" t="s">
        <v>559</v>
      </c>
      <c r="J304" s="16"/>
      <c r="K304" s="16"/>
      <c r="L304" s="16"/>
      <c r="M304" s="16"/>
      <c r="N304" s="16"/>
      <c r="O304" s="16"/>
      <c r="P304" s="15" t="s">
        <v>559</v>
      </c>
      <c r="Q304" s="15" t="s">
        <v>559</v>
      </c>
      <c r="R304" s="15" t="s">
        <v>559</v>
      </c>
      <c r="S304" s="15" t="s">
        <v>559</v>
      </c>
      <c r="T304" s="15" t="s">
        <v>559</v>
      </c>
      <c r="U304" s="15" t="s">
        <v>559</v>
      </c>
      <c r="V304" s="15" t="s">
        <v>559</v>
      </c>
      <c r="W304" s="15" t="s">
        <v>559</v>
      </c>
      <c r="X304" s="26" t="s">
        <v>559</v>
      </c>
      <c r="Y304" s="22">
        <f>SUM(H304:X304)</f>
        <v>0</v>
      </c>
      <c r="Z304" s="8">
        <f>Y304*G304</f>
        <v>0</v>
      </c>
    </row>
    <row r="305" spans="1:93" ht="91.15" customHeight="1">
      <c r="A305" s="28" t="s">
        <v>72</v>
      </c>
      <c r="B305" s="11"/>
      <c r="C305" s="10" t="s">
        <v>414</v>
      </c>
      <c r="D305" s="10" t="s">
        <v>415</v>
      </c>
      <c r="E305" s="10" t="s">
        <v>385</v>
      </c>
      <c r="F305" s="10" t="s">
        <v>339</v>
      </c>
      <c r="G305" s="43">
        <v>450.45000000000005</v>
      </c>
      <c r="H305" s="45" t="s">
        <v>559</v>
      </c>
      <c r="I305" s="16"/>
      <c r="J305" s="16"/>
      <c r="K305" s="16"/>
      <c r="L305" s="16"/>
      <c r="M305" s="16"/>
      <c r="N305" s="16"/>
      <c r="O305" s="16"/>
      <c r="P305" s="15" t="s">
        <v>559</v>
      </c>
      <c r="Q305" s="15" t="s">
        <v>559</v>
      </c>
      <c r="R305" s="15" t="s">
        <v>559</v>
      </c>
      <c r="S305" s="15" t="s">
        <v>559</v>
      </c>
      <c r="T305" s="15" t="s">
        <v>559</v>
      </c>
      <c r="U305" s="15" t="s">
        <v>559</v>
      </c>
      <c r="V305" s="15" t="s">
        <v>559</v>
      </c>
      <c r="W305" s="15" t="s">
        <v>559</v>
      </c>
      <c r="X305" s="26" t="s">
        <v>559</v>
      </c>
      <c r="Y305" s="22">
        <f>SUM(H305:X305)</f>
        <v>0</v>
      </c>
      <c r="Z305" s="8">
        <f>Y305*G305</f>
        <v>0</v>
      </c>
    </row>
    <row r="306" spans="1:93" ht="91.15" customHeight="1">
      <c r="A306" s="28" t="s">
        <v>73</v>
      </c>
      <c r="B306" s="11"/>
      <c r="C306" s="10" t="s">
        <v>414</v>
      </c>
      <c r="D306" s="10" t="s">
        <v>415</v>
      </c>
      <c r="E306" s="10" t="s">
        <v>338</v>
      </c>
      <c r="F306" s="10" t="s">
        <v>339</v>
      </c>
      <c r="G306" s="43">
        <v>450.45000000000005</v>
      </c>
      <c r="H306" s="45" t="s">
        <v>559</v>
      </c>
      <c r="I306" s="15" t="s">
        <v>559</v>
      </c>
      <c r="J306" s="16"/>
      <c r="K306" s="16"/>
      <c r="L306" s="16"/>
      <c r="M306" s="16"/>
      <c r="N306" s="16"/>
      <c r="O306" s="16"/>
      <c r="P306" s="15" t="s">
        <v>559</v>
      </c>
      <c r="Q306" s="15" t="s">
        <v>559</v>
      </c>
      <c r="R306" s="15" t="s">
        <v>559</v>
      </c>
      <c r="S306" s="15" t="s">
        <v>559</v>
      </c>
      <c r="T306" s="15" t="s">
        <v>559</v>
      </c>
      <c r="U306" s="15" t="s">
        <v>559</v>
      </c>
      <c r="V306" s="15" t="s">
        <v>559</v>
      </c>
      <c r="W306" s="15" t="s">
        <v>559</v>
      </c>
      <c r="X306" s="26" t="s">
        <v>559</v>
      </c>
      <c r="Y306" s="22">
        <f>SUM(H306:X306)</f>
        <v>0</v>
      </c>
      <c r="Z306" s="8">
        <f>Y306*G306</f>
        <v>0</v>
      </c>
    </row>
    <row r="307" spans="1:93" ht="91.15" customHeight="1">
      <c r="A307" s="28" t="s">
        <v>159</v>
      </c>
      <c r="B307" s="11"/>
      <c r="C307" s="10" t="s">
        <v>412</v>
      </c>
      <c r="D307" s="10" t="s">
        <v>413</v>
      </c>
      <c r="E307" s="10" t="s">
        <v>347</v>
      </c>
      <c r="F307" s="10" t="s">
        <v>339</v>
      </c>
      <c r="G307" s="43">
        <v>140.80000000000001</v>
      </c>
      <c r="H307" s="46"/>
      <c r="I307" s="15" t="s">
        <v>559</v>
      </c>
      <c r="J307" s="15" t="s">
        <v>559</v>
      </c>
      <c r="K307" s="15" t="s">
        <v>559</v>
      </c>
      <c r="L307" s="15" t="s">
        <v>559</v>
      </c>
      <c r="M307" s="15" t="s">
        <v>559</v>
      </c>
      <c r="N307" s="15" t="s">
        <v>559</v>
      </c>
      <c r="O307" s="15" t="s">
        <v>559</v>
      </c>
      <c r="P307" s="15" t="s">
        <v>559</v>
      </c>
      <c r="Q307" s="15" t="s">
        <v>559</v>
      </c>
      <c r="R307" s="15" t="s">
        <v>559</v>
      </c>
      <c r="S307" s="15" t="s">
        <v>559</v>
      </c>
      <c r="T307" s="15" t="s">
        <v>559</v>
      </c>
      <c r="U307" s="15" t="s">
        <v>559</v>
      </c>
      <c r="V307" s="15" t="s">
        <v>559</v>
      </c>
      <c r="W307" s="15" t="s">
        <v>559</v>
      </c>
      <c r="X307" s="26" t="s">
        <v>559</v>
      </c>
      <c r="Y307" s="22">
        <f>SUM(H307:X307)</f>
        <v>0</v>
      </c>
      <c r="Z307" s="8">
        <f>Y307*G307</f>
        <v>0</v>
      </c>
    </row>
    <row r="308" spans="1:93" ht="91.15" customHeight="1">
      <c r="A308" s="28" t="s">
        <v>158</v>
      </c>
      <c r="B308" s="11"/>
      <c r="C308" s="10" t="s">
        <v>412</v>
      </c>
      <c r="D308" s="10" t="s">
        <v>413</v>
      </c>
      <c r="E308" s="10" t="s">
        <v>346</v>
      </c>
      <c r="F308" s="10" t="s">
        <v>339</v>
      </c>
      <c r="G308" s="43">
        <v>140.80000000000001</v>
      </c>
      <c r="H308" s="46"/>
      <c r="I308" s="15" t="s">
        <v>559</v>
      </c>
      <c r="J308" s="15" t="s">
        <v>559</v>
      </c>
      <c r="K308" s="15" t="s">
        <v>559</v>
      </c>
      <c r="L308" s="15" t="s">
        <v>559</v>
      </c>
      <c r="M308" s="15" t="s">
        <v>559</v>
      </c>
      <c r="N308" s="15" t="s">
        <v>559</v>
      </c>
      <c r="O308" s="15" t="s">
        <v>559</v>
      </c>
      <c r="P308" s="15" t="s">
        <v>559</v>
      </c>
      <c r="Q308" s="15" t="s">
        <v>559</v>
      </c>
      <c r="R308" s="15" t="s">
        <v>559</v>
      </c>
      <c r="S308" s="15" t="s">
        <v>559</v>
      </c>
      <c r="T308" s="15" t="s">
        <v>559</v>
      </c>
      <c r="U308" s="15" t="s">
        <v>559</v>
      </c>
      <c r="V308" s="15" t="s">
        <v>559</v>
      </c>
      <c r="W308" s="15" t="s">
        <v>559</v>
      </c>
      <c r="X308" s="26" t="s">
        <v>559</v>
      </c>
      <c r="Y308" s="22">
        <f>SUM(H308:X308)</f>
        <v>0</v>
      </c>
      <c r="Z308" s="8">
        <f>Y308*G308</f>
        <v>0</v>
      </c>
    </row>
    <row r="309" spans="1:93" ht="91.15" customHeight="1">
      <c r="A309" s="28" t="s">
        <v>156</v>
      </c>
      <c r="B309" s="11"/>
      <c r="C309" s="10" t="s">
        <v>408</v>
      </c>
      <c r="D309" s="10" t="s">
        <v>411</v>
      </c>
      <c r="E309" s="10" t="s">
        <v>347</v>
      </c>
      <c r="F309" s="10" t="s">
        <v>339</v>
      </c>
      <c r="G309" s="43">
        <v>231.66000000000003</v>
      </c>
      <c r="H309" s="45" t="s">
        <v>559</v>
      </c>
      <c r="I309" s="14" t="s">
        <v>559</v>
      </c>
      <c r="J309" s="16"/>
      <c r="K309" s="16"/>
      <c r="L309" s="16"/>
      <c r="M309" s="16"/>
      <c r="N309" s="16"/>
      <c r="O309" s="16"/>
      <c r="P309" s="15" t="s">
        <v>559</v>
      </c>
      <c r="Q309" s="15" t="s">
        <v>559</v>
      </c>
      <c r="R309" s="15" t="s">
        <v>559</v>
      </c>
      <c r="S309" s="15" t="s">
        <v>559</v>
      </c>
      <c r="T309" s="15" t="s">
        <v>559</v>
      </c>
      <c r="U309" s="15" t="s">
        <v>559</v>
      </c>
      <c r="V309" s="15" t="s">
        <v>559</v>
      </c>
      <c r="W309" s="15" t="s">
        <v>559</v>
      </c>
      <c r="X309" s="26" t="s">
        <v>559</v>
      </c>
      <c r="Y309" s="22">
        <f>SUM(H309:X309)</f>
        <v>0</v>
      </c>
      <c r="Z309" s="8">
        <f>Y309*G309</f>
        <v>0</v>
      </c>
    </row>
    <row r="310" spans="1:93" ht="91.15" customHeight="1">
      <c r="A310" s="28" t="s">
        <v>157</v>
      </c>
      <c r="B310" s="11"/>
      <c r="C310" s="10" t="s">
        <v>408</v>
      </c>
      <c r="D310" s="10" t="s">
        <v>411</v>
      </c>
      <c r="E310" s="10" t="s">
        <v>345</v>
      </c>
      <c r="F310" s="10" t="s">
        <v>339</v>
      </c>
      <c r="G310" s="43">
        <v>231.66000000000003</v>
      </c>
      <c r="H310" s="45" t="s">
        <v>559</v>
      </c>
      <c r="I310" s="15" t="s">
        <v>559</v>
      </c>
      <c r="J310" s="16"/>
      <c r="K310" s="16"/>
      <c r="L310" s="16"/>
      <c r="M310" s="16"/>
      <c r="N310" s="16"/>
      <c r="O310" s="16"/>
      <c r="P310" s="15" t="s">
        <v>559</v>
      </c>
      <c r="Q310" s="15" t="s">
        <v>559</v>
      </c>
      <c r="R310" s="15" t="s">
        <v>559</v>
      </c>
      <c r="S310" s="15" t="s">
        <v>559</v>
      </c>
      <c r="T310" s="15" t="s">
        <v>559</v>
      </c>
      <c r="U310" s="15" t="s">
        <v>559</v>
      </c>
      <c r="V310" s="15" t="s">
        <v>559</v>
      </c>
      <c r="W310" s="15" t="s">
        <v>559</v>
      </c>
      <c r="X310" s="26" t="s">
        <v>559</v>
      </c>
      <c r="Y310" s="22">
        <f>SUM(H310:X310)</f>
        <v>0</v>
      </c>
      <c r="Z310" s="8">
        <f>Y310*G310</f>
        <v>0</v>
      </c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</row>
    <row r="311" spans="1:93" ht="91.15" customHeight="1">
      <c r="A311" s="28" t="s">
        <v>113</v>
      </c>
      <c r="B311" s="11"/>
      <c r="C311" s="10" t="s">
        <v>408</v>
      </c>
      <c r="D311" s="10" t="s">
        <v>409</v>
      </c>
      <c r="E311" s="10" t="s">
        <v>369</v>
      </c>
      <c r="F311" s="10" t="s">
        <v>339</v>
      </c>
      <c r="G311" s="43">
        <v>277.20000000000005</v>
      </c>
      <c r="H311" s="45" t="s">
        <v>559</v>
      </c>
      <c r="I311" s="15" t="s">
        <v>559</v>
      </c>
      <c r="J311" s="16"/>
      <c r="K311" s="16"/>
      <c r="L311" s="16"/>
      <c r="M311" s="16"/>
      <c r="N311" s="15" t="s">
        <v>559</v>
      </c>
      <c r="O311" s="15" t="s">
        <v>559</v>
      </c>
      <c r="P311" s="15" t="s">
        <v>559</v>
      </c>
      <c r="Q311" s="15" t="s">
        <v>559</v>
      </c>
      <c r="R311" s="15" t="s">
        <v>559</v>
      </c>
      <c r="S311" s="15" t="s">
        <v>559</v>
      </c>
      <c r="T311" s="15" t="s">
        <v>559</v>
      </c>
      <c r="U311" s="15" t="s">
        <v>559</v>
      </c>
      <c r="V311" s="15" t="s">
        <v>559</v>
      </c>
      <c r="W311" s="15" t="s">
        <v>559</v>
      </c>
      <c r="X311" s="26" t="s">
        <v>559</v>
      </c>
      <c r="Y311" s="22">
        <f>SUM(H311:X311)</f>
        <v>0</v>
      </c>
      <c r="Z311" s="8">
        <f>Y311*G311</f>
        <v>0</v>
      </c>
    </row>
    <row r="312" spans="1:93" ht="91.15" customHeight="1">
      <c r="A312" s="28" t="s">
        <v>103</v>
      </c>
      <c r="B312" s="11"/>
      <c r="C312" s="10" t="s">
        <v>408</v>
      </c>
      <c r="D312" s="10" t="s">
        <v>410</v>
      </c>
      <c r="E312" s="10" t="s">
        <v>369</v>
      </c>
      <c r="F312" s="10" t="s">
        <v>339</v>
      </c>
      <c r="G312" s="43">
        <v>316.60200000000003</v>
      </c>
      <c r="H312" s="45" t="s">
        <v>559</v>
      </c>
      <c r="I312" s="15" t="s">
        <v>559</v>
      </c>
      <c r="J312" s="16"/>
      <c r="K312" s="16"/>
      <c r="L312" s="16"/>
      <c r="M312" s="16"/>
      <c r="N312" s="15" t="s">
        <v>559</v>
      </c>
      <c r="O312" s="15" t="s">
        <v>559</v>
      </c>
      <c r="P312" s="15" t="s">
        <v>559</v>
      </c>
      <c r="Q312" s="15" t="s">
        <v>559</v>
      </c>
      <c r="R312" s="15" t="s">
        <v>559</v>
      </c>
      <c r="S312" s="15" t="s">
        <v>559</v>
      </c>
      <c r="T312" s="15" t="s">
        <v>559</v>
      </c>
      <c r="U312" s="15" t="s">
        <v>559</v>
      </c>
      <c r="V312" s="15" t="s">
        <v>559</v>
      </c>
      <c r="W312" s="15" t="s">
        <v>559</v>
      </c>
      <c r="X312" s="26" t="s">
        <v>559</v>
      </c>
      <c r="Y312" s="22">
        <f>SUM(H312:X312)</f>
        <v>0</v>
      </c>
      <c r="Z312" s="8">
        <f>Y312*G312</f>
        <v>0</v>
      </c>
    </row>
    <row r="313" spans="1:93" ht="91.15" customHeight="1">
      <c r="A313" s="28" t="s">
        <v>95</v>
      </c>
      <c r="B313" s="11"/>
      <c r="C313" s="10" t="s">
        <v>408</v>
      </c>
      <c r="D313" s="10" t="s">
        <v>409</v>
      </c>
      <c r="E313" s="10" t="s">
        <v>355</v>
      </c>
      <c r="F313" s="10" t="s">
        <v>339</v>
      </c>
      <c r="G313" s="43">
        <v>205.70000000000002</v>
      </c>
      <c r="H313" s="45" t="s">
        <v>559</v>
      </c>
      <c r="I313" s="15" t="s">
        <v>559</v>
      </c>
      <c r="J313" s="16"/>
      <c r="K313" s="16"/>
      <c r="L313" s="16"/>
      <c r="M313" s="16"/>
      <c r="N313" s="16"/>
      <c r="O313" s="16"/>
      <c r="P313" s="15" t="s">
        <v>559</v>
      </c>
      <c r="Q313" s="15" t="s">
        <v>559</v>
      </c>
      <c r="R313" s="15" t="s">
        <v>559</v>
      </c>
      <c r="S313" s="15" t="s">
        <v>559</v>
      </c>
      <c r="T313" s="15" t="s">
        <v>559</v>
      </c>
      <c r="U313" s="15" t="s">
        <v>559</v>
      </c>
      <c r="V313" s="15" t="s">
        <v>559</v>
      </c>
      <c r="W313" s="15" t="s">
        <v>559</v>
      </c>
      <c r="X313" s="26" t="s">
        <v>559</v>
      </c>
      <c r="Y313" s="22">
        <f>SUM(H313:X313)</f>
        <v>0</v>
      </c>
      <c r="Z313" s="8">
        <f>Y313*G313</f>
        <v>0</v>
      </c>
    </row>
    <row r="314" spans="1:93" ht="91.15" customHeight="1">
      <c r="A314" s="28" t="s">
        <v>94</v>
      </c>
      <c r="B314" s="11"/>
      <c r="C314" s="10" t="s">
        <v>408</v>
      </c>
      <c r="D314" s="10" t="s">
        <v>409</v>
      </c>
      <c r="E314" s="10" t="s">
        <v>354</v>
      </c>
      <c r="F314" s="10" t="s">
        <v>339</v>
      </c>
      <c r="G314" s="43">
        <v>205.70000000000002</v>
      </c>
      <c r="H314" s="45" t="s">
        <v>559</v>
      </c>
      <c r="I314" s="15" t="s">
        <v>559</v>
      </c>
      <c r="J314" s="16"/>
      <c r="K314" s="16"/>
      <c r="L314" s="16"/>
      <c r="M314" s="16"/>
      <c r="N314" s="16"/>
      <c r="O314" s="16"/>
      <c r="P314" s="15" t="s">
        <v>559</v>
      </c>
      <c r="Q314" s="15" t="s">
        <v>559</v>
      </c>
      <c r="R314" s="15" t="s">
        <v>559</v>
      </c>
      <c r="S314" s="15" t="s">
        <v>559</v>
      </c>
      <c r="T314" s="15" t="s">
        <v>559</v>
      </c>
      <c r="U314" s="15" t="s">
        <v>559</v>
      </c>
      <c r="V314" s="15" t="s">
        <v>559</v>
      </c>
      <c r="W314" s="15" t="s">
        <v>559</v>
      </c>
      <c r="X314" s="26" t="s">
        <v>559</v>
      </c>
      <c r="Y314" s="22">
        <f>SUM(H314:X314)</f>
        <v>0</v>
      </c>
      <c r="Z314" s="8">
        <f>Y314*G314</f>
        <v>0</v>
      </c>
    </row>
    <row r="315" spans="1:93" ht="91.15" customHeight="1">
      <c r="A315" s="29" t="s">
        <v>70</v>
      </c>
      <c r="B315" s="11"/>
      <c r="C315" s="10" t="s">
        <v>406</v>
      </c>
      <c r="D315" s="10" t="s">
        <v>407</v>
      </c>
      <c r="E315" s="10" t="s">
        <v>338</v>
      </c>
      <c r="F315" s="10" t="s">
        <v>339</v>
      </c>
      <c r="G315" s="43">
        <v>231.66000000000003</v>
      </c>
      <c r="H315" s="45" t="s">
        <v>559</v>
      </c>
      <c r="I315" s="16"/>
      <c r="J315" s="16"/>
      <c r="K315" s="16"/>
      <c r="L315" s="16"/>
      <c r="M315" s="16"/>
      <c r="N315" s="16"/>
      <c r="O315" s="16"/>
      <c r="P315" s="15" t="s">
        <v>559</v>
      </c>
      <c r="Q315" s="15" t="s">
        <v>559</v>
      </c>
      <c r="R315" s="15" t="s">
        <v>559</v>
      </c>
      <c r="S315" s="15" t="s">
        <v>559</v>
      </c>
      <c r="T315" s="15" t="s">
        <v>559</v>
      </c>
      <c r="U315" s="15" t="s">
        <v>559</v>
      </c>
      <c r="V315" s="15" t="s">
        <v>559</v>
      </c>
      <c r="W315" s="15" t="s">
        <v>559</v>
      </c>
      <c r="X315" s="26" t="s">
        <v>559</v>
      </c>
      <c r="Y315" s="22">
        <f>SUM(H315:X315)</f>
        <v>0</v>
      </c>
      <c r="Z315" s="8">
        <f>Y315*G315</f>
        <v>0</v>
      </c>
    </row>
    <row r="316" spans="1:93" ht="91.15" customHeight="1">
      <c r="A316" s="28" t="s">
        <v>71</v>
      </c>
      <c r="B316" s="11"/>
      <c r="C316" s="10" t="s">
        <v>406</v>
      </c>
      <c r="D316" s="10" t="s">
        <v>407</v>
      </c>
      <c r="E316" s="10" t="s">
        <v>338</v>
      </c>
      <c r="F316" s="10" t="s">
        <v>339</v>
      </c>
      <c r="G316" s="43">
        <v>231.66000000000003</v>
      </c>
      <c r="H316" s="45" t="s">
        <v>559</v>
      </c>
      <c r="I316" s="15" t="s">
        <v>559</v>
      </c>
      <c r="J316" s="16"/>
      <c r="K316" s="16"/>
      <c r="L316" s="16"/>
      <c r="M316" s="16"/>
      <c r="N316" s="16"/>
      <c r="O316" s="16"/>
      <c r="P316" s="15" t="s">
        <v>559</v>
      </c>
      <c r="Q316" s="15" t="s">
        <v>559</v>
      </c>
      <c r="R316" s="15" t="s">
        <v>559</v>
      </c>
      <c r="S316" s="15" t="s">
        <v>559</v>
      </c>
      <c r="T316" s="15" t="s">
        <v>559</v>
      </c>
      <c r="U316" s="15" t="s">
        <v>559</v>
      </c>
      <c r="V316" s="15" t="s">
        <v>559</v>
      </c>
      <c r="W316" s="15" t="s">
        <v>559</v>
      </c>
      <c r="X316" s="26" t="s">
        <v>559</v>
      </c>
      <c r="Y316" s="22">
        <f>SUM(H316:X316)</f>
        <v>0</v>
      </c>
      <c r="Z316" s="8">
        <f>Y316*G316</f>
        <v>0</v>
      </c>
    </row>
    <row r="317" spans="1:93" ht="91.15" customHeight="1">
      <c r="A317" s="28" t="s">
        <v>112</v>
      </c>
      <c r="B317" s="11"/>
      <c r="C317" s="10" t="s">
        <v>403</v>
      </c>
      <c r="D317" s="10" t="s">
        <v>405</v>
      </c>
      <c r="E317" s="10" t="s">
        <v>369</v>
      </c>
      <c r="F317" s="10" t="s">
        <v>339</v>
      </c>
      <c r="G317" s="43">
        <v>862.29000000000008</v>
      </c>
      <c r="H317" s="45" t="s">
        <v>559</v>
      </c>
      <c r="I317" s="15" t="s">
        <v>559</v>
      </c>
      <c r="J317" s="15" t="s">
        <v>559</v>
      </c>
      <c r="K317" s="16"/>
      <c r="L317" s="16"/>
      <c r="M317" s="16"/>
      <c r="N317" s="15" t="s">
        <v>559</v>
      </c>
      <c r="O317" s="15" t="s">
        <v>559</v>
      </c>
      <c r="P317" s="15" t="s">
        <v>559</v>
      </c>
      <c r="Q317" s="15" t="s">
        <v>559</v>
      </c>
      <c r="R317" s="15" t="s">
        <v>559</v>
      </c>
      <c r="S317" s="15" t="s">
        <v>559</v>
      </c>
      <c r="T317" s="15" t="s">
        <v>559</v>
      </c>
      <c r="U317" s="15" t="s">
        <v>559</v>
      </c>
      <c r="V317" s="15" t="s">
        <v>559</v>
      </c>
      <c r="W317" s="15" t="s">
        <v>559</v>
      </c>
      <c r="X317" s="26" t="s">
        <v>559</v>
      </c>
      <c r="Y317" s="22">
        <f>SUM(H317:X317)</f>
        <v>0</v>
      </c>
      <c r="Z317" s="8">
        <f>Y317*G317</f>
        <v>0</v>
      </c>
    </row>
    <row r="318" spans="1:93" ht="91.15" customHeight="1">
      <c r="A318" s="28" t="s">
        <v>68</v>
      </c>
      <c r="B318" s="11"/>
      <c r="C318" s="10" t="s">
        <v>362</v>
      </c>
      <c r="D318" s="10" t="s">
        <v>399</v>
      </c>
      <c r="E318" s="10" t="s">
        <v>343</v>
      </c>
      <c r="F318" s="10" t="s">
        <v>557</v>
      </c>
      <c r="G318" s="43">
        <v>772.2</v>
      </c>
      <c r="H318" s="45" t="s">
        <v>559</v>
      </c>
      <c r="I318" s="15" t="s">
        <v>559</v>
      </c>
      <c r="J318" s="16"/>
      <c r="K318" s="16"/>
      <c r="L318" s="16"/>
      <c r="M318" s="16"/>
      <c r="N318" s="16"/>
      <c r="O318" s="16"/>
      <c r="P318" s="15" t="s">
        <v>559</v>
      </c>
      <c r="Q318" s="15" t="s">
        <v>559</v>
      </c>
      <c r="R318" s="15" t="s">
        <v>559</v>
      </c>
      <c r="S318" s="15" t="s">
        <v>559</v>
      </c>
      <c r="T318" s="15" t="s">
        <v>559</v>
      </c>
      <c r="U318" s="15" t="s">
        <v>559</v>
      </c>
      <c r="V318" s="15" t="s">
        <v>559</v>
      </c>
      <c r="W318" s="15" t="s">
        <v>559</v>
      </c>
      <c r="X318" s="26" t="s">
        <v>559</v>
      </c>
      <c r="Y318" s="22">
        <f>SUM(H318:X318)</f>
        <v>0</v>
      </c>
      <c r="Z318" s="8">
        <f>Y318*G318</f>
        <v>0</v>
      </c>
    </row>
    <row r="319" spans="1:93" ht="91.15" customHeight="1">
      <c r="A319" s="28" t="s">
        <v>67</v>
      </c>
      <c r="B319" s="11"/>
      <c r="C319" s="10" t="s">
        <v>362</v>
      </c>
      <c r="D319" s="10" t="s">
        <v>399</v>
      </c>
      <c r="E319" s="10" t="s">
        <v>338</v>
      </c>
      <c r="F319" s="10" t="s">
        <v>557</v>
      </c>
      <c r="G319" s="43">
        <v>772.2</v>
      </c>
      <c r="H319" s="45" t="s">
        <v>559</v>
      </c>
      <c r="I319" s="15" t="s">
        <v>559</v>
      </c>
      <c r="J319" s="16"/>
      <c r="K319" s="16"/>
      <c r="L319" s="16"/>
      <c r="M319" s="16"/>
      <c r="N319" s="16"/>
      <c r="O319" s="16"/>
      <c r="P319" s="15" t="s">
        <v>559</v>
      </c>
      <c r="Q319" s="15" t="s">
        <v>559</v>
      </c>
      <c r="R319" s="15" t="s">
        <v>559</v>
      </c>
      <c r="S319" s="15" t="s">
        <v>559</v>
      </c>
      <c r="T319" s="15" t="s">
        <v>559</v>
      </c>
      <c r="U319" s="15" t="s">
        <v>559</v>
      </c>
      <c r="V319" s="15" t="s">
        <v>559</v>
      </c>
      <c r="W319" s="15" t="s">
        <v>559</v>
      </c>
      <c r="X319" s="26" t="s">
        <v>559</v>
      </c>
      <c r="Y319" s="22">
        <f>SUM(H319:X319)</f>
        <v>0</v>
      </c>
      <c r="Z319" s="8">
        <f>Y319*G319</f>
        <v>0</v>
      </c>
    </row>
    <row r="320" spans="1:93" ht="91.15" customHeight="1">
      <c r="A320" s="28" t="s">
        <v>152</v>
      </c>
      <c r="B320" s="11"/>
      <c r="C320" s="10" t="s">
        <v>403</v>
      </c>
      <c r="D320" s="10" t="s">
        <v>404</v>
      </c>
      <c r="E320" s="10" t="s">
        <v>392</v>
      </c>
      <c r="F320" s="10" t="s">
        <v>339</v>
      </c>
      <c r="G320" s="43">
        <v>514.80000000000007</v>
      </c>
      <c r="H320" s="45" t="s">
        <v>559</v>
      </c>
      <c r="I320" s="15" t="s">
        <v>559</v>
      </c>
      <c r="J320" s="16"/>
      <c r="K320" s="16"/>
      <c r="L320" s="16"/>
      <c r="M320" s="16"/>
      <c r="N320" s="16"/>
      <c r="O320" s="16"/>
      <c r="P320" s="16"/>
      <c r="Q320" s="15" t="s">
        <v>559</v>
      </c>
      <c r="R320" s="15" t="s">
        <v>559</v>
      </c>
      <c r="S320" s="15" t="s">
        <v>559</v>
      </c>
      <c r="T320" s="15" t="s">
        <v>559</v>
      </c>
      <c r="U320" s="15" t="s">
        <v>559</v>
      </c>
      <c r="V320" s="15" t="s">
        <v>559</v>
      </c>
      <c r="W320" s="15" t="s">
        <v>559</v>
      </c>
      <c r="X320" s="26" t="s">
        <v>559</v>
      </c>
      <c r="Y320" s="22">
        <f>SUM(H320:X320)</f>
        <v>0</v>
      </c>
      <c r="Z320" s="8">
        <f>Y320*G320</f>
        <v>0</v>
      </c>
    </row>
    <row r="321" spans="1:26" ht="91.15" customHeight="1">
      <c r="A321" s="28" t="s">
        <v>153</v>
      </c>
      <c r="B321" s="11"/>
      <c r="C321" s="10" t="s">
        <v>403</v>
      </c>
      <c r="D321" s="10" t="s">
        <v>404</v>
      </c>
      <c r="E321" s="10" t="s">
        <v>392</v>
      </c>
      <c r="F321" s="10" t="s">
        <v>339</v>
      </c>
      <c r="G321" s="43">
        <v>514.80000000000007</v>
      </c>
      <c r="H321" s="45" t="s">
        <v>559</v>
      </c>
      <c r="I321" s="15" t="s">
        <v>559</v>
      </c>
      <c r="J321" s="16"/>
      <c r="K321" s="16"/>
      <c r="L321" s="16"/>
      <c r="M321" s="16"/>
      <c r="N321" s="16"/>
      <c r="O321" s="16"/>
      <c r="P321" s="16"/>
      <c r="Q321" s="15" t="s">
        <v>559</v>
      </c>
      <c r="R321" s="15" t="s">
        <v>559</v>
      </c>
      <c r="S321" s="15" t="s">
        <v>559</v>
      </c>
      <c r="T321" s="15" t="s">
        <v>559</v>
      </c>
      <c r="U321" s="15" t="s">
        <v>559</v>
      </c>
      <c r="V321" s="15" t="s">
        <v>559</v>
      </c>
      <c r="W321" s="15" t="s">
        <v>559</v>
      </c>
      <c r="X321" s="26" t="s">
        <v>559</v>
      </c>
      <c r="Y321" s="22">
        <f>SUM(H321:X321)</f>
        <v>0</v>
      </c>
      <c r="Z321" s="8">
        <f>Y321*G321</f>
        <v>0</v>
      </c>
    </row>
    <row r="322" spans="1:26" ht="91.15" customHeight="1">
      <c r="A322" s="28" t="s">
        <v>93</v>
      </c>
      <c r="B322" s="11"/>
      <c r="C322" s="10" t="s">
        <v>400</v>
      </c>
      <c r="D322" s="10" t="s">
        <v>402</v>
      </c>
      <c r="E322" s="10" t="s">
        <v>355</v>
      </c>
      <c r="F322" s="10" t="s">
        <v>339</v>
      </c>
      <c r="G322" s="43">
        <v>643.5</v>
      </c>
      <c r="H322" s="45" t="s">
        <v>559</v>
      </c>
      <c r="I322" s="15" t="s">
        <v>559</v>
      </c>
      <c r="J322" s="16"/>
      <c r="K322" s="16"/>
      <c r="L322" s="16"/>
      <c r="M322" s="16"/>
      <c r="N322" s="16"/>
      <c r="O322" s="16"/>
      <c r="P322" s="15" t="s">
        <v>559</v>
      </c>
      <c r="Q322" s="15" t="s">
        <v>559</v>
      </c>
      <c r="R322" s="15" t="s">
        <v>559</v>
      </c>
      <c r="S322" s="15" t="s">
        <v>559</v>
      </c>
      <c r="T322" s="15" t="s">
        <v>559</v>
      </c>
      <c r="U322" s="15" t="s">
        <v>559</v>
      </c>
      <c r="V322" s="15" t="s">
        <v>559</v>
      </c>
      <c r="W322" s="15" t="s">
        <v>559</v>
      </c>
      <c r="X322" s="26" t="s">
        <v>559</v>
      </c>
      <c r="Y322" s="22">
        <f>SUM(H322:X322)</f>
        <v>0</v>
      </c>
      <c r="Z322" s="8">
        <f>Y322*G322</f>
        <v>0</v>
      </c>
    </row>
    <row r="323" spans="1:26" ht="91.15" customHeight="1">
      <c r="A323" s="28" t="s">
        <v>92</v>
      </c>
      <c r="B323" s="11"/>
      <c r="C323" s="10" t="s">
        <v>400</v>
      </c>
      <c r="D323" s="10" t="s">
        <v>402</v>
      </c>
      <c r="E323" s="10" t="s">
        <v>354</v>
      </c>
      <c r="F323" s="10" t="s">
        <v>339</v>
      </c>
      <c r="G323" s="43">
        <v>643.5</v>
      </c>
      <c r="H323" s="45" t="s">
        <v>559</v>
      </c>
      <c r="I323" s="15" t="s">
        <v>559</v>
      </c>
      <c r="J323" s="16"/>
      <c r="K323" s="16"/>
      <c r="L323" s="16"/>
      <c r="M323" s="16"/>
      <c r="N323" s="16"/>
      <c r="O323" s="16"/>
      <c r="P323" s="15" t="s">
        <v>559</v>
      </c>
      <c r="Q323" s="15" t="s">
        <v>559</v>
      </c>
      <c r="R323" s="15" t="s">
        <v>559</v>
      </c>
      <c r="S323" s="15" t="s">
        <v>559</v>
      </c>
      <c r="T323" s="15" t="s">
        <v>559</v>
      </c>
      <c r="U323" s="15" t="s">
        <v>559</v>
      </c>
      <c r="V323" s="15" t="s">
        <v>559</v>
      </c>
      <c r="W323" s="15" t="s">
        <v>559</v>
      </c>
      <c r="X323" s="26" t="s">
        <v>559</v>
      </c>
      <c r="Y323" s="22">
        <f>SUM(H323:X323)</f>
        <v>0</v>
      </c>
      <c r="Z323" s="8">
        <f>Y323*G323</f>
        <v>0</v>
      </c>
    </row>
    <row r="324" spans="1:26" ht="91.15" customHeight="1">
      <c r="A324" s="28" t="s">
        <v>65</v>
      </c>
      <c r="B324" s="11"/>
      <c r="C324" s="10" t="s">
        <v>400</v>
      </c>
      <c r="D324" s="10" t="s">
        <v>401</v>
      </c>
      <c r="E324" s="10" t="s">
        <v>342</v>
      </c>
      <c r="F324" s="10" t="s">
        <v>339</v>
      </c>
      <c r="G324" s="43">
        <v>643.5</v>
      </c>
      <c r="H324" s="45" t="s">
        <v>559</v>
      </c>
      <c r="I324" s="15" t="s">
        <v>559</v>
      </c>
      <c r="J324" s="16"/>
      <c r="K324" s="16"/>
      <c r="L324" s="16"/>
      <c r="M324" s="16"/>
      <c r="N324" s="16"/>
      <c r="O324" s="16"/>
      <c r="P324" s="15" t="s">
        <v>559</v>
      </c>
      <c r="Q324" s="15" t="s">
        <v>559</v>
      </c>
      <c r="R324" s="15" t="s">
        <v>559</v>
      </c>
      <c r="S324" s="15" t="s">
        <v>559</v>
      </c>
      <c r="T324" s="15" t="s">
        <v>559</v>
      </c>
      <c r="U324" s="15" t="s">
        <v>559</v>
      </c>
      <c r="V324" s="15" t="s">
        <v>559</v>
      </c>
      <c r="W324" s="15" t="s">
        <v>559</v>
      </c>
      <c r="X324" s="26" t="s">
        <v>559</v>
      </c>
      <c r="Y324" s="22">
        <f>SUM(H324:X324)</f>
        <v>0</v>
      </c>
      <c r="Z324" s="8">
        <f>Y324*G324</f>
        <v>0</v>
      </c>
    </row>
    <row r="325" spans="1:26" ht="91.15" customHeight="1">
      <c r="A325" s="28" t="s">
        <v>64</v>
      </c>
      <c r="B325" s="11"/>
      <c r="C325" s="10" t="s">
        <v>362</v>
      </c>
      <c r="D325" s="10" t="s">
        <v>399</v>
      </c>
      <c r="E325" s="10" t="s">
        <v>343</v>
      </c>
      <c r="F325" s="10" t="s">
        <v>339</v>
      </c>
      <c r="G325" s="43">
        <v>643.5</v>
      </c>
      <c r="H325" s="45" t="s">
        <v>559</v>
      </c>
      <c r="I325" s="16"/>
      <c r="J325" s="16"/>
      <c r="K325" s="16"/>
      <c r="L325" s="16"/>
      <c r="M325" s="16"/>
      <c r="N325" s="16"/>
      <c r="O325" s="16"/>
      <c r="P325" s="15" t="s">
        <v>559</v>
      </c>
      <c r="Q325" s="15" t="s">
        <v>559</v>
      </c>
      <c r="R325" s="15" t="s">
        <v>559</v>
      </c>
      <c r="S325" s="15" t="s">
        <v>559</v>
      </c>
      <c r="T325" s="15" t="s">
        <v>559</v>
      </c>
      <c r="U325" s="15" t="s">
        <v>559</v>
      </c>
      <c r="V325" s="15" t="s">
        <v>559</v>
      </c>
      <c r="W325" s="15" t="s">
        <v>559</v>
      </c>
      <c r="X325" s="26" t="s">
        <v>559</v>
      </c>
      <c r="Y325" s="22">
        <f>SUM(H325:X325)</f>
        <v>0</v>
      </c>
      <c r="Z325" s="8">
        <f>Y325*G325</f>
        <v>0</v>
      </c>
    </row>
    <row r="326" spans="1:26" ht="91.15" customHeight="1">
      <c r="A326" s="28" t="s">
        <v>66</v>
      </c>
      <c r="B326" s="11"/>
      <c r="C326" s="10" t="s">
        <v>362</v>
      </c>
      <c r="D326" s="10" t="s">
        <v>399</v>
      </c>
      <c r="E326" s="10" t="s">
        <v>338</v>
      </c>
      <c r="F326" s="10" t="s">
        <v>339</v>
      </c>
      <c r="G326" s="43">
        <v>643.5</v>
      </c>
      <c r="H326" s="45" t="s">
        <v>559</v>
      </c>
      <c r="I326" s="15" t="s">
        <v>559</v>
      </c>
      <c r="J326" s="16"/>
      <c r="K326" s="16"/>
      <c r="L326" s="16"/>
      <c r="M326" s="16"/>
      <c r="N326" s="16"/>
      <c r="O326" s="16"/>
      <c r="P326" s="15" t="s">
        <v>559</v>
      </c>
      <c r="Q326" s="15" t="s">
        <v>559</v>
      </c>
      <c r="R326" s="15" t="s">
        <v>559</v>
      </c>
      <c r="S326" s="15" t="s">
        <v>559</v>
      </c>
      <c r="T326" s="15" t="s">
        <v>559</v>
      </c>
      <c r="U326" s="15" t="s">
        <v>559</v>
      </c>
      <c r="V326" s="15" t="s">
        <v>559</v>
      </c>
      <c r="W326" s="15" t="s">
        <v>559</v>
      </c>
      <c r="X326" s="26" t="s">
        <v>559</v>
      </c>
      <c r="Y326" s="22">
        <f>SUM(H326:X326)</f>
        <v>0</v>
      </c>
      <c r="Z326" s="8">
        <f>Y326*G326</f>
        <v>0</v>
      </c>
    </row>
    <row r="327" spans="1:26" ht="91.15" customHeight="1">
      <c r="A327" s="28" t="s">
        <v>79</v>
      </c>
      <c r="B327" s="11"/>
      <c r="C327" s="10" t="s">
        <v>397</v>
      </c>
      <c r="D327" s="10" t="s">
        <v>398</v>
      </c>
      <c r="E327" s="10" t="s">
        <v>338</v>
      </c>
      <c r="F327" s="10" t="s">
        <v>339</v>
      </c>
      <c r="G327" s="43">
        <v>1086.2280000000001</v>
      </c>
      <c r="H327" s="45" t="s">
        <v>559</v>
      </c>
      <c r="I327" s="15" t="s">
        <v>559</v>
      </c>
      <c r="J327" s="15" t="s">
        <v>559</v>
      </c>
      <c r="K327" s="16"/>
      <c r="L327" s="16"/>
      <c r="M327" s="16"/>
      <c r="N327" s="16"/>
      <c r="O327" s="16"/>
      <c r="P327" s="15" t="s">
        <v>559</v>
      </c>
      <c r="Q327" s="15" t="s">
        <v>559</v>
      </c>
      <c r="R327" s="15" t="s">
        <v>559</v>
      </c>
      <c r="S327" s="15" t="s">
        <v>559</v>
      </c>
      <c r="T327" s="15" t="s">
        <v>559</v>
      </c>
      <c r="U327" s="15" t="s">
        <v>559</v>
      </c>
      <c r="V327" s="15" t="s">
        <v>559</v>
      </c>
      <c r="W327" s="15" t="s">
        <v>559</v>
      </c>
      <c r="X327" s="26" t="s">
        <v>559</v>
      </c>
      <c r="Y327" s="22">
        <f>SUM(H327:X327)</f>
        <v>0</v>
      </c>
      <c r="Z327" s="8">
        <f>Y327*G327</f>
        <v>0</v>
      </c>
    </row>
    <row r="328" spans="1:26" ht="91.15" customHeight="1">
      <c r="A328" s="28" t="s">
        <v>151</v>
      </c>
      <c r="B328" s="11"/>
      <c r="C328" s="10" t="s">
        <v>395</v>
      </c>
      <c r="D328" s="10" t="s">
        <v>396</v>
      </c>
      <c r="E328" s="10" t="s">
        <v>392</v>
      </c>
      <c r="F328" s="10" t="s">
        <v>339</v>
      </c>
      <c r="G328" s="43">
        <v>81.400000000000006</v>
      </c>
      <c r="H328" s="45" t="s">
        <v>559</v>
      </c>
      <c r="I328" s="15" t="s">
        <v>559</v>
      </c>
      <c r="J328" s="16"/>
      <c r="K328" s="16"/>
      <c r="L328" s="16"/>
      <c r="M328" s="15" t="s">
        <v>559</v>
      </c>
      <c r="N328" s="15" t="s">
        <v>559</v>
      </c>
      <c r="O328" s="15" t="s">
        <v>559</v>
      </c>
      <c r="P328" s="15" t="s">
        <v>559</v>
      </c>
      <c r="Q328" s="15" t="s">
        <v>559</v>
      </c>
      <c r="R328" s="15" t="s">
        <v>559</v>
      </c>
      <c r="S328" s="15" t="s">
        <v>559</v>
      </c>
      <c r="T328" s="15" t="s">
        <v>559</v>
      </c>
      <c r="U328" s="15" t="s">
        <v>559</v>
      </c>
      <c r="V328" s="15" t="s">
        <v>559</v>
      </c>
      <c r="W328" s="15" t="s">
        <v>559</v>
      </c>
      <c r="X328" s="26" t="s">
        <v>559</v>
      </c>
      <c r="Y328" s="22">
        <f>SUM(H328:X328)</f>
        <v>0</v>
      </c>
      <c r="Z328" s="8">
        <f>Y328*G328</f>
        <v>0</v>
      </c>
    </row>
    <row r="329" spans="1:26" ht="91.15" customHeight="1">
      <c r="A329" s="28" t="s">
        <v>165</v>
      </c>
      <c r="B329" s="11"/>
      <c r="C329" s="10" t="s">
        <v>393</v>
      </c>
      <c r="D329" s="10" t="s">
        <v>394</v>
      </c>
      <c r="E329" s="10" t="s">
        <v>347</v>
      </c>
      <c r="F329" s="10" t="s">
        <v>339</v>
      </c>
      <c r="G329" s="43">
        <v>591.80000000000007</v>
      </c>
      <c r="H329" s="45" t="s">
        <v>559</v>
      </c>
      <c r="I329" s="15" t="s">
        <v>559</v>
      </c>
      <c r="J329" s="15" t="s">
        <v>559</v>
      </c>
      <c r="K329" s="16"/>
      <c r="L329" s="16"/>
      <c r="M329" s="16"/>
      <c r="N329" s="16"/>
      <c r="O329" s="16"/>
      <c r="P329" s="16"/>
      <c r="Q329" s="16"/>
      <c r="R329" s="16"/>
      <c r="S329" s="15" t="s">
        <v>559</v>
      </c>
      <c r="T329" s="15" t="s">
        <v>559</v>
      </c>
      <c r="U329" s="15" t="s">
        <v>559</v>
      </c>
      <c r="V329" s="15" t="s">
        <v>559</v>
      </c>
      <c r="W329" s="15" t="s">
        <v>559</v>
      </c>
      <c r="X329" s="26" t="s">
        <v>559</v>
      </c>
      <c r="Y329" s="22">
        <f>SUM(H329:X329)</f>
        <v>0</v>
      </c>
      <c r="Z329" s="8">
        <f>Y329*G329</f>
        <v>0</v>
      </c>
    </row>
    <row r="330" spans="1:26" ht="91.15" customHeight="1" thickBot="1">
      <c r="A330" s="30" t="s">
        <v>166</v>
      </c>
      <c r="B330" s="31"/>
      <c r="C330" s="32" t="s">
        <v>393</v>
      </c>
      <c r="D330" s="32" t="s">
        <v>394</v>
      </c>
      <c r="E330" s="32" t="s">
        <v>345</v>
      </c>
      <c r="F330" s="32" t="s">
        <v>339</v>
      </c>
      <c r="G330" s="43">
        <v>591.80000000000007</v>
      </c>
      <c r="H330" s="47" t="s">
        <v>559</v>
      </c>
      <c r="I330" s="18" t="s">
        <v>559</v>
      </c>
      <c r="J330" s="18" t="s">
        <v>559</v>
      </c>
      <c r="K330" s="19"/>
      <c r="L330" s="19"/>
      <c r="M330" s="19"/>
      <c r="N330" s="19"/>
      <c r="O330" s="19"/>
      <c r="P330" s="19"/>
      <c r="Q330" s="19"/>
      <c r="R330" s="19"/>
      <c r="S330" s="18" t="s">
        <v>559</v>
      </c>
      <c r="T330" s="18" t="s">
        <v>559</v>
      </c>
      <c r="U330" s="18" t="s">
        <v>559</v>
      </c>
      <c r="V330" s="18" t="s">
        <v>559</v>
      </c>
      <c r="W330" s="18" t="s">
        <v>559</v>
      </c>
      <c r="X330" s="27" t="s">
        <v>559</v>
      </c>
      <c r="Y330" s="23">
        <f>SUM(H330:X330)</f>
        <v>0</v>
      </c>
      <c r="Z330" s="9">
        <f>Y330*G330</f>
        <v>0</v>
      </c>
    </row>
    <row r="331" spans="1:26" ht="91.15" customHeight="1" thickBot="1">
      <c r="A331" s="30" t="s">
        <v>148</v>
      </c>
      <c r="B331" s="31"/>
      <c r="C331" s="10" t="s">
        <v>386</v>
      </c>
      <c r="D331" s="10" t="s">
        <v>391</v>
      </c>
      <c r="E331" s="32" t="s">
        <v>346</v>
      </c>
      <c r="F331" s="32" t="s">
        <v>339</v>
      </c>
      <c r="G331" s="43">
        <v>269.5</v>
      </c>
      <c r="H331" s="47" t="s">
        <v>559</v>
      </c>
      <c r="I331" s="18" t="s">
        <v>559</v>
      </c>
      <c r="J331" s="19"/>
      <c r="K331" s="19"/>
      <c r="L331" s="19"/>
      <c r="M331" s="19"/>
      <c r="N331" s="18" t="s">
        <v>559</v>
      </c>
      <c r="O331" s="18" t="s">
        <v>559</v>
      </c>
      <c r="P331" s="18" t="s">
        <v>559</v>
      </c>
      <c r="Q331" s="18" t="s">
        <v>559</v>
      </c>
      <c r="R331" s="18" t="s">
        <v>559</v>
      </c>
      <c r="S331" s="18" t="s">
        <v>559</v>
      </c>
      <c r="T331" s="18" t="s">
        <v>559</v>
      </c>
      <c r="U331" s="18" t="s">
        <v>559</v>
      </c>
      <c r="V331" s="18" t="s">
        <v>559</v>
      </c>
      <c r="W331" s="18" t="s">
        <v>559</v>
      </c>
      <c r="X331" s="27" t="s">
        <v>559</v>
      </c>
      <c r="Y331" s="23">
        <f>SUM(H331:X331)</f>
        <v>0</v>
      </c>
      <c r="Z331" s="9">
        <f>Y331*G331</f>
        <v>0</v>
      </c>
    </row>
    <row r="332" spans="1:26" ht="91.15" customHeight="1" thickBot="1">
      <c r="A332" s="30" t="s">
        <v>147</v>
      </c>
      <c r="B332" s="31"/>
      <c r="C332" s="10" t="s">
        <v>386</v>
      </c>
      <c r="D332" s="10" t="s">
        <v>391</v>
      </c>
      <c r="E332" s="32" t="s">
        <v>392</v>
      </c>
      <c r="F332" s="32" t="s">
        <v>339</v>
      </c>
      <c r="G332" s="43">
        <v>269.5</v>
      </c>
      <c r="H332" s="47" t="s">
        <v>559</v>
      </c>
      <c r="I332" s="18" t="s">
        <v>559</v>
      </c>
      <c r="J332" s="19"/>
      <c r="K332" s="19"/>
      <c r="L332" s="19"/>
      <c r="M332" s="19"/>
      <c r="N332" s="18" t="s">
        <v>559</v>
      </c>
      <c r="O332" s="18" t="s">
        <v>559</v>
      </c>
      <c r="P332" s="18" t="s">
        <v>559</v>
      </c>
      <c r="Q332" s="18" t="s">
        <v>559</v>
      </c>
      <c r="R332" s="18" t="s">
        <v>559</v>
      </c>
      <c r="S332" s="18" t="s">
        <v>559</v>
      </c>
      <c r="T332" s="18" t="s">
        <v>559</v>
      </c>
      <c r="U332" s="18" t="s">
        <v>559</v>
      </c>
      <c r="V332" s="18" t="s">
        <v>559</v>
      </c>
      <c r="W332" s="18" t="s">
        <v>559</v>
      </c>
      <c r="X332" s="27" t="s">
        <v>559</v>
      </c>
      <c r="Y332" s="23">
        <f>SUM(H332:X332)</f>
        <v>0</v>
      </c>
      <c r="Z332" s="9">
        <f>Y332*G332</f>
        <v>0</v>
      </c>
    </row>
    <row r="333" spans="1:26" ht="91.15" customHeight="1" thickBot="1">
      <c r="A333" s="30" t="s">
        <v>117</v>
      </c>
      <c r="B333" s="31"/>
      <c r="C333" s="10" t="s">
        <v>386</v>
      </c>
      <c r="D333" s="10" t="s">
        <v>390</v>
      </c>
      <c r="E333" s="32" t="s">
        <v>369</v>
      </c>
      <c r="F333" s="32" t="s">
        <v>339</v>
      </c>
      <c r="G333" s="43">
        <v>195.62400000000002</v>
      </c>
      <c r="H333" s="47" t="s">
        <v>559</v>
      </c>
      <c r="I333" s="19"/>
      <c r="J333" s="19"/>
      <c r="K333" s="19"/>
      <c r="L333" s="19"/>
      <c r="M333" s="19"/>
      <c r="N333" s="18" t="s">
        <v>559</v>
      </c>
      <c r="O333" s="18" t="s">
        <v>559</v>
      </c>
      <c r="P333" s="18" t="s">
        <v>559</v>
      </c>
      <c r="Q333" s="18" t="s">
        <v>559</v>
      </c>
      <c r="R333" s="18" t="s">
        <v>559</v>
      </c>
      <c r="S333" s="18" t="s">
        <v>559</v>
      </c>
      <c r="T333" s="18" t="s">
        <v>559</v>
      </c>
      <c r="U333" s="18" t="s">
        <v>559</v>
      </c>
      <c r="V333" s="18" t="s">
        <v>559</v>
      </c>
      <c r="W333" s="18" t="s">
        <v>559</v>
      </c>
      <c r="X333" s="27" t="s">
        <v>559</v>
      </c>
      <c r="Y333" s="23">
        <f>SUM(H333:X333)</f>
        <v>0</v>
      </c>
      <c r="Z333" s="9">
        <f>Y333*G333</f>
        <v>0</v>
      </c>
    </row>
    <row r="334" spans="1:26" ht="91.15" customHeight="1" thickBot="1">
      <c r="A334" s="30" t="s">
        <v>111</v>
      </c>
      <c r="B334" s="31"/>
      <c r="C334" s="32" t="s">
        <v>386</v>
      </c>
      <c r="D334" s="10" t="s">
        <v>389</v>
      </c>
      <c r="E334" s="32" t="s">
        <v>369</v>
      </c>
      <c r="F334" s="32" t="s">
        <v>339</v>
      </c>
      <c r="G334" s="43">
        <v>282.70000000000005</v>
      </c>
      <c r="H334" s="47" t="s">
        <v>559</v>
      </c>
      <c r="I334" s="19"/>
      <c r="J334" s="19"/>
      <c r="K334" s="19"/>
      <c r="L334" s="19"/>
      <c r="M334" s="19"/>
      <c r="N334" s="18" t="s">
        <v>559</v>
      </c>
      <c r="O334" s="18" t="s">
        <v>559</v>
      </c>
      <c r="P334" s="18" t="s">
        <v>559</v>
      </c>
      <c r="Q334" s="18" t="s">
        <v>559</v>
      </c>
      <c r="R334" s="18" t="s">
        <v>559</v>
      </c>
      <c r="S334" s="18" t="s">
        <v>559</v>
      </c>
      <c r="T334" s="18" t="s">
        <v>559</v>
      </c>
      <c r="U334" s="18" t="s">
        <v>559</v>
      </c>
      <c r="V334" s="18" t="s">
        <v>559</v>
      </c>
      <c r="W334" s="18" t="s">
        <v>559</v>
      </c>
      <c r="X334" s="27" t="s">
        <v>559</v>
      </c>
      <c r="Y334" s="23">
        <f>SUM(H334:X334)</f>
        <v>0</v>
      </c>
      <c r="Z334" s="9">
        <f>Y334*G334</f>
        <v>0</v>
      </c>
    </row>
    <row r="335" spans="1:26" ht="91.15" customHeight="1" thickBot="1">
      <c r="A335" s="30" t="s">
        <v>102</v>
      </c>
      <c r="B335" s="31"/>
      <c r="C335" s="32" t="s">
        <v>386</v>
      </c>
      <c r="D335" s="10" t="s">
        <v>388</v>
      </c>
      <c r="E335" s="32" t="s">
        <v>369</v>
      </c>
      <c r="F335" s="32" t="s">
        <v>339</v>
      </c>
      <c r="G335" s="43">
        <v>205.70000000000002</v>
      </c>
      <c r="H335" s="47" t="s">
        <v>559</v>
      </c>
      <c r="I335" s="19"/>
      <c r="J335" s="19"/>
      <c r="K335" s="19"/>
      <c r="L335" s="19"/>
      <c r="M335" s="19"/>
      <c r="N335" s="18" t="s">
        <v>559</v>
      </c>
      <c r="O335" s="18" t="s">
        <v>559</v>
      </c>
      <c r="P335" s="18" t="s">
        <v>559</v>
      </c>
      <c r="Q335" s="18" t="s">
        <v>559</v>
      </c>
      <c r="R335" s="18" t="s">
        <v>559</v>
      </c>
      <c r="S335" s="18" t="s">
        <v>559</v>
      </c>
      <c r="T335" s="18" t="s">
        <v>559</v>
      </c>
      <c r="U335" s="18" t="s">
        <v>559</v>
      </c>
      <c r="V335" s="18" t="s">
        <v>559</v>
      </c>
      <c r="W335" s="18" t="s">
        <v>559</v>
      </c>
      <c r="X335" s="27" t="s">
        <v>559</v>
      </c>
      <c r="Y335" s="23">
        <f>SUM(H335:X335)</f>
        <v>0</v>
      </c>
      <c r="Z335" s="9">
        <f>Y335*G335</f>
        <v>0</v>
      </c>
    </row>
    <row r="336" spans="1:26" ht="91.15" customHeight="1" thickBot="1">
      <c r="A336" s="30" t="s">
        <v>91</v>
      </c>
      <c r="B336" s="31"/>
      <c r="C336" s="32" t="s">
        <v>386</v>
      </c>
      <c r="D336" s="10" t="s">
        <v>387</v>
      </c>
      <c r="E336" s="32" t="s">
        <v>355</v>
      </c>
      <c r="F336" s="32" t="s">
        <v>339</v>
      </c>
      <c r="G336" s="43">
        <v>257.40000000000003</v>
      </c>
      <c r="H336" s="47" t="s">
        <v>559</v>
      </c>
      <c r="I336" s="18" t="s">
        <v>559</v>
      </c>
      <c r="J336" s="19"/>
      <c r="K336" s="19"/>
      <c r="L336" s="19"/>
      <c r="M336" s="19"/>
      <c r="N336" s="19"/>
      <c r="O336" s="19"/>
      <c r="P336" s="18" t="s">
        <v>559</v>
      </c>
      <c r="Q336" s="18" t="s">
        <v>559</v>
      </c>
      <c r="R336" s="18" t="s">
        <v>559</v>
      </c>
      <c r="S336" s="18" t="s">
        <v>559</v>
      </c>
      <c r="T336" s="18" t="s">
        <v>559</v>
      </c>
      <c r="U336" s="18" t="s">
        <v>559</v>
      </c>
      <c r="V336" s="18" t="s">
        <v>559</v>
      </c>
      <c r="W336" s="18" t="s">
        <v>559</v>
      </c>
      <c r="X336" s="27" t="s">
        <v>559</v>
      </c>
      <c r="Y336" s="23">
        <f>SUM(H336:X336)</f>
        <v>0</v>
      </c>
      <c r="Z336" s="9">
        <f>Y336*G336</f>
        <v>0</v>
      </c>
    </row>
    <row r="337" spans="1:26" ht="91.15" customHeight="1" thickBot="1">
      <c r="A337" s="30" t="s">
        <v>90</v>
      </c>
      <c r="B337" s="31"/>
      <c r="C337" s="32" t="s">
        <v>386</v>
      </c>
      <c r="D337" s="10" t="s">
        <v>387</v>
      </c>
      <c r="E337" s="32" t="s">
        <v>354</v>
      </c>
      <c r="F337" s="32" t="s">
        <v>339</v>
      </c>
      <c r="G337" s="43">
        <v>257.40000000000003</v>
      </c>
      <c r="H337" s="47" t="s">
        <v>559</v>
      </c>
      <c r="I337" s="18" t="s">
        <v>559</v>
      </c>
      <c r="J337" s="19"/>
      <c r="K337" s="19"/>
      <c r="L337" s="19"/>
      <c r="M337" s="19"/>
      <c r="N337" s="19"/>
      <c r="O337" s="19"/>
      <c r="P337" s="18" t="s">
        <v>559</v>
      </c>
      <c r="Q337" s="18" t="s">
        <v>559</v>
      </c>
      <c r="R337" s="18" t="s">
        <v>559</v>
      </c>
      <c r="S337" s="18" t="s">
        <v>559</v>
      </c>
      <c r="T337" s="18" t="s">
        <v>559</v>
      </c>
      <c r="U337" s="18" t="s">
        <v>559</v>
      </c>
      <c r="V337" s="18" t="s">
        <v>559</v>
      </c>
      <c r="W337" s="18" t="s">
        <v>559</v>
      </c>
      <c r="X337" s="27" t="s">
        <v>559</v>
      </c>
      <c r="Y337" s="23">
        <f>SUM(H337:X337)</f>
        <v>0</v>
      </c>
      <c r="Z337" s="9">
        <f>Y337*G337</f>
        <v>0</v>
      </c>
    </row>
    <row r="338" spans="1:26" ht="91.15" customHeight="1" thickBot="1">
      <c r="A338" s="30" t="s">
        <v>63</v>
      </c>
      <c r="B338" s="31"/>
      <c r="C338" s="32" t="s">
        <v>384</v>
      </c>
      <c r="D338" s="10" t="s">
        <v>337</v>
      </c>
      <c r="E338" s="32" t="s">
        <v>343</v>
      </c>
      <c r="F338" s="32" t="s">
        <v>339</v>
      </c>
      <c r="G338" s="43">
        <v>282.70000000000005</v>
      </c>
      <c r="H338" s="47" t="s">
        <v>559</v>
      </c>
      <c r="I338" s="18" t="s">
        <v>559</v>
      </c>
      <c r="J338" s="19"/>
      <c r="K338" s="19"/>
      <c r="L338" s="19"/>
      <c r="M338" s="19"/>
      <c r="N338" s="19"/>
      <c r="O338" s="19"/>
      <c r="P338" s="18" t="s">
        <v>559</v>
      </c>
      <c r="Q338" s="18" t="s">
        <v>559</v>
      </c>
      <c r="R338" s="18" t="s">
        <v>559</v>
      </c>
      <c r="S338" s="18" t="s">
        <v>559</v>
      </c>
      <c r="T338" s="18" t="s">
        <v>559</v>
      </c>
      <c r="U338" s="18" t="s">
        <v>559</v>
      </c>
      <c r="V338" s="18" t="s">
        <v>559</v>
      </c>
      <c r="W338" s="18" t="s">
        <v>559</v>
      </c>
      <c r="X338" s="27" t="s">
        <v>559</v>
      </c>
      <c r="Y338" s="23">
        <f>SUM(H338:X338)</f>
        <v>0</v>
      </c>
      <c r="Z338" s="9">
        <f>Y338*G338</f>
        <v>0</v>
      </c>
    </row>
    <row r="339" spans="1:26" ht="91.15" customHeight="1" thickBot="1">
      <c r="A339" s="30" t="s">
        <v>62</v>
      </c>
      <c r="B339" s="31"/>
      <c r="C339" s="32" t="s">
        <v>384</v>
      </c>
      <c r="D339" s="10" t="s">
        <v>337</v>
      </c>
      <c r="E339" s="32" t="s">
        <v>385</v>
      </c>
      <c r="F339" s="32" t="s">
        <v>339</v>
      </c>
      <c r="G339" s="43">
        <v>282.70000000000005</v>
      </c>
      <c r="H339" s="47" t="s">
        <v>559</v>
      </c>
      <c r="I339" s="19"/>
      <c r="J339" s="19"/>
      <c r="K339" s="19"/>
      <c r="L339" s="19"/>
      <c r="M339" s="19"/>
      <c r="N339" s="19"/>
      <c r="O339" s="19"/>
      <c r="P339" s="18" t="s">
        <v>559</v>
      </c>
      <c r="Q339" s="18" t="s">
        <v>559</v>
      </c>
      <c r="R339" s="18" t="s">
        <v>559</v>
      </c>
      <c r="S339" s="18" t="s">
        <v>559</v>
      </c>
      <c r="T339" s="18" t="s">
        <v>559</v>
      </c>
      <c r="U339" s="18" t="s">
        <v>559</v>
      </c>
      <c r="V339" s="18" t="s">
        <v>559</v>
      </c>
      <c r="W339" s="18" t="s">
        <v>559</v>
      </c>
      <c r="X339" s="27" t="s">
        <v>559</v>
      </c>
      <c r="Y339" s="23">
        <f>SUM(H339:X339)</f>
        <v>0</v>
      </c>
      <c r="Z339" s="9">
        <f>Y339*G339</f>
        <v>0</v>
      </c>
    </row>
    <row r="340" spans="1:26" ht="91.15" customHeight="1" thickBot="1">
      <c r="A340" s="30" t="s">
        <v>118</v>
      </c>
      <c r="B340" s="31"/>
      <c r="C340" s="32" t="s">
        <v>381</v>
      </c>
      <c r="D340" s="10" t="s">
        <v>383</v>
      </c>
      <c r="E340" s="32" t="s">
        <v>369</v>
      </c>
      <c r="F340" s="32" t="s">
        <v>339</v>
      </c>
      <c r="G340" s="43">
        <v>200.20000000000002</v>
      </c>
      <c r="H340" s="47" t="s">
        <v>559</v>
      </c>
      <c r="I340" s="19"/>
      <c r="J340" s="19"/>
      <c r="K340" s="19"/>
      <c r="L340" s="18" t="s">
        <v>559</v>
      </c>
      <c r="M340" s="18" t="s">
        <v>559</v>
      </c>
      <c r="N340" s="18" t="s">
        <v>559</v>
      </c>
      <c r="O340" s="18" t="s">
        <v>559</v>
      </c>
      <c r="P340" s="18" t="s">
        <v>559</v>
      </c>
      <c r="Q340" s="18" t="s">
        <v>559</v>
      </c>
      <c r="R340" s="18" t="s">
        <v>559</v>
      </c>
      <c r="S340" s="18" t="s">
        <v>559</v>
      </c>
      <c r="T340" s="18" t="s">
        <v>559</v>
      </c>
      <c r="U340" s="18" t="s">
        <v>559</v>
      </c>
      <c r="V340" s="18" t="s">
        <v>559</v>
      </c>
      <c r="W340" s="18" t="s">
        <v>559</v>
      </c>
      <c r="X340" s="27" t="s">
        <v>559</v>
      </c>
      <c r="Y340" s="23">
        <f>SUM(H340:X340)</f>
        <v>0</v>
      </c>
      <c r="Z340" s="9">
        <f>Y340*G340</f>
        <v>0</v>
      </c>
    </row>
    <row r="341" spans="1:26" ht="91.15" customHeight="1" thickBot="1">
      <c r="A341" s="30" t="s">
        <v>150</v>
      </c>
      <c r="B341" s="31"/>
      <c r="C341" s="32" t="s">
        <v>381</v>
      </c>
      <c r="D341" s="10" t="s">
        <v>382</v>
      </c>
      <c r="E341" s="32" t="s">
        <v>346</v>
      </c>
      <c r="F341" s="32" t="s">
        <v>339</v>
      </c>
      <c r="G341" s="43">
        <v>269.5</v>
      </c>
      <c r="H341" s="47" t="s">
        <v>559</v>
      </c>
      <c r="I341" s="19"/>
      <c r="J341" s="19"/>
      <c r="K341" s="19"/>
      <c r="L341" s="19"/>
      <c r="M341" s="19"/>
      <c r="N341" s="18" t="s">
        <v>559</v>
      </c>
      <c r="O341" s="18" t="s">
        <v>559</v>
      </c>
      <c r="P341" s="18" t="s">
        <v>559</v>
      </c>
      <c r="Q341" s="18" t="s">
        <v>559</v>
      </c>
      <c r="R341" s="18" t="s">
        <v>559</v>
      </c>
      <c r="S341" s="18" t="s">
        <v>559</v>
      </c>
      <c r="T341" s="18" t="s">
        <v>559</v>
      </c>
      <c r="U341" s="18" t="s">
        <v>559</v>
      </c>
      <c r="V341" s="18" t="s">
        <v>559</v>
      </c>
      <c r="W341" s="18" t="s">
        <v>559</v>
      </c>
      <c r="X341" s="27" t="s">
        <v>559</v>
      </c>
      <c r="Y341" s="23">
        <f>SUM(H341:X341)</f>
        <v>0</v>
      </c>
      <c r="Z341" s="9">
        <f>Y341*G341</f>
        <v>0</v>
      </c>
    </row>
    <row r="342" spans="1:26" ht="91.15" customHeight="1" thickBot="1">
      <c r="A342" s="30" t="s">
        <v>149</v>
      </c>
      <c r="B342" s="31"/>
      <c r="C342" s="32" t="s">
        <v>381</v>
      </c>
      <c r="D342" s="10" t="s">
        <v>382</v>
      </c>
      <c r="E342" s="32" t="s">
        <v>369</v>
      </c>
      <c r="F342" s="32" t="s">
        <v>339</v>
      </c>
      <c r="G342" s="43">
        <v>269.5</v>
      </c>
      <c r="H342" s="47" t="s">
        <v>559</v>
      </c>
      <c r="I342" s="19"/>
      <c r="J342" s="19"/>
      <c r="K342" s="19"/>
      <c r="L342" s="19"/>
      <c r="M342" s="19"/>
      <c r="N342" s="18" t="s">
        <v>559</v>
      </c>
      <c r="O342" s="18" t="s">
        <v>559</v>
      </c>
      <c r="P342" s="18" t="s">
        <v>559</v>
      </c>
      <c r="Q342" s="18" t="s">
        <v>559</v>
      </c>
      <c r="R342" s="18" t="s">
        <v>559</v>
      </c>
      <c r="S342" s="18" t="s">
        <v>559</v>
      </c>
      <c r="T342" s="18" t="s">
        <v>559</v>
      </c>
      <c r="U342" s="18" t="s">
        <v>559</v>
      </c>
      <c r="V342" s="18" t="s">
        <v>559</v>
      </c>
      <c r="W342" s="18" t="s">
        <v>559</v>
      </c>
      <c r="X342" s="27" t="s">
        <v>559</v>
      </c>
      <c r="Y342" s="23">
        <f>SUM(H342:X342)</f>
        <v>0</v>
      </c>
      <c r="Z342" s="9">
        <f>Y342*G342</f>
        <v>0</v>
      </c>
    </row>
    <row r="343" spans="1:26" ht="91.15" customHeight="1" thickBot="1">
      <c r="A343" s="30" t="s">
        <v>61</v>
      </c>
      <c r="B343" s="31"/>
      <c r="C343" s="32" t="s">
        <v>372</v>
      </c>
      <c r="D343" s="10" t="s">
        <v>373</v>
      </c>
      <c r="E343" s="32" t="s">
        <v>343</v>
      </c>
      <c r="F343" s="32" t="s">
        <v>339</v>
      </c>
      <c r="G343" s="43">
        <v>282.70000000000005</v>
      </c>
      <c r="H343" s="47" t="s">
        <v>559</v>
      </c>
      <c r="I343" s="18" t="s">
        <v>559</v>
      </c>
      <c r="J343" s="18" t="s">
        <v>559</v>
      </c>
      <c r="K343" s="19"/>
      <c r="L343" s="19"/>
      <c r="M343" s="19"/>
      <c r="N343" s="19"/>
      <c r="O343" s="19"/>
      <c r="P343" s="18" t="s">
        <v>559</v>
      </c>
      <c r="Q343" s="18" t="s">
        <v>559</v>
      </c>
      <c r="R343" s="18" t="s">
        <v>559</v>
      </c>
      <c r="S343" s="18" t="s">
        <v>559</v>
      </c>
      <c r="T343" s="18" t="s">
        <v>559</v>
      </c>
      <c r="U343" s="18" t="s">
        <v>559</v>
      </c>
      <c r="V343" s="18" t="s">
        <v>559</v>
      </c>
      <c r="W343" s="18" t="s">
        <v>559</v>
      </c>
      <c r="X343" s="27" t="s">
        <v>559</v>
      </c>
      <c r="Y343" s="23">
        <f>SUM(H343:X343)</f>
        <v>0</v>
      </c>
      <c r="Z343" s="9">
        <f>Y343*G343</f>
        <v>0</v>
      </c>
    </row>
    <row r="344" spans="1:26" ht="91.15" customHeight="1" thickBot="1">
      <c r="A344" s="30" t="s">
        <v>60</v>
      </c>
      <c r="B344" s="31"/>
      <c r="C344" s="32" t="s">
        <v>372</v>
      </c>
      <c r="D344" s="10" t="s">
        <v>373</v>
      </c>
      <c r="E344" s="32" t="s">
        <v>338</v>
      </c>
      <c r="F344" s="32" t="s">
        <v>339</v>
      </c>
      <c r="G344" s="43">
        <v>282.70000000000005</v>
      </c>
      <c r="H344" s="47" t="s">
        <v>559</v>
      </c>
      <c r="I344" s="18" t="s">
        <v>559</v>
      </c>
      <c r="J344" s="18" t="s">
        <v>559</v>
      </c>
      <c r="K344" s="19"/>
      <c r="L344" s="19"/>
      <c r="M344" s="19"/>
      <c r="N344" s="19"/>
      <c r="O344" s="19"/>
      <c r="P344" s="18" t="s">
        <v>559</v>
      </c>
      <c r="Q344" s="18" t="s">
        <v>559</v>
      </c>
      <c r="R344" s="18" t="s">
        <v>559</v>
      </c>
      <c r="S344" s="18" t="s">
        <v>559</v>
      </c>
      <c r="T344" s="18" t="s">
        <v>559</v>
      </c>
      <c r="U344" s="18" t="s">
        <v>559</v>
      </c>
      <c r="V344" s="18" t="s">
        <v>559</v>
      </c>
      <c r="W344" s="18" t="s">
        <v>559</v>
      </c>
      <c r="X344" s="27" t="s">
        <v>559</v>
      </c>
      <c r="Y344" s="23">
        <f>SUM(H344:X344)</f>
        <v>0</v>
      </c>
      <c r="Z344" s="9">
        <f>Y344*G344</f>
        <v>0</v>
      </c>
    </row>
    <row r="345" spans="1:26" ht="91.15" customHeight="1" thickBot="1">
      <c r="A345" s="30" t="s">
        <v>145</v>
      </c>
      <c r="B345" s="31"/>
      <c r="C345" s="10" t="s">
        <v>374</v>
      </c>
      <c r="D345" s="10" t="s">
        <v>380</v>
      </c>
      <c r="E345" s="32" t="s">
        <v>347</v>
      </c>
      <c r="F345" s="32" t="s">
        <v>339</v>
      </c>
      <c r="G345" s="43">
        <v>282.70000000000005</v>
      </c>
      <c r="H345" s="47" t="s">
        <v>559</v>
      </c>
      <c r="I345" s="18" t="s">
        <v>559</v>
      </c>
      <c r="J345" s="19"/>
      <c r="K345" s="19"/>
      <c r="L345" s="19"/>
      <c r="M345" s="19"/>
      <c r="N345" s="18" t="s">
        <v>559</v>
      </c>
      <c r="O345" s="18" t="s">
        <v>559</v>
      </c>
      <c r="P345" s="18" t="s">
        <v>559</v>
      </c>
      <c r="Q345" s="18" t="s">
        <v>559</v>
      </c>
      <c r="R345" s="18" t="s">
        <v>559</v>
      </c>
      <c r="S345" s="18" t="s">
        <v>559</v>
      </c>
      <c r="T345" s="18" t="s">
        <v>559</v>
      </c>
      <c r="U345" s="18" t="s">
        <v>559</v>
      </c>
      <c r="V345" s="18" t="s">
        <v>559</v>
      </c>
      <c r="W345" s="18" t="s">
        <v>559</v>
      </c>
      <c r="X345" s="27" t="s">
        <v>559</v>
      </c>
      <c r="Y345" s="23">
        <f>SUM(H345:X345)</f>
        <v>0</v>
      </c>
      <c r="Z345" s="9">
        <f>Y345*G345</f>
        <v>0</v>
      </c>
    </row>
    <row r="346" spans="1:26" ht="91.15" customHeight="1" thickBot="1">
      <c r="A346" s="30" t="s">
        <v>146</v>
      </c>
      <c r="B346" s="31"/>
      <c r="C346" s="10" t="s">
        <v>374</v>
      </c>
      <c r="D346" s="10" t="s">
        <v>380</v>
      </c>
      <c r="E346" s="32" t="s">
        <v>345</v>
      </c>
      <c r="F346" s="32" t="s">
        <v>339</v>
      </c>
      <c r="G346" s="43">
        <v>282.70000000000005</v>
      </c>
      <c r="H346" s="47" t="s">
        <v>559</v>
      </c>
      <c r="I346" s="18" t="s">
        <v>559</v>
      </c>
      <c r="J346" s="19"/>
      <c r="K346" s="19"/>
      <c r="L346" s="19"/>
      <c r="M346" s="19"/>
      <c r="N346" s="18" t="s">
        <v>559</v>
      </c>
      <c r="O346" s="18" t="s">
        <v>559</v>
      </c>
      <c r="P346" s="18" t="s">
        <v>559</v>
      </c>
      <c r="Q346" s="18" t="s">
        <v>559</v>
      </c>
      <c r="R346" s="18" t="s">
        <v>559</v>
      </c>
      <c r="S346" s="18" t="s">
        <v>559</v>
      </c>
      <c r="T346" s="18" t="s">
        <v>559</v>
      </c>
      <c r="U346" s="18" t="s">
        <v>559</v>
      </c>
      <c r="V346" s="18" t="s">
        <v>559</v>
      </c>
      <c r="W346" s="18" t="s">
        <v>559</v>
      </c>
      <c r="X346" s="27" t="s">
        <v>559</v>
      </c>
      <c r="Y346" s="23">
        <f>SUM(H346:X346)</f>
        <v>0</v>
      </c>
      <c r="Z346" s="9">
        <f>Y346*G346</f>
        <v>0</v>
      </c>
    </row>
    <row r="347" spans="1:26" ht="91.15" customHeight="1" thickBot="1">
      <c r="A347" s="30" t="s">
        <v>116</v>
      </c>
      <c r="B347" s="31"/>
      <c r="C347" s="10" t="s">
        <v>378</v>
      </c>
      <c r="D347" s="10" t="s">
        <v>379</v>
      </c>
      <c r="E347" s="32" t="s">
        <v>369</v>
      </c>
      <c r="F347" s="32" t="s">
        <v>339</v>
      </c>
      <c r="G347" s="43">
        <v>84.942000000000007</v>
      </c>
      <c r="H347" s="47" t="s">
        <v>559</v>
      </c>
      <c r="I347" s="19"/>
      <c r="J347" s="19"/>
      <c r="K347" s="19"/>
      <c r="L347" s="19"/>
      <c r="M347" s="19"/>
      <c r="N347" s="18" t="s">
        <v>559</v>
      </c>
      <c r="O347" s="18" t="s">
        <v>559</v>
      </c>
      <c r="P347" s="18" t="s">
        <v>559</v>
      </c>
      <c r="Q347" s="18" t="s">
        <v>559</v>
      </c>
      <c r="R347" s="18" t="s">
        <v>559</v>
      </c>
      <c r="S347" s="18" t="s">
        <v>559</v>
      </c>
      <c r="T347" s="18" t="s">
        <v>559</v>
      </c>
      <c r="U347" s="18" t="s">
        <v>559</v>
      </c>
      <c r="V347" s="18" t="s">
        <v>559</v>
      </c>
      <c r="W347" s="18" t="s">
        <v>559</v>
      </c>
      <c r="X347" s="27" t="s">
        <v>559</v>
      </c>
      <c r="Y347" s="23">
        <f>SUM(H347:X347)</f>
        <v>0</v>
      </c>
      <c r="Z347" s="9">
        <f>Y347*G347</f>
        <v>0</v>
      </c>
    </row>
    <row r="348" spans="1:26" ht="91.15" customHeight="1" thickBot="1">
      <c r="A348" s="30" t="s">
        <v>110</v>
      </c>
      <c r="B348" s="31"/>
      <c r="C348" s="10" t="s">
        <v>374</v>
      </c>
      <c r="D348" s="10" t="s">
        <v>377</v>
      </c>
      <c r="E348" s="32" t="s">
        <v>369</v>
      </c>
      <c r="F348" s="32" t="s">
        <v>339</v>
      </c>
      <c r="G348" s="43">
        <v>195.62400000000002</v>
      </c>
      <c r="H348" s="47" t="s">
        <v>559</v>
      </c>
      <c r="I348" s="19"/>
      <c r="J348" s="19"/>
      <c r="K348" s="19"/>
      <c r="L348" s="19"/>
      <c r="M348" s="19"/>
      <c r="N348" s="18" t="s">
        <v>559</v>
      </c>
      <c r="O348" s="18" t="s">
        <v>559</v>
      </c>
      <c r="P348" s="18" t="s">
        <v>559</v>
      </c>
      <c r="Q348" s="18" t="s">
        <v>559</v>
      </c>
      <c r="R348" s="18" t="s">
        <v>559</v>
      </c>
      <c r="S348" s="18" t="s">
        <v>559</v>
      </c>
      <c r="T348" s="18" t="s">
        <v>559</v>
      </c>
      <c r="U348" s="18" t="s">
        <v>559</v>
      </c>
      <c r="V348" s="18" t="s">
        <v>559</v>
      </c>
      <c r="W348" s="18" t="s">
        <v>559</v>
      </c>
      <c r="X348" s="27" t="s">
        <v>559</v>
      </c>
      <c r="Y348" s="23">
        <f>SUM(H348:X348)</f>
        <v>0</v>
      </c>
      <c r="Z348" s="9">
        <f>Y348*G348</f>
        <v>0</v>
      </c>
    </row>
    <row r="349" spans="1:26" ht="91.15" customHeight="1" thickBot="1">
      <c r="A349" s="30" t="s">
        <v>101</v>
      </c>
      <c r="B349" s="31"/>
      <c r="C349" s="10" t="s">
        <v>374</v>
      </c>
      <c r="D349" s="10" t="s">
        <v>376</v>
      </c>
      <c r="E349" s="32" t="s">
        <v>369</v>
      </c>
      <c r="F349" s="32" t="s">
        <v>339</v>
      </c>
      <c r="G349" s="43">
        <v>221.36400000000003</v>
      </c>
      <c r="H349" s="47" t="s">
        <v>559</v>
      </c>
      <c r="I349" s="19"/>
      <c r="J349" s="19"/>
      <c r="K349" s="19"/>
      <c r="L349" s="19"/>
      <c r="M349" s="19"/>
      <c r="N349" s="18" t="s">
        <v>559</v>
      </c>
      <c r="O349" s="18" t="s">
        <v>559</v>
      </c>
      <c r="P349" s="18" t="s">
        <v>559</v>
      </c>
      <c r="Q349" s="18" t="s">
        <v>559</v>
      </c>
      <c r="R349" s="18" t="s">
        <v>559</v>
      </c>
      <c r="S349" s="18" t="s">
        <v>559</v>
      </c>
      <c r="T349" s="18" t="s">
        <v>559</v>
      </c>
      <c r="U349" s="18" t="s">
        <v>559</v>
      </c>
      <c r="V349" s="18" t="s">
        <v>559</v>
      </c>
      <c r="W349" s="18" t="s">
        <v>559</v>
      </c>
      <c r="X349" s="27" t="s">
        <v>559</v>
      </c>
      <c r="Y349" s="23">
        <f>SUM(H349:X349)</f>
        <v>0</v>
      </c>
      <c r="Z349" s="9">
        <f>Y349*G349</f>
        <v>0</v>
      </c>
    </row>
    <row r="350" spans="1:26" ht="91.15" customHeight="1" thickBot="1">
      <c r="A350" s="30" t="s">
        <v>89</v>
      </c>
      <c r="B350" s="31"/>
      <c r="C350" s="10" t="s">
        <v>374</v>
      </c>
      <c r="D350" s="10" t="s">
        <v>375</v>
      </c>
      <c r="E350" s="32" t="s">
        <v>355</v>
      </c>
      <c r="F350" s="32" t="s">
        <v>339</v>
      </c>
      <c r="G350" s="43">
        <v>218.79000000000002</v>
      </c>
      <c r="H350" s="47" t="s">
        <v>559</v>
      </c>
      <c r="I350" s="18" t="s">
        <v>559</v>
      </c>
      <c r="J350" s="19"/>
      <c r="K350" s="19"/>
      <c r="L350" s="19"/>
      <c r="M350" s="19"/>
      <c r="N350" s="18" t="s">
        <v>559</v>
      </c>
      <c r="O350" s="18" t="s">
        <v>559</v>
      </c>
      <c r="P350" s="18" t="s">
        <v>559</v>
      </c>
      <c r="Q350" s="18" t="s">
        <v>559</v>
      </c>
      <c r="R350" s="18" t="s">
        <v>559</v>
      </c>
      <c r="S350" s="18" t="s">
        <v>559</v>
      </c>
      <c r="T350" s="18" t="s">
        <v>559</v>
      </c>
      <c r="U350" s="18" t="s">
        <v>559</v>
      </c>
      <c r="V350" s="18" t="s">
        <v>559</v>
      </c>
      <c r="W350" s="18" t="s">
        <v>559</v>
      </c>
      <c r="X350" s="27" t="s">
        <v>559</v>
      </c>
      <c r="Y350" s="23">
        <f>SUM(H350:X350)</f>
        <v>0</v>
      </c>
      <c r="Z350" s="9">
        <f>Y350*G350</f>
        <v>0</v>
      </c>
    </row>
    <row r="351" spans="1:26" ht="91.15" customHeight="1" thickBot="1">
      <c r="A351" s="30" t="s">
        <v>88</v>
      </c>
      <c r="B351" s="31"/>
      <c r="C351" s="10" t="s">
        <v>374</v>
      </c>
      <c r="D351" s="10" t="s">
        <v>375</v>
      </c>
      <c r="E351" s="32" t="s">
        <v>354</v>
      </c>
      <c r="F351" s="32" t="s">
        <v>339</v>
      </c>
      <c r="G351" s="43">
        <v>218.79000000000002</v>
      </c>
      <c r="H351" s="47" t="s">
        <v>559</v>
      </c>
      <c r="I351" s="18" t="s">
        <v>559</v>
      </c>
      <c r="J351" s="19"/>
      <c r="K351" s="19"/>
      <c r="L351" s="19"/>
      <c r="M351" s="19"/>
      <c r="N351" s="18" t="s">
        <v>559</v>
      </c>
      <c r="O351" s="18" t="s">
        <v>559</v>
      </c>
      <c r="P351" s="18" t="s">
        <v>559</v>
      </c>
      <c r="Q351" s="18" t="s">
        <v>559</v>
      </c>
      <c r="R351" s="18" t="s">
        <v>559</v>
      </c>
      <c r="S351" s="18" t="s">
        <v>559</v>
      </c>
      <c r="T351" s="18" t="s">
        <v>559</v>
      </c>
      <c r="U351" s="18" t="s">
        <v>559</v>
      </c>
      <c r="V351" s="18" t="s">
        <v>559</v>
      </c>
      <c r="W351" s="18" t="s">
        <v>559</v>
      </c>
      <c r="X351" s="27" t="s">
        <v>559</v>
      </c>
      <c r="Y351" s="23">
        <f>SUM(H351:X351)</f>
        <v>0</v>
      </c>
      <c r="Z351" s="9">
        <f>Y351*G351</f>
        <v>0</v>
      </c>
    </row>
    <row r="352" spans="1:26" ht="91.15" customHeight="1" thickBot="1">
      <c r="A352" s="30" t="s">
        <v>59</v>
      </c>
      <c r="B352" s="31"/>
      <c r="C352" s="32" t="s">
        <v>372</v>
      </c>
      <c r="D352" s="32" t="s">
        <v>373</v>
      </c>
      <c r="E352" s="32" t="s">
        <v>343</v>
      </c>
      <c r="F352" s="32" t="s">
        <v>339</v>
      </c>
      <c r="G352" s="43">
        <v>184.8</v>
      </c>
      <c r="H352" s="47" t="s">
        <v>559</v>
      </c>
      <c r="I352" s="19"/>
      <c r="J352" s="19"/>
      <c r="K352" s="19"/>
      <c r="L352" s="19"/>
      <c r="M352" s="19"/>
      <c r="N352" s="18" t="s">
        <v>559</v>
      </c>
      <c r="O352" s="18" t="s">
        <v>559</v>
      </c>
      <c r="P352" s="18" t="s">
        <v>559</v>
      </c>
      <c r="Q352" s="18" t="s">
        <v>559</v>
      </c>
      <c r="R352" s="18" t="s">
        <v>559</v>
      </c>
      <c r="S352" s="18" t="s">
        <v>559</v>
      </c>
      <c r="T352" s="18" t="s">
        <v>559</v>
      </c>
      <c r="U352" s="18" t="s">
        <v>559</v>
      </c>
      <c r="V352" s="18" t="s">
        <v>559</v>
      </c>
      <c r="W352" s="18" t="s">
        <v>559</v>
      </c>
      <c r="X352" s="27" t="s">
        <v>559</v>
      </c>
      <c r="Y352" s="23">
        <f>SUM(H352:X352)</f>
        <v>0</v>
      </c>
      <c r="Z352" s="9">
        <f>Y352*G352</f>
        <v>0</v>
      </c>
    </row>
    <row r="353" spans="1:26" ht="91.15" customHeight="1" thickBot="1">
      <c r="A353" s="30" t="s">
        <v>58</v>
      </c>
      <c r="B353" s="31"/>
      <c r="C353" s="32" t="s">
        <v>372</v>
      </c>
      <c r="D353" s="32" t="s">
        <v>373</v>
      </c>
      <c r="E353" s="32" t="s">
        <v>338</v>
      </c>
      <c r="F353" s="32" t="s">
        <v>339</v>
      </c>
      <c r="G353" s="43">
        <v>184.8</v>
      </c>
      <c r="H353" s="47" t="s">
        <v>559</v>
      </c>
      <c r="I353" s="18" t="s">
        <v>559</v>
      </c>
      <c r="J353" s="19"/>
      <c r="K353" s="19"/>
      <c r="L353" s="19"/>
      <c r="M353" s="19"/>
      <c r="N353" s="18" t="s">
        <v>559</v>
      </c>
      <c r="O353" s="18" t="s">
        <v>559</v>
      </c>
      <c r="P353" s="18" t="s">
        <v>559</v>
      </c>
      <c r="Q353" s="18" t="s">
        <v>559</v>
      </c>
      <c r="R353" s="18" t="s">
        <v>559</v>
      </c>
      <c r="S353" s="18" t="s">
        <v>559</v>
      </c>
      <c r="T353" s="18" t="s">
        <v>559</v>
      </c>
      <c r="U353" s="18" t="s">
        <v>559</v>
      </c>
      <c r="V353" s="18" t="s">
        <v>559</v>
      </c>
      <c r="W353" s="18" t="s">
        <v>559</v>
      </c>
      <c r="X353" s="27" t="s">
        <v>559</v>
      </c>
      <c r="Y353" s="23">
        <f>SUM(H353:X353)</f>
        <v>0</v>
      </c>
      <c r="Z353" s="9">
        <f>Y353*G353</f>
        <v>0</v>
      </c>
    </row>
    <row r="354" spans="1:26" ht="91.15" customHeight="1" thickBot="1">
      <c r="A354" s="72" t="s">
        <v>57</v>
      </c>
      <c r="B354" s="31"/>
      <c r="C354" s="32" t="s">
        <v>370</v>
      </c>
      <c r="D354" s="32" t="s">
        <v>371</v>
      </c>
      <c r="E354" s="32" t="s">
        <v>338</v>
      </c>
      <c r="F354" s="32" t="s">
        <v>339</v>
      </c>
      <c r="G354" s="43">
        <v>282.70000000000005</v>
      </c>
      <c r="H354" s="47" t="s">
        <v>559</v>
      </c>
      <c r="I354" s="18" t="s">
        <v>559</v>
      </c>
      <c r="J354" s="18" t="s">
        <v>559</v>
      </c>
      <c r="K354" s="19"/>
      <c r="L354" s="18" t="s">
        <v>559</v>
      </c>
      <c r="M354" s="19"/>
      <c r="N354" s="18" t="s">
        <v>559</v>
      </c>
      <c r="O354" s="18" t="s">
        <v>559</v>
      </c>
      <c r="P354" s="18" t="s">
        <v>559</v>
      </c>
      <c r="Q354" s="18" t="s">
        <v>559</v>
      </c>
      <c r="R354" s="18" t="s">
        <v>559</v>
      </c>
      <c r="S354" s="18" t="s">
        <v>559</v>
      </c>
      <c r="T354" s="18" t="s">
        <v>559</v>
      </c>
      <c r="U354" s="18" t="s">
        <v>559</v>
      </c>
      <c r="V354" s="18" t="s">
        <v>559</v>
      </c>
      <c r="W354" s="18" t="s">
        <v>559</v>
      </c>
      <c r="X354" s="27" t="s">
        <v>559</v>
      </c>
      <c r="Y354" s="23">
        <f>SUM(H354:X354)</f>
        <v>0</v>
      </c>
      <c r="Z354" s="9">
        <f>Y354*G354</f>
        <v>0</v>
      </c>
    </row>
    <row r="355" spans="1:26" ht="91.15" customHeight="1" thickBot="1">
      <c r="A355" s="30" t="s">
        <v>109</v>
      </c>
      <c r="B355" s="31"/>
      <c r="C355" s="10" t="s">
        <v>367</v>
      </c>
      <c r="D355" s="10" t="s">
        <v>368</v>
      </c>
      <c r="E355" s="32" t="s">
        <v>369</v>
      </c>
      <c r="F355" s="32" t="s">
        <v>339</v>
      </c>
      <c r="G355" s="43">
        <v>257.40000000000003</v>
      </c>
      <c r="H355" s="47" t="s">
        <v>559</v>
      </c>
      <c r="I355" s="18" t="s">
        <v>559</v>
      </c>
      <c r="J355" s="19"/>
      <c r="K355" s="19"/>
      <c r="L355" s="19"/>
      <c r="M355" s="18" t="s">
        <v>559</v>
      </c>
      <c r="N355" s="18" t="s">
        <v>559</v>
      </c>
      <c r="O355" s="18" t="s">
        <v>559</v>
      </c>
      <c r="P355" s="18" t="s">
        <v>559</v>
      </c>
      <c r="Q355" s="18" t="s">
        <v>559</v>
      </c>
      <c r="R355" s="18" t="s">
        <v>559</v>
      </c>
      <c r="S355" s="18" t="s">
        <v>559</v>
      </c>
      <c r="T355" s="18" t="s">
        <v>559</v>
      </c>
      <c r="U355" s="18" t="s">
        <v>559</v>
      </c>
      <c r="V355" s="18" t="s">
        <v>559</v>
      </c>
      <c r="W355" s="18" t="s">
        <v>559</v>
      </c>
      <c r="X355" s="27" t="s">
        <v>559</v>
      </c>
      <c r="Y355" s="23">
        <f>SUM(H355:X355)</f>
        <v>0</v>
      </c>
      <c r="Z355" s="9">
        <f>Y355*G355</f>
        <v>0</v>
      </c>
    </row>
    <row r="356" spans="1:26" ht="91.15" customHeight="1" thickBot="1">
      <c r="A356" s="30" t="s">
        <v>87</v>
      </c>
      <c r="B356" s="31"/>
      <c r="C356" s="10" t="s">
        <v>367</v>
      </c>
      <c r="D356" s="10" t="s">
        <v>368</v>
      </c>
      <c r="E356" s="32" t="s">
        <v>354</v>
      </c>
      <c r="F356" s="32" t="s">
        <v>339</v>
      </c>
      <c r="G356" s="43">
        <v>257.40000000000003</v>
      </c>
      <c r="H356" s="47" t="s">
        <v>559</v>
      </c>
      <c r="I356" s="18" t="s">
        <v>559</v>
      </c>
      <c r="J356" s="19"/>
      <c r="K356" s="19"/>
      <c r="L356" s="19"/>
      <c r="M356" s="18" t="s">
        <v>559</v>
      </c>
      <c r="N356" s="18" t="s">
        <v>559</v>
      </c>
      <c r="O356" s="18" t="s">
        <v>559</v>
      </c>
      <c r="P356" s="18" t="s">
        <v>559</v>
      </c>
      <c r="Q356" s="18" t="s">
        <v>559</v>
      </c>
      <c r="R356" s="18" t="s">
        <v>559</v>
      </c>
      <c r="S356" s="18" t="s">
        <v>559</v>
      </c>
      <c r="T356" s="18" t="s">
        <v>559</v>
      </c>
      <c r="U356" s="18" t="s">
        <v>559</v>
      </c>
      <c r="V356" s="18" t="s">
        <v>559</v>
      </c>
      <c r="W356" s="18" t="s">
        <v>559</v>
      </c>
      <c r="X356" s="27" t="s">
        <v>559</v>
      </c>
      <c r="Y356" s="23">
        <f>SUM(H356:X356)</f>
        <v>0</v>
      </c>
      <c r="Z356" s="9">
        <f>Y356*G356</f>
        <v>0</v>
      </c>
    </row>
    <row r="357" spans="1:26" ht="91.15" customHeight="1" thickBot="1">
      <c r="A357" s="30" t="s">
        <v>86</v>
      </c>
      <c r="B357" s="31"/>
      <c r="C357" s="10" t="s">
        <v>367</v>
      </c>
      <c r="D357" s="10" t="s">
        <v>368</v>
      </c>
      <c r="E357" s="32" t="s">
        <v>354</v>
      </c>
      <c r="F357" s="32" t="s">
        <v>339</v>
      </c>
      <c r="G357" s="43">
        <v>257.40000000000003</v>
      </c>
      <c r="H357" s="47" t="s">
        <v>559</v>
      </c>
      <c r="I357" s="18" t="s">
        <v>559</v>
      </c>
      <c r="J357" s="19"/>
      <c r="K357" s="19"/>
      <c r="L357" s="19"/>
      <c r="M357" s="18" t="s">
        <v>559</v>
      </c>
      <c r="N357" s="18" t="s">
        <v>559</v>
      </c>
      <c r="O357" s="18" t="s">
        <v>559</v>
      </c>
      <c r="P357" s="18" t="s">
        <v>559</v>
      </c>
      <c r="Q357" s="18" t="s">
        <v>559</v>
      </c>
      <c r="R357" s="18" t="s">
        <v>559</v>
      </c>
      <c r="S357" s="18" t="s">
        <v>559</v>
      </c>
      <c r="T357" s="18" t="s">
        <v>559</v>
      </c>
      <c r="U357" s="18" t="s">
        <v>559</v>
      </c>
      <c r="V357" s="18" t="s">
        <v>559</v>
      </c>
      <c r="W357" s="18" t="s">
        <v>559</v>
      </c>
      <c r="X357" s="27" t="s">
        <v>559</v>
      </c>
      <c r="Y357" s="23">
        <f>SUM(H357:X357)</f>
        <v>0</v>
      </c>
      <c r="Z357" s="9">
        <f>Y357*G357</f>
        <v>0</v>
      </c>
    </row>
    <row r="358" spans="1:26" ht="91.15" customHeight="1" thickBot="1">
      <c r="A358" s="72" t="s">
        <v>52</v>
      </c>
      <c r="B358" s="31"/>
      <c r="C358" s="32" t="s">
        <v>360</v>
      </c>
      <c r="D358" s="32" t="s">
        <v>366</v>
      </c>
      <c r="E358" s="32" t="s">
        <v>342</v>
      </c>
      <c r="F358" s="32" t="s">
        <v>339</v>
      </c>
      <c r="G358" s="43">
        <v>359.70000000000005</v>
      </c>
      <c r="H358" s="47" t="s">
        <v>559</v>
      </c>
      <c r="I358" s="18" t="s">
        <v>559</v>
      </c>
      <c r="J358" s="18" t="s">
        <v>559</v>
      </c>
      <c r="K358" s="19"/>
      <c r="L358" s="19"/>
      <c r="M358" s="19"/>
      <c r="N358" s="19"/>
      <c r="O358" s="19"/>
      <c r="P358" s="18" t="s">
        <v>559</v>
      </c>
      <c r="Q358" s="18" t="s">
        <v>559</v>
      </c>
      <c r="R358" s="18" t="s">
        <v>559</v>
      </c>
      <c r="S358" s="18" t="s">
        <v>559</v>
      </c>
      <c r="T358" s="18" t="s">
        <v>559</v>
      </c>
      <c r="U358" s="18" t="s">
        <v>559</v>
      </c>
      <c r="V358" s="18" t="s">
        <v>559</v>
      </c>
      <c r="W358" s="18" t="s">
        <v>559</v>
      </c>
      <c r="X358" s="27" t="s">
        <v>559</v>
      </c>
      <c r="Y358" s="23">
        <f>SUM(H358:X358)</f>
        <v>0</v>
      </c>
      <c r="Z358" s="9">
        <f>Y358*G358</f>
        <v>0</v>
      </c>
    </row>
    <row r="359" spans="1:26" ht="91.15" customHeight="1" thickBot="1">
      <c r="A359" s="72" t="s">
        <v>54</v>
      </c>
      <c r="B359" s="31"/>
      <c r="C359" s="32" t="s">
        <v>360</v>
      </c>
      <c r="D359" s="32" t="s">
        <v>365</v>
      </c>
      <c r="E359" s="32" t="s">
        <v>343</v>
      </c>
      <c r="F359" s="32" t="s">
        <v>339</v>
      </c>
      <c r="G359" s="43">
        <v>359.70000000000005</v>
      </c>
      <c r="H359" s="47" t="s">
        <v>559</v>
      </c>
      <c r="I359" s="18" t="s">
        <v>559</v>
      </c>
      <c r="J359" s="18" t="s">
        <v>559</v>
      </c>
      <c r="K359" s="19"/>
      <c r="L359" s="19"/>
      <c r="M359" s="19"/>
      <c r="N359" s="19"/>
      <c r="O359" s="19"/>
      <c r="P359" s="18" t="s">
        <v>559</v>
      </c>
      <c r="Q359" s="18" t="s">
        <v>559</v>
      </c>
      <c r="R359" s="18" t="s">
        <v>559</v>
      </c>
      <c r="S359" s="18" t="s">
        <v>559</v>
      </c>
      <c r="T359" s="18" t="s">
        <v>559</v>
      </c>
      <c r="U359" s="18" t="s">
        <v>559</v>
      </c>
      <c r="V359" s="18" t="s">
        <v>559</v>
      </c>
      <c r="W359" s="18" t="s">
        <v>559</v>
      </c>
      <c r="X359" s="27" t="s">
        <v>559</v>
      </c>
      <c r="Y359" s="23">
        <f>SUM(H359:X359)</f>
        <v>0</v>
      </c>
      <c r="Z359" s="9">
        <f>Y359*G359</f>
        <v>0</v>
      </c>
    </row>
    <row r="360" spans="1:26" ht="91.15" customHeight="1" thickBot="1">
      <c r="A360" s="72" t="s">
        <v>53</v>
      </c>
      <c r="B360" s="31"/>
      <c r="C360" s="32" t="s">
        <v>364</v>
      </c>
      <c r="D360" s="10" t="s">
        <v>365</v>
      </c>
      <c r="E360" s="32" t="s">
        <v>338</v>
      </c>
      <c r="F360" s="32" t="s">
        <v>339</v>
      </c>
      <c r="G360" s="43">
        <v>359.70000000000005</v>
      </c>
      <c r="H360" s="47" t="s">
        <v>559</v>
      </c>
      <c r="I360" s="18" t="s">
        <v>559</v>
      </c>
      <c r="J360" s="18" t="s">
        <v>559</v>
      </c>
      <c r="K360" s="19"/>
      <c r="L360" s="19"/>
      <c r="M360" s="19"/>
      <c r="N360" s="19"/>
      <c r="O360" s="19"/>
      <c r="P360" s="18" t="s">
        <v>559</v>
      </c>
      <c r="Q360" s="18" t="s">
        <v>559</v>
      </c>
      <c r="R360" s="18" t="s">
        <v>559</v>
      </c>
      <c r="S360" s="18" t="s">
        <v>559</v>
      </c>
      <c r="T360" s="18" t="s">
        <v>559</v>
      </c>
      <c r="U360" s="18" t="s">
        <v>559</v>
      </c>
      <c r="V360" s="18" t="s">
        <v>559</v>
      </c>
      <c r="W360" s="18" t="s">
        <v>559</v>
      </c>
      <c r="X360" s="18" t="s">
        <v>559</v>
      </c>
      <c r="Y360" s="23">
        <f>SUM(H360:X360)</f>
        <v>0</v>
      </c>
      <c r="Z360" s="9">
        <f>Y360*G360</f>
        <v>0</v>
      </c>
    </row>
    <row r="361" spans="1:26" ht="91.15" customHeight="1" thickBot="1">
      <c r="A361" s="30" t="s">
        <v>69</v>
      </c>
      <c r="B361" s="31"/>
      <c r="C361" s="32" t="s">
        <v>362</v>
      </c>
      <c r="D361" s="10" t="s">
        <v>363</v>
      </c>
      <c r="E361" s="32" t="s">
        <v>343</v>
      </c>
      <c r="F361" s="32" t="s">
        <v>557</v>
      </c>
      <c r="G361" s="43">
        <v>1260.6000000000001</v>
      </c>
      <c r="H361" s="47" t="s">
        <v>559</v>
      </c>
      <c r="I361" s="18" t="s">
        <v>559</v>
      </c>
      <c r="J361" s="18" t="s">
        <v>559</v>
      </c>
      <c r="K361" s="19"/>
      <c r="L361" s="19"/>
      <c r="M361" s="19"/>
      <c r="N361" s="18" t="s">
        <v>559</v>
      </c>
      <c r="O361" s="18" t="s">
        <v>559</v>
      </c>
      <c r="P361" s="18" t="s">
        <v>559</v>
      </c>
      <c r="Q361" s="18" t="s">
        <v>559</v>
      </c>
      <c r="R361" s="18" t="s">
        <v>559</v>
      </c>
      <c r="S361" s="18" t="s">
        <v>559</v>
      </c>
      <c r="T361" s="18" t="s">
        <v>559</v>
      </c>
      <c r="U361" s="18" t="s">
        <v>559</v>
      </c>
      <c r="V361" s="18" t="s">
        <v>559</v>
      </c>
      <c r="W361" s="18" t="s">
        <v>559</v>
      </c>
      <c r="X361" s="18" t="s">
        <v>559</v>
      </c>
      <c r="Y361" s="23">
        <f>SUM(H361:X361)</f>
        <v>0</v>
      </c>
      <c r="Z361" s="9">
        <f>Y361*G361</f>
        <v>0</v>
      </c>
    </row>
    <row r="362" spans="1:26" ht="91.15" customHeight="1" thickBot="1">
      <c r="A362" s="30" t="s">
        <v>85</v>
      </c>
      <c r="B362" s="31"/>
      <c r="C362" s="32" t="s">
        <v>360</v>
      </c>
      <c r="D362" s="10" t="s">
        <v>361</v>
      </c>
      <c r="E362" s="32" t="s">
        <v>355</v>
      </c>
      <c r="F362" s="32" t="s">
        <v>339</v>
      </c>
      <c r="G362" s="43">
        <v>359.70000000000005</v>
      </c>
      <c r="H362" s="47" t="s">
        <v>559</v>
      </c>
      <c r="I362" s="18" t="s">
        <v>559</v>
      </c>
      <c r="J362" s="18" t="s">
        <v>559</v>
      </c>
      <c r="K362" s="19"/>
      <c r="L362" s="19"/>
      <c r="M362" s="19"/>
      <c r="N362" s="19"/>
      <c r="O362" s="19"/>
      <c r="P362" s="19"/>
      <c r="Q362" s="19"/>
      <c r="R362" s="19"/>
      <c r="S362" s="18" t="s">
        <v>559</v>
      </c>
      <c r="T362" s="18" t="s">
        <v>559</v>
      </c>
      <c r="U362" s="18" t="s">
        <v>559</v>
      </c>
      <c r="V362" s="18" t="s">
        <v>559</v>
      </c>
      <c r="W362" s="18" t="s">
        <v>559</v>
      </c>
      <c r="X362" s="18" t="s">
        <v>559</v>
      </c>
      <c r="Y362" s="23">
        <f>SUM(H362:X362)</f>
        <v>0</v>
      </c>
      <c r="Z362" s="9">
        <f>Y362*G362</f>
        <v>0</v>
      </c>
    </row>
    <row r="363" spans="1:26" ht="91.15" customHeight="1" thickBot="1">
      <c r="A363" s="30" t="s">
        <v>84</v>
      </c>
      <c r="B363" s="31"/>
      <c r="C363" s="32" t="s">
        <v>360</v>
      </c>
      <c r="D363" s="32" t="s">
        <v>361</v>
      </c>
      <c r="E363" s="32" t="s">
        <v>354</v>
      </c>
      <c r="F363" s="32" t="s">
        <v>339</v>
      </c>
      <c r="G363" s="43">
        <v>359.70000000000005</v>
      </c>
      <c r="H363" s="47" t="s">
        <v>559</v>
      </c>
      <c r="I363" s="18" t="s">
        <v>559</v>
      </c>
      <c r="J363" s="18" t="s">
        <v>559</v>
      </c>
      <c r="K363" s="19"/>
      <c r="L363" s="19"/>
      <c r="M363" s="19"/>
      <c r="N363" s="19"/>
      <c r="O363" s="19"/>
      <c r="P363" s="19"/>
      <c r="Q363" s="19"/>
      <c r="R363" s="19"/>
      <c r="S363" s="18" t="s">
        <v>559</v>
      </c>
      <c r="T363" s="18" t="s">
        <v>559</v>
      </c>
      <c r="U363" s="18" t="s">
        <v>559</v>
      </c>
      <c r="V363" s="18" t="s">
        <v>559</v>
      </c>
      <c r="W363" s="18" t="s">
        <v>559</v>
      </c>
      <c r="X363" s="18" t="s">
        <v>559</v>
      </c>
      <c r="Y363" s="23">
        <f>SUM(H363:X363)</f>
        <v>0</v>
      </c>
      <c r="Z363" s="9">
        <f>Y363*G363</f>
        <v>0</v>
      </c>
    </row>
    <row r="364" spans="1:26" ht="91.15" customHeight="1" thickBot="1">
      <c r="A364" s="72" t="s">
        <v>56</v>
      </c>
      <c r="B364" s="31"/>
      <c r="C364" s="32" t="s">
        <v>358</v>
      </c>
      <c r="D364" s="32" t="s">
        <v>359</v>
      </c>
      <c r="E364" s="32" t="s">
        <v>343</v>
      </c>
      <c r="F364" s="32" t="s">
        <v>339</v>
      </c>
      <c r="G364" s="43">
        <v>373.23</v>
      </c>
      <c r="H364" s="47" t="s">
        <v>559</v>
      </c>
      <c r="I364" s="19"/>
      <c r="J364" s="19"/>
      <c r="K364" s="19"/>
      <c r="L364" s="19"/>
      <c r="M364" s="18" t="s">
        <v>559</v>
      </c>
      <c r="N364" s="18" t="s">
        <v>559</v>
      </c>
      <c r="O364" s="18" t="s">
        <v>559</v>
      </c>
      <c r="P364" s="18" t="s">
        <v>559</v>
      </c>
      <c r="Q364" s="18" t="s">
        <v>559</v>
      </c>
      <c r="R364" s="18" t="s">
        <v>559</v>
      </c>
      <c r="S364" s="18" t="s">
        <v>559</v>
      </c>
      <c r="T364" s="18" t="s">
        <v>559</v>
      </c>
      <c r="U364" s="18" t="s">
        <v>559</v>
      </c>
      <c r="V364" s="18" t="s">
        <v>559</v>
      </c>
      <c r="W364" s="18" t="s">
        <v>559</v>
      </c>
      <c r="X364" s="18" t="s">
        <v>559</v>
      </c>
      <c r="Y364" s="23">
        <f>SUM(H364:X364)</f>
        <v>0</v>
      </c>
      <c r="Z364" s="9">
        <f>Y364*G364</f>
        <v>0</v>
      </c>
    </row>
    <row r="365" spans="1:26" ht="91.15" customHeight="1" thickBot="1">
      <c r="A365" s="72" t="s">
        <v>55</v>
      </c>
      <c r="B365" s="31"/>
      <c r="C365" s="32" t="s">
        <v>356</v>
      </c>
      <c r="D365" s="32" t="s">
        <v>357</v>
      </c>
      <c r="E365" s="32" t="s">
        <v>338</v>
      </c>
      <c r="F365" s="32" t="s">
        <v>339</v>
      </c>
      <c r="G365" s="43">
        <v>373.23</v>
      </c>
      <c r="H365" s="47" t="s">
        <v>559</v>
      </c>
      <c r="I365" s="19"/>
      <c r="J365" s="19"/>
      <c r="K365" s="19"/>
      <c r="L365" s="19"/>
      <c r="M365" s="18" t="s">
        <v>559</v>
      </c>
      <c r="N365" s="18" t="s">
        <v>559</v>
      </c>
      <c r="O365" s="18" t="s">
        <v>559</v>
      </c>
      <c r="P365" s="18" t="s">
        <v>559</v>
      </c>
      <c r="Q365" s="18" t="s">
        <v>559</v>
      </c>
      <c r="R365" s="18" t="s">
        <v>559</v>
      </c>
      <c r="S365" s="18" t="s">
        <v>559</v>
      </c>
      <c r="T365" s="18" t="s">
        <v>559</v>
      </c>
      <c r="U365" s="18" t="s">
        <v>559</v>
      </c>
      <c r="V365" s="18" t="s">
        <v>559</v>
      </c>
      <c r="W365" s="18" t="s">
        <v>559</v>
      </c>
      <c r="X365" s="18" t="s">
        <v>559</v>
      </c>
      <c r="Y365" s="23">
        <f>SUM(H365:X365)</f>
        <v>0</v>
      </c>
      <c r="Z365" s="9">
        <f>Y365*G365</f>
        <v>0</v>
      </c>
    </row>
    <row r="366" spans="1:26" ht="91.15" customHeight="1" thickBot="1">
      <c r="A366" s="30" t="s">
        <v>83</v>
      </c>
      <c r="B366" s="31"/>
      <c r="C366" s="10" t="s">
        <v>350</v>
      </c>
      <c r="D366" s="10" t="s">
        <v>353</v>
      </c>
      <c r="E366" s="32" t="s">
        <v>355</v>
      </c>
      <c r="F366" s="32" t="s">
        <v>339</v>
      </c>
      <c r="G366" s="43">
        <v>386.1</v>
      </c>
      <c r="H366" s="47" t="s">
        <v>559</v>
      </c>
      <c r="I366" s="18" t="s">
        <v>559</v>
      </c>
      <c r="J366" s="18" t="s">
        <v>559</v>
      </c>
      <c r="K366" s="19"/>
      <c r="L366" s="19"/>
      <c r="M366" s="19"/>
      <c r="N366" s="19"/>
      <c r="O366" s="19"/>
      <c r="P366" s="19"/>
      <c r="Q366" s="19"/>
      <c r="R366" s="19"/>
      <c r="S366" s="18" t="s">
        <v>559</v>
      </c>
      <c r="T366" s="18" t="s">
        <v>559</v>
      </c>
      <c r="U366" s="18" t="s">
        <v>559</v>
      </c>
      <c r="V366" s="18" t="s">
        <v>559</v>
      </c>
      <c r="W366" s="18" t="s">
        <v>559</v>
      </c>
      <c r="X366" s="27" t="s">
        <v>559</v>
      </c>
      <c r="Y366" s="23">
        <f>SUM(H366:X366)</f>
        <v>0</v>
      </c>
      <c r="Z366" s="9">
        <f>Y366*G366</f>
        <v>0</v>
      </c>
    </row>
    <row r="367" spans="1:26" ht="91.15" customHeight="1" thickBot="1">
      <c r="A367" s="30" t="s">
        <v>82</v>
      </c>
      <c r="B367" s="31"/>
      <c r="C367" s="10" t="s">
        <v>350</v>
      </c>
      <c r="D367" s="10" t="s">
        <v>353</v>
      </c>
      <c r="E367" s="32" t="s">
        <v>354</v>
      </c>
      <c r="F367" s="32" t="s">
        <v>339</v>
      </c>
      <c r="G367" s="43">
        <v>386.1</v>
      </c>
      <c r="H367" s="47" t="s">
        <v>559</v>
      </c>
      <c r="I367" s="18" t="s">
        <v>559</v>
      </c>
      <c r="J367" s="18" t="s">
        <v>559</v>
      </c>
      <c r="K367" s="19"/>
      <c r="L367" s="19"/>
      <c r="M367" s="19"/>
      <c r="N367" s="19"/>
      <c r="O367" s="19"/>
      <c r="P367" s="19"/>
      <c r="Q367" s="19"/>
      <c r="R367" s="19"/>
      <c r="S367" s="18" t="s">
        <v>559</v>
      </c>
      <c r="T367" s="18" t="s">
        <v>559</v>
      </c>
      <c r="U367" s="18" t="s">
        <v>559</v>
      </c>
      <c r="V367" s="18" t="s">
        <v>559</v>
      </c>
      <c r="W367" s="18" t="s">
        <v>559</v>
      </c>
      <c r="X367" s="27" t="s">
        <v>559</v>
      </c>
      <c r="Y367" s="23">
        <f>SUM(H367:X367)</f>
        <v>0</v>
      </c>
      <c r="Z367" s="9">
        <f>Y367*G367</f>
        <v>0</v>
      </c>
    </row>
    <row r="368" spans="1:26" ht="91.15" customHeight="1" thickBot="1">
      <c r="A368" s="72" t="s">
        <v>49</v>
      </c>
      <c r="B368" s="31"/>
      <c r="C368" s="10" t="s">
        <v>350</v>
      </c>
      <c r="D368" s="10" t="s">
        <v>352</v>
      </c>
      <c r="E368" s="32" t="s">
        <v>342</v>
      </c>
      <c r="F368" s="32" t="s">
        <v>339</v>
      </c>
      <c r="G368" s="43">
        <v>386.1</v>
      </c>
      <c r="H368" s="47" t="s">
        <v>559</v>
      </c>
      <c r="I368" s="18" t="s">
        <v>559</v>
      </c>
      <c r="J368" s="18" t="s">
        <v>559</v>
      </c>
      <c r="K368" s="19"/>
      <c r="L368" s="19"/>
      <c r="M368" s="19"/>
      <c r="N368" s="19"/>
      <c r="O368" s="19"/>
      <c r="P368" s="18" t="s">
        <v>559</v>
      </c>
      <c r="Q368" s="18" t="s">
        <v>559</v>
      </c>
      <c r="R368" s="18" t="s">
        <v>559</v>
      </c>
      <c r="S368" s="18" t="s">
        <v>559</v>
      </c>
      <c r="T368" s="18" t="s">
        <v>559</v>
      </c>
      <c r="U368" s="18" t="s">
        <v>559</v>
      </c>
      <c r="V368" s="18" t="s">
        <v>559</v>
      </c>
      <c r="W368" s="18" t="s">
        <v>559</v>
      </c>
      <c r="X368" s="27" t="s">
        <v>559</v>
      </c>
      <c r="Y368" s="23">
        <f>SUM(H368:X368)</f>
        <v>0</v>
      </c>
      <c r="Z368" s="9">
        <f>Y368*G368</f>
        <v>0</v>
      </c>
    </row>
    <row r="369" spans="1:26" ht="91.15" customHeight="1" thickBot="1">
      <c r="A369" s="72" t="s">
        <v>51</v>
      </c>
      <c r="B369" s="31"/>
      <c r="C369" s="10" t="s">
        <v>350</v>
      </c>
      <c r="D369" s="10" t="s">
        <v>351</v>
      </c>
      <c r="E369" s="32" t="s">
        <v>343</v>
      </c>
      <c r="F369" s="32" t="s">
        <v>339</v>
      </c>
      <c r="G369" s="43">
        <v>386.1</v>
      </c>
      <c r="H369" s="47" t="s">
        <v>559</v>
      </c>
      <c r="I369" s="18" t="s">
        <v>559</v>
      </c>
      <c r="J369" s="18" t="s">
        <v>559</v>
      </c>
      <c r="K369" s="19"/>
      <c r="L369" s="19"/>
      <c r="M369" s="19"/>
      <c r="N369" s="19"/>
      <c r="O369" s="19"/>
      <c r="P369" s="18" t="s">
        <v>559</v>
      </c>
      <c r="Q369" s="18" t="s">
        <v>559</v>
      </c>
      <c r="R369" s="18" t="s">
        <v>559</v>
      </c>
      <c r="S369" s="18" t="s">
        <v>559</v>
      </c>
      <c r="T369" s="18" t="s">
        <v>559</v>
      </c>
      <c r="U369" s="18" t="s">
        <v>559</v>
      </c>
      <c r="V369" s="18" t="s">
        <v>559</v>
      </c>
      <c r="W369" s="18" t="s">
        <v>559</v>
      </c>
      <c r="X369" s="27" t="s">
        <v>559</v>
      </c>
      <c r="Y369" s="23">
        <f>SUM(H369:X369)</f>
        <v>0</v>
      </c>
      <c r="Z369" s="9">
        <f>Y369*G369</f>
        <v>0</v>
      </c>
    </row>
    <row r="370" spans="1:26" ht="91.15" customHeight="1" thickBot="1">
      <c r="A370" s="72" t="s">
        <v>50</v>
      </c>
      <c r="B370" s="31"/>
      <c r="C370" s="10" t="s">
        <v>348</v>
      </c>
      <c r="D370" s="10" t="s">
        <v>349</v>
      </c>
      <c r="E370" s="32" t="s">
        <v>338</v>
      </c>
      <c r="F370" s="32" t="s">
        <v>339</v>
      </c>
      <c r="G370" s="43">
        <v>386.1</v>
      </c>
      <c r="H370" s="47" t="s">
        <v>559</v>
      </c>
      <c r="I370" s="18" t="s">
        <v>559</v>
      </c>
      <c r="J370" s="18" t="s">
        <v>559</v>
      </c>
      <c r="K370" s="19"/>
      <c r="L370" s="19"/>
      <c r="M370" s="19"/>
      <c r="N370" s="19"/>
      <c r="O370" s="19"/>
      <c r="P370" s="18" t="s">
        <v>559</v>
      </c>
      <c r="Q370" s="18" t="s">
        <v>559</v>
      </c>
      <c r="R370" s="18" t="s">
        <v>559</v>
      </c>
      <c r="S370" s="18" t="s">
        <v>559</v>
      </c>
      <c r="T370" s="18" t="s">
        <v>559</v>
      </c>
      <c r="U370" s="18" t="s">
        <v>559</v>
      </c>
      <c r="V370" s="18" t="s">
        <v>559</v>
      </c>
      <c r="W370" s="18" t="s">
        <v>559</v>
      </c>
      <c r="X370" s="27" t="s">
        <v>559</v>
      </c>
      <c r="Y370" s="23">
        <f>SUM(H370:X370)</f>
        <v>0</v>
      </c>
      <c r="Z370" s="9">
        <f>Y370*G370</f>
        <v>0</v>
      </c>
    </row>
    <row r="371" spans="1:26" ht="91.15" customHeight="1" thickBot="1">
      <c r="A371" s="30" t="s">
        <v>163</v>
      </c>
      <c r="B371" s="31"/>
      <c r="C371" s="10" t="s">
        <v>344</v>
      </c>
      <c r="D371" s="10" t="s">
        <v>610</v>
      </c>
      <c r="E371" s="32" t="s">
        <v>347</v>
      </c>
      <c r="F371" s="32" t="s">
        <v>339</v>
      </c>
      <c r="G371" s="43">
        <v>411.40000000000003</v>
      </c>
      <c r="H371" s="47" t="s">
        <v>559</v>
      </c>
      <c r="I371" s="18" t="s">
        <v>559</v>
      </c>
      <c r="J371" s="18" t="s">
        <v>559</v>
      </c>
      <c r="K371" s="19"/>
      <c r="L371" s="19"/>
      <c r="M371" s="19"/>
      <c r="N371" s="19"/>
      <c r="O371" s="19"/>
      <c r="P371" s="19"/>
      <c r="Q371" s="19"/>
      <c r="R371" s="19"/>
      <c r="S371" s="18" t="s">
        <v>559</v>
      </c>
      <c r="T371" s="18" t="s">
        <v>559</v>
      </c>
      <c r="U371" s="18" t="s">
        <v>559</v>
      </c>
      <c r="V371" s="18" t="s">
        <v>559</v>
      </c>
      <c r="W371" s="18" t="s">
        <v>559</v>
      </c>
      <c r="X371" s="27" t="s">
        <v>559</v>
      </c>
      <c r="Y371" s="23">
        <f>SUM(H371:X371)</f>
        <v>0</v>
      </c>
      <c r="Z371" s="9">
        <f>Y371*G371</f>
        <v>0</v>
      </c>
    </row>
    <row r="372" spans="1:26" ht="91.15" customHeight="1" thickBot="1">
      <c r="A372" s="30" t="s">
        <v>162</v>
      </c>
      <c r="B372" s="31"/>
      <c r="C372" s="32" t="s">
        <v>344</v>
      </c>
      <c r="D372" s="10" t="s">
        <v>610</v>
      </c>
      <c r="E372" s="32" t="s">
        <v>346</v>
      </c>
      <c r="F372" s="32" t="s">
        <v>339</v>
      </c>
      <c r="G372" s="43">
        <v>411.40000000000003</v>
      </c>
      <c r="H372" s="47" t="s">
        <v>559</v>
      </c>
      <c r="I372" s="18" t="s">
        <v>559</v>
      </c>
      <c r="J372" s="18" t="s">
        <v>559</v>
      </c>
      <c r="K372" s="19"/>
      <c r="L372" s="19"/>
      <c r="M372" s="19"/>
      <c r="N372" s="19"/>
      <c r="O372" s="19"/>
      <c r="P372" s="19"/>
      <c r="Q372" s="19"/>
      <c r="R372" s="19"/>
      <c r="S372" s="18" t="s">
        <v>559</v>
      </c>
      <c r="T372" s="18" t="s">
        <v>559</v>
      </c>
      <c r="U372" s="18" t="s">
        <v>559</v>
      </c>
      <c r="V372" s="18" t="s">
        <v>559</v>
      </c>
      <c r="W372" s="18" t="s">
        <v>559</v>
      </c>
      <c r="X372" s="27" t="s">
        <v>559</v>
      </c>
      <c r="Y372" s="23">
        <f>SUM(H372:X372)</f>
        <v>0</v>
      </c>
      <c r="Z372" s="9">
        <f>Y372*G372</f>
        <v>0</v>
      </c>
    </row>
    <row r="373" spans="1:26" ht="91.15" customHeight="1" thickBot="1">
      <c r="A373" s="30" t="s">
        <v>164</v>
      </c>
      <c r="B373" s="31"/>
      <c r="C373" s="32" t="s">
        <v>344</v>
      </c>
      <c r="D373" s="10" t="s">
        <v>610</v>
      </c>
      <c r="E373" s="32" t="s">
        <v>345</v>
      </c>
      <c r="F373" s="32" t="s">
        <v>339</v>
      </c>
      <c r="G373" s="43">
        <v>411.40000000000003</v>
      </c>
      <c r="H373" s="47" t="s">
        <v>559</v>
      </c>
      <c r="I373" s="18" t="s">
        <v>559</v>
      </c>
      <c r="J373" s="18" t="s">
        <v>559</v>
      </c>
      <c r="K373" s="19"/>
      <c r="L373" s="19"/>
      <c r="M373" s="19"/>
      <c r="N373" s="19"/>
      <c r="O373" s="19"/>
      <c r="P373" s="19"/>
      <c r="Q373" s="19"/>
      <c r="R373" s="19"/>
      <c r="S373" s="18" t="s">
        <v>559</v>
      </c>
      <c r="T373" s="18" t="s">
        <v>559</v>
      </c>
      <c r="U373" s="18" t="s">
        <v>559</v>
      </c>
      <c r="V373" s="18" t="s">
        <v>559</v>
      </c>
      <c r="W373" s="18" t="s">
        <v>559</v>
      </c>
      <c r="X373" s="27" t="s">
        <v>559</v>
      </c>
      <c r="Y373" s="23">
        <f>SUM(H373:X373)</f>
        <v>0</v>
      </c>
      <c r="Z373" s="9">
        <f>Y373*G373</f>
        <v>0</v>
      </c>
    </row>
    <row r="374" spans="1:26" ht="91.15" customHeight="1" thickBot="1">
      <c r="A374" s="30" t="s">
        <v>76</v>
      </c>
      <c r="B374" s="31"/>
      <c r="C374" s="32" t="s">
        <v>341</v>
      </c>
      <c r="D374" s="10" t="s">
        <v>609</v>
      </c>
      <c r="E374" s="32" t="s">
        <v>343</v>
      </c>
      <c r="F374" s="32" t="s">
        <v>339</v>
      </c>
      <c r="G374" s="43">
        <v>359.70000000000005</v>
      </c>
      <c r="H374" s="47" t="s">
        <v>559</v>
      </c>
      <c r="I374" s="18" t="s">
        <v>559</v>
      </c>
      <c r="J374" s="18" t="s">
        <v>559</v>
      </c>
      <c r="K374" s="19"/>
      <c r="L374" s="19"/>
      <c r="M374" s="19"/>
      <c r="N374" s="19"/>
      <c r="O374" s="19"/>
      <c r="P374" s="18" t="s">
        <v>559</v>
      </c>
      <c r="Q374" s="18" t="s">
        <v>559</v>
      </c>
      <c r="R374" s="18" t="s">
        <v>559</v>
      </c>
      <c r="S374" s="18" t="s">
        <v>559</v>
      </c>
      <c r="T374" s="18" t="s">
        <v>559</v>
      </c>
      <c r="U374" s="18" t="s">
        <v>559</v>
      </c>
      <c r="V374" s="18" t="s">
        <v>559</v>
      </c>
      <c r="W374" s="18" t="s">
        <v>559</v>
      </c>
      <c r="X374" s="27" t="s">
        <v>559</v>
      </c>
      <c r="Y374" s="23">
        <f>SUM(H374:X374)</f>
        <v>0</v>
      </c>
      <c r="Z374" s="9">
        <f>Y374*G374</f>
        <v>0</v>
      </c>
    </row>
    <row r="375" spans="1:26" ht="91.15" customHeight="1" thickBot="1">
      <c r="A375" s="30" t="s">
        <v>77</v>
      </c>
      <c r="B375" s="31"/>
      <c r="C375" s="10" t="s">
        <v>341</v>
      </c>
      <c r="D375" s="10" t="s">
        <v>609</v>
      </c>
      <c r="E375" s="32" t="s">
        <v>342</v>
      </c>
      <c r="F375" s="32" t="s">
        <v>339</v>
      </c>
      <c r="G375" s="43">
        <v>359.70000000000005</v>
      </c>
      <c r="H375" s="47" t="s">
        <v>559</v>
      </c>
      <c r="I375" s="18" t="s">
        <v>559</v>
      </c>
      <c r="J375" s="18" t="s">
        <v>559</v>
      </c>
      <c r="K375" s="19"/>
      <c r="L375" s="19"/>
      <c r="M375" s="19"/>
      <c r="N375" s="19"/>
      <c r="O375" s="19"/>
      <c r="P375" s="18" t="s">
        <v>559</v>
      </c>
      <c r="Q375" s="18" t="s">
        <v>559</v>
      </c>
      <c r="R375" s="18" t="s">
        <v>559</v>
      </c>
      <c r="S375" s="18" t="s">
        <v>559</v>
      </c>
      <c r="T375" s="18" t="s">
        <v>559</v>
      </c>
      <c r="U375" s="18" t="s">
        <v>559</v>
      </c>
      <c r="V375" s="18" t="s">
        <v>559</v>
      </c>
      <c r="W375" s="18" t="s">
        <v>559</v>
      </c>
      <c r="X375" s="27" t="s">
        <v>559</v>
      </c>
      <c r="Y375" s="23">
        <f>SUM(H375:X375)</f>
        <v>0</v>
      </c>
      <c r="Z375" s="9">
        <f>Y375*G375</f>
        <v>0</v>
      </c>
    </row>
    <row r="376" spans="1:26" ht="91.15" customHeight="1" thickBot="1">
      <c r="A376" s="30" t="s">
        <v>75</v>
      </c>
      <c r="B376" s="31"/>
      <c r="C376" s="10" t="s">
        <v>340</v>
      </c>
      <c r="D376" s="10" t="s">
        <v>609</v>
      </c>
      <c r="E376" s="32" t="s">
        <v>338</v>
      </c>
      <c r="F376" s="32" t="s">
        <v>339</v>
      </c>
      <c r="G376" s="43">
        <v>359.70000000000005</v>
      </c>
      <c r="H376" s="47" t="s">
        <v>559</v>
      </c>
      <c r="I376" s="18" t="s">
        <v>559</v>
      </c>
      <c r="J376" s="18" t="s">
        <v>559</v>
      </c>
      <c r="K376" s="19"/>
      <c r="L376" s="19"/>
      <c r="M376" s="19"/>
      <c r="N376" s="19"/>
      <c r="O376" s="19"/>
      <c r="P376" s="18" t="s">
        <v>559</v>
      </c>
      <c r="Q376" s="18" t="s">
        <v>559</v>
      </c>
      <c r="R376" s="18" t="s">
        <v>559</v>
      </c>
      <c r="S376" s="18" t="s">
        <v>559</v>
      </c>
      <c r="T376" s="18" t="s">
        <v>559</v>
      </c>
      <c r="U376" s="18" t="s">
        <v>559</v>
      </c>
      <c r="V376" s="18" t="s">
        <v>559</v>
      </c>
      <c r="W376" s="18" t="s">
        <v>559</v>
      </c>
      <c r="X376" s="27" t="s">
        <v>559</v>
      </c>
      <c r="Y376" s="23">
        <f>SUM(H376:X376)</f>
        <v>0</v>
      </c>
      <c r="Z376" s="9">
        <f>Y376*G376</f>
        <v>0</v>
      </c>
    </row>
    <row r="377" spans="1:26" ht="91.15" customHeight="1" thickBot="1">
      <c r="A377" s="30" t="s">
        <v>74</v>
      </c>
      <c r="B377" s="31"/>
      <c r="C377" s="32" t="s">
        <v>336</v>
      </c>
      <c r="D377" s="32" t="s">
        <v>337</v>
      </c>
      <c r="E377" s="32" t="s">
        <v>338</v>
      </c>
      <c r="F377" s="32" t="s">
        <v>557</v>
      </c>
      <c r="G377" s="43">
        <v>849.42000000000007</v>
      </c>
      <c r="H377" s="47" t="s">
        <v>559</v>
      </c>
      <c r="I377" s="18" t="s">
        <v>559</v>
      </c>
      <c r="J377" s="18" t="s">
        <v>559</v>
      </c>
      <c r="K377" s="18" t="s">
        <v>559</v>
      </c>
      <c r="L377" s="19"/>
      <c r="M377" s="19"/>
      <c r="N377" s="19"/>
      <c r="O377" s="19"/>
      <c r="P377" s="18" t="s">
        <v>559</v>
      </c>
      <c r="Q377" s="18" t="s">
        <v>559</v>
      </c>
      <c r="R377" s="18" t="s">
        <v>559</v>
      </c>
      <c r="S377" s="18" t="s">
        <v>559</v>
      </c>
      <c r="T377" s="18" t="s">
        <v>559</v>
      </c>
      <c r="U377" s="18" t="s">
        <v>559</v>
      </c>
      <c r="V377" s="18" t="s">
        <v>559</v>
      </c>
      <c r="W377" s="18" t="s">
        <v>559</v>
      </c>
      <c r="X377" s="27" t="s">
        <v>559</v>
      </c>
      <c r="Y377" s="23">
        <f>SUM(H377:X377)</f>
        <v>0</v>
      </c>
      <c r="Z377" s="9">
        <f>Y377*G377</f>
        <v>0</v>
      </c>
    </row>
  </sheetData>
  <sortState ref="A6:CO377">
    <sortCondition descending="1" ref="A377"/>
  </sortState>
  <mergeCells count="11">
    <mergeCell ref="B1:AA3"/>
    <mergeCell ref="H4:X4"/>
    <mergeCell ref="Z4:Z5"/>
    <mergeCell ref="Y4:Y5"/>
    <mergeCell ref="A4:A5"/>
    <mergeCell ref="B4:B5"/>
    <mergeCell ref="G4:G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малыши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ИОАNN</cp:lastModifiedBy>
  <dcterms:created xsi:type="dcterms:W3CDTF">2013-09-24T15:44:10Z</dcterms:created>
  <dcterms:modified xsi:type="dcterms:W3CDTF">2015-01-21T21:38:08Z</dcterms:modified>
</cp:coreProperties>
</file>