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5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15" i="1" l="1"/>
  <c r="G16" i="1"/>
  <c r="G17" i="1"/>
  <c r="G18" i="1"/>
  <c r="G24" i="1"/>
  <c r="G23" i="1"/>
  <c r="G22" i="1"/>
  <c r="G14" i="1"/>
  <c r="G60" i="1" l="1"/>
  <c r="G59" i="1"/>
  <c r="G38" i="1" l="1"/>
  <c r="G34" i="1"/>
  <c r="G12" i="1"/>
  <c r="G11" i="1"/>
  <c r="G52" i="1"/>
  <c r="G51" i="1"/>
  <c r="G42" i="1"/>
  <c r="G31" i="1" l="1"/>
  <c r="G21" i="1"/>
  <c r="G49" i="1"/>
  <c r="G48" i="1"/>
  <c r="G47" i="1"/>
  <c r="G50" i="1"/>
  <c r="G3" i="1"/>
  <c r="G4" i="1"/>
  <c r="G5" i="1"/>
  <c r="G6" i="1"/>
  <c r="G7" i="1"/>
  <c r="G8" i="1"/>
  <c r="G9" i="1"/>
  <c r="G10" i="1"/>
  <c r="G13" i="1"/>
  <c r="G19" i="1"/>
  <c r="G20" i="1"/>
  <c r="G25" i="1"/>
  <c r="G26" i="1"/>
  <c r="G27" i="1"/>
  <c r="G28" i="1"/>
  <c r="G29" i="1"/>
  <c r="G30" i="1"/>
  <c r="G32" i="1"/>
  <c r="G33" i="1"/>
  <c r="G35" i="1"/>
  <c r="G36" i="1"/>
  <c r="G37" i="1"/>
  <c r="G39" i="1"/>
  <c r="G40" i="1"/>
  <c r="G41" i="1"/>
  <c r="G43" i="1"/>
  <c r="G44" i="1"/>
  <c r="G45" i="1"/>
  <c r="G46" i="1"/>
  <c r="G53" i="1"/>
  <c r="G54" i="1"/>
  <c r="G55" i="1"/>
  <c r="G56" i="1"/>
  <c r="G57" i="1"/>
  <c r="G58" i="1"/>
  <c r="G2" i="1"/>
  <c r="G61" i="1" l="1"/>
</calcChain>
</file>

<file path=xl/sharedStrings.xml><?xml version="1.0" encoding="utf-8"?>
<sst xmlns="http://schemas.openxmlformats.org/spreadsheetml/2006/main" count="109" uniqueCount="70">
  <si>
    <t>Фотография</t>
  </si>
  <si>
    <t>Наименование</t>
  </si>
  <si>
    <t>Состав</t>
  </si>
  <si>
    <t>Размер</t>
  </si>
  <si>
    <t>Базовая цена</t>
  </si>
  <si>
    <t xml:space="preserve">Заказ </t>
  </si>
  <si>
    <t xml:space="preserve">Сумма </t>
  </si>
  <si>
    <t>Жилет детский</t>
  </si>
  <si>
    <t>ворс 100% шерсть</t>
  </si>
  <si>
    <t>Жилет Каприз мини бежевый</t>
  </si>
  <si>
    <t>Конверт для новорожденного бежевый</t>
  </si>
  <si>
    <t>Конверт для новорожденного сирень</t>
  </si>
  <si>
    <t>Конверт для новорожденного бордо</t>
  </si>
  <si>
    <t>Конверт меховой WH коричневый</t>
  </si>
  <si>
    <t>Конверт меховой WH фиолетовый</t>
  </si>
  <si>
    <t>14-15</t>
  </si>
  <si>
    <t>16-17</t>
  </si>
  <si>
    <t>18-19</t>
  </si>
  <si>
    <t>20-21</t>
  </si>
  <si>
    <t>Пинетки бежевые</t>
  </si>
  <si>
    <t>Пинетки Верблюд</t>
  </si>
  <si>
    <t>верх 100% ПЭ, подкладка- ворс100% шерсть, подошва - ЭВА</t>
  </si>
  <si>
    <t>Туфли комнатные шлёпанцы Джоли П/серый</t>
  </si>
  <si>
    <t>Туфли комнатные (калошки) Ф/оранжевый</t>
  </si>
  <si>
    <t>Туфли комнатные (калошки) Ф/салатовый</t>
  </si>
  <si>
    <t>Одеяло Нежность        Ф02</t>
  </si>
  <si>
    <t>110*140</t>
  </si>
  <si>
    <t>Одеяло Нежность        Ф04</t>
  </si>
  <si>
    <t>Одеяло Нежность     Х04Р</t>
  </si>
  <si>
    <t>верх- 100 % хлопок, низ- ворс 100 % шерсть</t>
  </si>
  <si>
    <t>100*150</t>
  </si>
  <si>
    <t>ворс-100% шерсть</t>
  </si>
  <si>
    <t>Плед игрушка слоник голубой</t>
  </si>
  <si>
    <t>Плед игрушка слоник розовый</t>
  </si>
  <si>
    <t>100% ПЭ, наполнитель ПЭ</t>
  </si>
  <si>
    <t>Плед игрушка обезьянка</t>
  </si>
  <si>
    <t>Плед подушка  зайка розовый</t>
  </si>
  <si>
    <t>Плед подушка зайка голубой</t>
  </si>
  <si>
    <t>100% полиэфир</t>
  </si>
  <si>
    <t xml:space="preserve">Подушка Овечка </t>
  </si>
  <si>
    <t>ворс-100% шерсть, наполнитель - полиэфирное волокно</t>
  </si>
  <si>
    <t>верх -трикотаж   100 % шерсть (комб), подкладка ворс  100 % шерсть</t>
  </si>
  <si>
    <t>верх-100% ПЭ, подкладка 100% шерсть, утеплитель 100% ПЭ</t>
  </si>
  <si>
    <t xml:space="preserve"> верх 100% ПЭ, внутренние детали верха и стелька 100% шерсть, подошва - ЭВА.</t>
  </si>
  <si>
    <t>Общий заказ</t>
  </si>
  <si>
    <t>12-13</t>
  </si>
  <si>
    <t>Носочки         меховые           детские</t>
  </si>
  <si>
    <t>Плед Овечки</t>
  </si>
  <si>
    <t>Одеяло Нежность ХW 1192</t>
  </si>
  <si>
    <t>верх 100% хлопок, низ ворс 100 % шерсть</t>
  </si>
  <si>
    <t>Подушка двухкамерная ХW 1180</t>
  </si>
  <si>
    <t>Подушка двухкамерная ХW 1192</t>
  </si>
  <si>
    <t xml:space="preserve"> верх-100% хлопок, материал низа -ворс 100% шерсть, наполнитель 100%  полиэфир</t>
  </si>
  <si>
    <t>верх-100% хлопок, материал низа -ворс 100% шерсть, наполнитель -100% полиэфир</t>
  </si>
  <si>
    <t>40*60</t>
  </si>
  <si>
    <t>Муфта  WH фиолетовый</t>
  </si>
  <si>
    <t>Пинетки           белые</t>
  </si>
  <si>
    <t>Плед Бэби                 голубой</t>
  </si>
  <si>
    <t>Плед Бэби              розовый</t>
  </si>
  <si>
    <t>85% шерсть,               15% полиамид</t>
  </si>
  <si>
    <t>Конверт меховой WH трикотаж</t>
  </si>
  <si>
    <t>Конверт меховой WH            blue</t>
  </si>
  <si>
    <t>Конверт меховой WH            red</t>
  </si>
  <si>
    <t>Конверт меховой WH    lime</t>
  </si>
  <si>
    <t>Конверт меховой WH  pink</t>
  </si>
  <si>
    <t>верх-100%ПЭ, подкладка 100% шерсть, утеплитель 100% ПЭ</t>
  </si>
  <si>
    <t>Одеяло Нежность            Х03</t>
  </si>
  <si>
    <t>Игрушка "Овечка Бони" в шапочке</t>
  </si>
  <si>
    <t>18 см</t>
  </si>
  <si>
    <t>23 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</si>
</sst>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41655</xdr:rowOff>
    </xdr:from>
    <xdr:to>
      <xdr:col>0</xdr:col>
      <xdr:colOff>1209675</xdr:colOff>
      <xdr:row>6</xdr:row>
      <xdr:rowOff>234996</xdr:rowOff>
    </xdr:to>
    <xdr:pic>
      <xdr:nvPicPr>
        <xdr:cNvPr id="3" name="Рисунок 2" descr="жилет меринос детский.jpg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1479930"/>
          <a:ext cx="1009650" cy="1431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19051</xdr:rowOff>
    </xdr:from>
    <xdr:to>
      <xdr:col>0</xdr:col>
      <xdr:colOff>1285875</xdr:colOff>
      <xdr:row>18</xdr:row>
      <xdr:rowOff>906305</xdr:rowOff>
    </xdr:to>
    <xdr:pic>
      <xdr:nvPicPr>
        <xdr:cNvPr id="11" name="Рисунок 10" descr="кор.jpg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458326"/>
          <a:ext cx="1285875" cy="887254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24</xdr:row>
      <xdr:rowOff>123825</xdr:rowOff>
    </xdr:from>
    <xdr:to>
      <xdr:col>1</xdr:col>
      <xdr:colOff>0</xdr:colOff>
      <xdr:row>28</xdr:row>
      <xdr:rowOff>85153</xdr:rowOff>
    </xdr:to>
    <xdr:pic>
      <xdr:nvPicPr>
        <xdr:cNvPr id="13" name="Рисунок 12" descr="носочки.jpg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11420475"/>
          <a:ext cx="1200150" cy="8281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19050</xdr:rowOff>
    </xdr:from>
    <xdr:to>
      <xdr:col>1</xdr:col>
      <xdr:colOff>1242</xdr:colOff>
      <xdr:row>29</xdr:row>
      <xdr:rowOff>933450</xdr:rowOff>
    </xdr:to>
    <xdr:pic>
      <xdr:nvPicPr>
        <xdr:cNvPr id="14" name="Рисунок 13" descr="пинетки беж.jpg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039725"/>
          <a:ext cx="1325217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31</xdr:row>
      <xdr:rowOff>19050</xdr:rowOff>
    </xdr:from>
    <xdr:to>
      <xdr:col>0</xdr:col>
      <xdr:colOff>1310997</xdr:colOff>
      <xdr:row>31</xdr:row>
      <xdr:rowOff>838200</xdr:rowOff>
    </xdr:to>
    <xdr:pic>
      <xdr:nvPicPr>
        <xdr:cNvPr id="17" name="Рисунок 16" descr="верблюд пинетки.jpg"/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4" y="14316075"/>
          <a:ext cx="1187173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9526</xdr:rowOff>
    </xdr:from>
    <xdr:to>
      <xdr:col>0</xdr:col>
      <xdr:colOff>1276350</xdr:colOff>
      <xdr:row>35</xdr:row>
      <xdr:rowOff>223458</xdr:rowOff>
    </xdr:to>
    <xdr:pic>
      <xdr:nvPicPr>
        <xdr:cNvPr id="19" name="Рисунок 18" descr="калошки ор.jpg"/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154776"/>
          <a:ext cx="1276350" cy="880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219075</xdr:rowOff>
    </xdr:from>
    <xdr:to>
      <xdr:col>0</xdr:col>
      <xdr:colOff>1257300</xdr:colOff>
      <xdr:row>39</xdr:row>
      <xdr:rowOff>182050</xdr:rowOff>
    </xdr:to>
    <xdr:pic>
      <xdr:nvPicPr>
        <xdr:cNvPr id="21" name="Рисунок 20" descr="сал.jpg"/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364450"/>
          <a:ext cx="1257300" cy="9535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40</xdr:row>
      <xdr:rowOff>38099</xdr:rowOff>
    </xdr:from>
    <xdr:to>
      <xdr:col>0</xdr:col>
      <xdr:colOff>1287808</xdr:colOff>
      <xdr:row>41</xdr:row>
      <xdr:rowOff>415289</xdr:rowOff>
    </xdr:to>
    <xdr:pic>
      <xdr:nvPicPr>
        <xdr:cNvPr id="22" name="Рисунок 21" descr="Джоли детские.jpg"/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22393274"/>
          <a:ext cx="1278283" cy="882015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</xdr:colOff>
      <xdr:row>45</xdr:row>
      <xdr:rowOff>20465</xdr:rowOff>
    </xdr:from>
    <xdr:to>
      <xdr:col>0</xdr:col>
      <xdr:colOff>1323974</xdr:colOff>
      <xdr:row>45</xdr:row>
      <xdr:rowOff>882831</xdr:rowOff>
    </xdr:to>
    <xdr:pic>
      <xdr:nvPicPr>
        <xdr:cNvPr id="27" name="Рисунок 26" descr="Х04Р.jpg"/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49" y="23299565"/>
          <a:ext cx="1457325" cy="86236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52</xdr:row>
      <xdr:rowOff>19050</xdr:rowOff>
    </xdr:from>
    <xdr:to>
      <xdr:col>0</xdr:col>
      <xdr:colOff>1319214</xdr:colOff>
      <xdr:row>53</xdr:row>
      <xdr:rowOff>0</xdr:rowOff>
    </xdr:to>
    <xdr:pic>
      <xdr:nvPicPr>
        <xdr:cNvPr id="31" name="Рисунок 30" descr="I31A1756.jpg"/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6" y="31156275"/>
          <a:ext cx="1309688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19051</xdr:rowOff>
    </xdr:from>
    <xdr:to>
      <xdr:col>0</xdr:col>
      <xdr:colOff>1287163</xdr:colOff>
      <xdr:row>53</xdr:row>
      <xdr:rowOff>876301</xdr:rowOff>
    </xdr:to>
    <xdr:pic>
      <xdr:nvPicPr>
        <xdr:cNvPr id="32" name="Рисунок 31" descr="I31A1760.jpg"/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889451"/>
          <a:ext cx="1287163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54</xdr:row>
      <xdr:rowOff>19050</xdr:rowOff>
    </xdr:from>
    <xdr:to>
      <xdr:col>0</xdr:col>
      <xdr:colOff>1292225</xdr:colOff>
      <xdr:row>54</xdr:row>
      <xdr:rowOff>952500</xdr:rowOff>
    </xdr:to>
    <xdr:pic>
      <xdr:nvPicPr>
        <xdr:cNvPr id="33" name="Рисунок 32" descr="I31A1747-2.jpg"/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30794325"/>
          <a:ext cx="1244600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9525</xdr:rowOff>
    </xdr:from>
    <xdr:to>
      <xdr:col>0</xdr:col>
      <xdr:colOff>1304925</xdr:colOff>
      <xdr:row>56</xdr:row>
      <xdr:rowOff>2305</xdr:rowOff>
    </xdr:to>
    <xdr:pic>
      <xdr:nvPicPr>
        <xdr:cNvPr id="35" name="Рисунок 34" descr="I31A1774.jpg"/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756350"/>
          <a:ext cx="1304925" cy="8690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56</xdr:row>
      <xdr:rowOff>19050</xdr:rowOff>
    </xdr:from>
    <xdr:to>
      <xdr:col>0</xdr:col>
      <xdr:colOff>1228725</xdr:colOff>
      <xdr:row>56</xdr:row>
      <xdr:rowOff>773944</xdr:rowOff>
    </xdr:to>
    <xdr:pic>
      <xdr:nvPicPr>
        <xdr:cNvPr id="36" name="Рисунок 35" descr="I31A1785.jpg"/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32642175"/>
          <a:ext cx="1133475" cy="75489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57</xdr:row>
      <xdr:rowOff>19050</xdr:rowOff>
    </xdr:from>
    <xdr:to>
      <xdr:col>0</xdr:col>
      <xdr:colOff>1276351</xdr:colOff>
      <xdr:row>57</xdr:row>
      <xdr:rowOff>904876</xdr:rowOff>
    </xdr:to>
    <xdr:pic>
      <xdr:nvPicPr>
        <xdr:cNvPr id="37" name="Рисунок 36" descr="подушка овечка.jpg"/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1" y="33461325"/>
          <a:ext cx="1257300" cy="88582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19</xdr:row>
      <xdr:rowOff>28575</xdr:rowOff>
    </xdr:from>
    <xdr:to>
      <xdr:col>0</xdr:col>
      <xdr:colOff>1200150</xdr:colOff>
      <xdr:row>19</xdr:row>
      <xdr:rowOff>1162049</xdr:rowOff>
    </xdr:to>
    <xdr:pic>
      <xdr:nvPicPr>
        <xdr:cNvPr id="43" name="Рисунок 42" descr="фиолетовый.jpg"/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6" y="11553825"/>
          <a:ext cx="1133474" cy="113347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49</xdr:row>
      <xdr:rowOff>5763</xdr:rowOff>
    </xdr:from>
    <xdr:to>
      <xdr:col>1</xdr:col>
      <xdr:colOff>0</xdr:colOff>
      <xdr:row>50</xdr:row>
      <xdr:rowOff>0</xdr:rowOff>
    </xdr:to>
    <xdr:pic>
      <xdr:nvPicPr>
        <xdr:cNvPr id="44" name="Рисунок 43" descr="овечки плед.jpg"/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27485388"/>
          <a:ext cx="1495425" cy="90863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42</xdr:row>
      <xdr:rowOff>9525</xdr:rowOff>
    </xdr:from>
    <xdr:to>
      <xdr:col>0</xdr:col>
      <xdr:colOff>1314450</xdr:colOff>
      <xdr:row>42</xdr:row>
      <xdr:rowOff>973018</xdr:rowOff>
    </xdr:to>
    <xdr:pic>
      <xdr:nvPicPr>
        <xdr:cNvPr id="46" name="Рисунок 45" descr="Ф02..jpg"/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25012650"/>
          <a:ext cx="1295400" cy="96349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43</xdr:row>
      <xdr:rowOff>19049</xdr:rowOff>
    </xdr:from>
    <xdr:to>
      <xdr:col>0</xdr:col>
      <xdr:colOff>1304925</xdr:colOff>
      <xdr:row>43</xdr:row>
      <xdr:rowOff>976992</xdr:rowOff>
    </xdr:to>
    <xdr:pic>
      <xdr:nvPicPr>
        <xdr:cNvPr id="47" name="Рисунок 46" descr="Ф04..jpg"/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26012774"/>
          <a:ext cx="1295400" cy="9579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26826</xdr:rowOff>
    </xdr:from>
    <xdr:to>
      <xdr:col>1</xdr:col>
      <xdr:colOff>0</xdr:colOff>
      <xdr:row>44</xdr:row>
      <xdr:rowOff>981075</xdr:rowOff>
    </xdr:to>
    <xdr:pic>
      <xdr:nvPicPr>
        <xdr:cNvPr id="48" name="Рисунок 47" descr="Х03..jpg"/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296276"/>
          <a:ext cx="1476375" cy="9542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22260</xdr:rowOff>
    </xdr:from>
    <xdr:to>
      <xdr:col>1</xdr:col>
      <xdr:colOff>0</xdr:colOff>
      <xdr:row>46</xdr:row>
      <xdr:rowOff>891539</xdr:rowOff>
    </xdr:to>
    <xdr:pic>
      <xdr:nvPicPr>
        <xdr:cNvPr id="50" name="Рисунок 49" descr="Нежность ХС 1192.jpg"/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15760"/>
          <a:ext cx="1466850" cy="8692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28574</xdr:rowOff>
    </xdr:from>
    <xdr:to>
      <xdr:col>1</xdr:col>
      <xdr:colOff>0</xdr:colOff>
      <xdr:row>47</xdr:row>
      <xdr:rowOff>1152525</xdr:rowOff>
    </xdr:to>
    <xdr:pic>
      <xdr:nvPicPr>
        <xdr:cNvPr id="55" name="Рисунок 54" descr="1180.jpg"/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136474"/>
          <a:ext cx="1485900" cy="11239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48</xdr:row>
      <xdr:rowOff>19577</xdr:rowOff>
    </xdr:from>
    <xdr:to>
      <xdr:col>0</xdr:col>
      <xdr:colOff>1323974</xdr:colOff>
      <xdr:row>48</xdr:row>
      <xdr:rowOff>1114425</xdr:rowOff>
    </xdr:to>
    <xdr:pic>
      <xdr:nvPicPr>
        <xdr:cNvPr id="57" name="Рисунок 56" descr="Нежность ХС 1192.jpg"/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26308577"/>
          <a:ext cx="1466849" cy="109484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20</xdr:row>
      <xdr:rowOff>9525</xdr:rowOff>
    </xdr:from>
    <xdr:to>
      <xdr:col>0</xdr:col>
      <xdr:colOff>1238250</xdr:colOff>
      <xdr:row>21</xdr:row>
      <xdr:rowOff>3561</xdr:rowOff>
    </xdr:to>
    <xdr:pic>
      <xdr:nvPicPr>
        <xdr:cNvPr id="58" name="Рисунок 57" descr="I31A7576.jpg"/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1" y="12763500"/>
          <a:ext cx="1162049" cy="77508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30</xdr:row>
      <xdr:rowOff>47626</xdr:rowOff>
    </xdr:from>
    <xdr:to>
      <xdr:col>0</xdr:col>
      <xdr:colOff>1320440</xdr:colOff>
      <xdr:row>30</xdr:row>
      <xdr:rowOff>923926</xdr:rowOff>
    </xdr:to>
    <xdr:pic>
      <xdr:nvPicPr>
        <xdr:cNvPr id="40" name="Рисунок 39" descr="белые.jpg"/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3363576"/>
          <a:ext cx="129186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180388</xdr:colOff>
      <xdr:row>7</xdr:row>
      <xdr:rowOff>19050</xdr:rowOff>
    </xdr:from>
    <xdr:to>
      <xdr:col>0</xdr:col>
      <xdr:colOff>1092271</xdr:colOff>
      <xdr:row>12</xdr:row>
      <xdr:rowOff>257176</xdr:rowOff>
    </xdr:to>
    <xdr:pic>
      <xdr:nvPicPr>
        <xdr:cNvPr id="41" name="Рисунок 40" descr="D (157)..jpg"/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388" y="2943225"/>
          <a:ext cx="911883" cy="157162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13</xdr:row>
      <xdr:rowOff>28575</xdr:rowOff>
    </xdr:from>
    <xdr:to>
      <xdr:col>1</xdr:col>
      <xdr:colOff>3565</xdr:colOff>
      <xdr:row>13</xdr:row>
      <xdr:rowOff>981075</xdr:rowOff>
    </xdr:to>
    <xdr:pic>
      <xdr:nvPicPr>
        <xdr:cNvPr id="42" name="Рисунок 41" descr="Конверт WH aqua пр.jpg"/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4381500"/>
          <a:ext cx="146089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47625</xdr:rowOff>
    </xdr:from>
    <xdr:to>
      <xdr:col>0</xdr:col>
      <xdr:colOff>1294711</xdr:colOff>
      <xdr:row>14</xdr:row>
      <xdr:rowOff>876300</xdr:rowOff>
    </xdr:to>
    <xdr:pic>
      <xdr:nvPicPr>
        <xdr:cNvPr id="49" name="Рисунок 48" descr="Конверт WH red пр.jpg"/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5600700"/>
          <a:ext cx="1294710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28575</xdr:rowOff>
    </xdr:from>
    <xdr:to>
      <xdr:col>0</xdr:col>
      <xdr:colOff>1300288</xdr:colOff>
      <xdr:row>15</xdr:row>
      <xdr:rowOff>819150</xdr:rowOff>
    </xdr:to>
    <xdr:pic>
      <xdr:nvPicPr>
        <xdr:cNvPr id="51" name="Рисунок 50" descr="Конверт WH lime пр.jpg"/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38900"/>
          <a:ext cx="1300288" cy="7905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16</xdr:row>
      <xdr:rowOff>95250</xdr:rowOff>
    </xdr:from>
    <xdr:to>
      <xdr:col>0</xdr:col>
      <xdr:colOff>1247776</xdr:colOff>
      <xdr:row>16</xdr:row>
      <xdr:rowOff>838200</xdr:rowOff>
    </xdr:to>
    <xdr:pic>
      <xdr:nvPicPr>
        <xdr:cNvPr id="52" name="Рисунок 51" descr="Конверт WH pink пр.jpg"/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6" y="7629525"/>
          <a:ext cx="123825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57150</xdr:rowOff>
    </xdr:from>
    <xdr:to>
      <xdr:col>0</xdr:col>
      <xdr:colOff>1307910</xdr:colOff>
      <xdr:row>17</xdr:row>
      <xdr:rowOff>876300</xdr:rowOff>
    </xdr:to>
    <xdr:pic>
      <xdr:nvPicPr>
        <xdr:cNvPr id="53" name="Рисунок 52" descr="Конверт WH трикотаж пр.jpg"/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543925"/>
          <a:ext cx="130791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19050</xdr:rowOff>
    </xdr:from>
    <xdr:to>
      <xdr:col>0</xdr:col>
      <xdr:colOff>1304925</xdr:colOff>
      <xdr:row>51</xdr:row>
      <xdr:rowOff>0</xdr:rowOff>
    </xdr:to>
    <xdr:pic>
      <xdr:nvPicPr>
        <xdr:cNvPr id="60" name="Рисунок 59" descr="гол.jpg"/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546675"/>
          <a:ext cx="130492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19050</xdr:rowOff>
    </xdr:from>
    <xdr:to>
      <xdr:col>0</xdr:col>
      <xdr:colOff>1304925</xdr:colOff>
      <xdr:row>51</xdr:row>
      <xdr:rowOff>880226</xdr:rowOff>
    </xdr:to>
    <xdr:pic>
      <xdr:nvPicPr>
        <xdr:cNvPr id="61" name="Рисунок 60" descr="роз.jpg"/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461075"/>
          <a:ext cx="1304925" cy="861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47625</xdr:rowOff>
    </xdr:from>
    <xdr:to>
      <xdr:col>0</xdr:col>
      <xdr:colOff>1304925</xdr:colOff>
      <xdr:row>59</xdr:row>
      <xdr:rowOff>441325</xdr:rowOff>
    </xdr:to>
    <xdr:pic>
      <xdr:nvPicPr>
        <xdr:cNvPr id="63" name="Рисунок 62" descr="много бонни в шапочке.jpg"/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8042850"/>
          <a:ext cx="1304925" cy="8699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21</xdr:row>
      <xdr:rowOff>38101</xdr:rowOff>
    </xdr:from>
    <xdr:to>
      <xdr:col>0</xdr:col>
      <xdr:colOff>1244325</xdr:colOff>
      <xdr:row>21</xdr:row>
      <xdr:rowOff>857251</xdr:rowOff>
    </xdr:to>
    <xdr:pic>
      <xdr:nvPicPr>
        <xdr:cNvPr id="64" name="Рисунок 63" descr="конверт беж.jpg"/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1" y="9477376"/>
          <a:ext cx="1187174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22</xdr:row>
      <xdr:rowOff>19050</xdr:rowOff>
    </xdr:from>
    <xdr:to>
      <xdr:col>0</xdr:col>
      <xdr:colOff>1219200</xdr:colOff>
      <xdr:row>22</xdr:row>
      <xdr:rowOff>834009</xdr:rowOff>
    </xdr:to>
    <xdr:pic>
      <xdr:nvPicPr>
        <xdr:cNvPr id="65" name="Рисунок 64" descr="сир.jpg"/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0353675"/>
          <a:ext cx="1181100" cy="81495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23</xdr:row>
      <xdr:rowOff>27337</xdr:rowOff>
    </xdr:from>
    <xdr:to>
      <xdr:col>0</xdr:col>
      <xdr:colOff>1200150</xdr:colOff>
      <xdr:row>23</xdr:row>
      <xdr:rowOff>822580</xdr:rowOff>
    </xdr:to>
    <xdr:pic>
      <xdr:nvPicPr>
        <xdr:cNvPr id="66" name="Рисунок 65" descr="бордо.jpg"/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11238262"/>
          <a:ext cx="1152525" cy="7952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pane xSplit="7" ySplit="1" topLeftCell="H2" activePane="bottomRight" state="frozen"/>
      <selection pane="topRight" activeCell="H1" sqref="H1"/>
      <selection pane="bottomLeft" activeCell="A3" sqref="A3"/>
      <selection pane="bottomRight" sqref="A1:XFD1"/>
    </sheetView>
  </sheetViews>
  <sheetFormatPr defaultRowHeight="15" x14ac:dyDescent="0.25"/>
  <cols>
    <col min="1" max="1" width="19.85546875" customWidth="1"/>
    <col min="2" max="2" width="17.5703125" customWidth="1"/>
    <col min="3" max="3" width="20" customWidth="1"/>
    <col min="4" max="4" width="9" customWidth="1"/>
    <col min="5" max="5" width="10" customWidth="1"/>
    <col min="6" max="6" width="7.28515625" customWidth="1"/>
    <col min="7" max="7" width="8.140625" customWidth="1"/>
    <col min="9" max="9" width="8.42578125" customWidth="1"/>
  </cols>
  <sheetData>
    <row r="1" spans="1:8" ht="30.75" customHeight="1" x14ac:dyDescent="0.25">
      <c r="A1" s="10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1" t="s">
        <v>5</v>
      </c>
      <c r="G1" s="11" t="s">
        <v>6</v>
      </c>
      <c r="H1" s="1"/>
    </row>
    <row r="2" spans="1:8" ht="19.5" customHeight="1" x14ac:dyDescent="0.25">
      <c r="A2" s="36"/>
      <c r="B2" s="30" t="s">
        <v>7</v>
      </c>
      <c r="C2" s="30" t="s">
        <v>8</v>
      </c>
      <c r="D2" s="3">
        <v>98</v>
      </c>
      <c r="E2" s="13">
        <v>966</v>
      </c>
      <c r="F2" s="14"/>
      <c r="G2" s="13">
        <f>F2*E2</f>
        <v>0</v>
      </c>
    </row>
    <row r="3" spans="1:8" ht="19.5" customHeight="1" x14ac:dyDescent="0.25">
      <c r="A3" s="37"/>
      <c r="B3" s="31"/>
      <c r="C3" s="31"/>
      <c r="D3" s="3">
        <v>104</v>
      </c>
      <c r="E3" s="13">
        <v>966</v>
      </c>
      <c r="F3" s="14"/>
      <c r="G3" s="13">
        <f t="shared" ref="G3:G60" si="0">F3*E3</f>
        <v>0</v>
      </c>
    </row>
    <row r="4" spans="1:8" ht="19.5" customHeight="1" x14ac:dyDescent="0.25">
      <c r="A4" s="37"/>
      <c r="B4" s="31"/>
      <c r="C4" s="31"/>
      <c r="D4" s="3">
        <v>110</v>
      </c>
      <c r="E4" s="13">
        <v>966</v>
      </c>
      <c r="F4" s="14"/>
      <c r="G4" s="13">
        <f t="shared" si="0"/>
        <v>0</v>
      </c>
    </row>
    <row r="5" spans="1:8" ht="19.5" customHeight="1" x14ac:dyDescent="0.25">
      <c r="A5" s="37"/>
      <c r="B5" s="31"/>
      <c r="C5" s="31"/>
      <c r="D5" s="3">
        <v>116</v>
      </c>
      <c r="E5" s="13">
        <v>966</v>
      </c>
      <c r="F5" s="14"/>
      <c r="G5" s="13">
        <f t="shared" si="0"/>
        <v>0</v>
      </c>
    </row>
    <row r="6" spans="1:8" ht="19.5" customHeight="1" x14ac:dyDescent="0.25">
      <c r="A6" s="37"/>
      <c r="B6" s="31"/>
      <c r="C6" s="31"/>
      <c r="D6" s="3">
        <v>122</v>
      </c>
      <c r="E6" s="13">
        <v>966</v>
      </c>
      <c r="F6" s="14"/>
      <c r="G6" s="13">
        <f t="shared" si="0"/>
        <v>0</v>
      </c>
    </row>
    <row r="7" spans="1:8" ht="19.5" customHeight="1" x14ac:dyDescent="0.25">
      <c r="A7" s="38"/>
      <c r="B7" s="32"/>
      <c r="C7" s="32"/>
      <c r="D7" s="3">
        <v>128</v>
      </c>
      <c r="E7" s="13">
        <v>966</v>
      </c>
      <c r="F7" s="14"/>
      <c r="G7" s="13">
        <f t="shared" si="0"/>
        <v>0</v>
      </c>
    </row>
    <row r="8" spans="1:8" ht="21" customHeight="1" x14ac:dyDescent="0.25">
      <c r="A8" s="41"/>
      <c r="B8" s="30" t="s">
        <v>9</v>
      </c>
      <c r="C8" s="30" t="s">
        <v>41</v>
      </c>
      <c r="D8" s="4">
        <v>122</v>
      </c>
      <c r="E8" s="16">
        <v>1313</v>
      </c>
      <c r="F8" s="15"/>
      <c r="G8" s="13">
        <f t="shared" si="0"/>
        <v>0</v>
      </c>
    </row>
    <row r="9" spans="1:8" ht="21" customHeight="1" x14ac:dyDescent="0.25">
      <c r="A9" s="42"/>
      <c r="B9" s="31"/>
      <c r="C9" s="31"/>
      <c r="D9" s="4">
        <v>128</v>
      </c>
      <c r="E9" s="16">
        <v>1313</v>
      </c>
      <c r="F9" s="15"/>
      <c r="G9" s="13">
        <f t="shared" si="0"/>
        <v>0</v>
      </c>
    </row>
    <row r="10" spans="1:8" ht="21" customHeight="1" x14ac:dyDescent="0.25">
      <c r="A10" s="42"/>
      <c r="B10" s="31"/>
      <c r="C10" s="31"/>
      <c r="D10" s="4">
        <v>134</v>
      </c>
      <c r="E10" s="16">
        <v>1313</v>
      </c>
      <c r="F10" s="15"/>
      <c r="G10" s="13">
        <f t="shared" si="0"/>
        <v>0</v>
      </c>
    </row>
    <row r="11" spans="1:8" ht="21" customHeight="1" x14ac:dyDescent="0.25">
      <c r="A11" s="42"/>
      <c r="B11" s="31"/>
      <c r="C11" s="31"/>
      <c r="D11" s="4">
        <v>140</v>
      </c>
      <c r="E11" s="16">
        <v>1407</v>
      </c>
      <c r="F11" s="15"/>
      <c r="G11" s="13">
        <f t="shared" si="0"/>
        <v>0</v>
      </c>
    </row>
    <row r="12" spans="1:8" ht="21" customHeight="1" x14ac:dyDescent="0.25">
      <c r="A12" s="42"/>
      <c r="B12" s="31"/>
      <c r="C12" s="31"/>
      <c r="D12" s="4">
        <v>146</v>
      </c>
      <c r="E12" s="16">
        <v>1407</v>
      </c>
      <c r="F12" s="15"/>
      <c r="G12" s="13">
        <f t="shared" si="0"/>
        <v>0</v>
      </c>
    </row>
    <row r="13" spans="1:8" ht="21" customHeight="1" x14ac:dyDescent="0.25">
      <c r="A13" s="43"/>
      <c r="B13" s="32"/>
      <c r="C13" s="32"/>
      <c r="D13" s="4">
        <v>152</v>
      </c>
      <c r="E13" s="16">
        <v>1523</v>
      </c>
      <c r="F13" s="15"/>
      <c r="G13" s="13">
        <f t="shared" si="0"/>
        <v>0</v>
      </c>
    </row>
    <row r="14" spans="1:8" ht="81" customHeight="1" x14ac:dyDescent="0.25">
      <c r="A14" s="26"/>
      <c r="B14" s="28" t="s">
        <v>61</v>
      </c>
      <c r="C14" s="28" t="s">
        <v>65</v>
      </c>
      <c r="D14" s="4"/>
      <c r="E14" s="16">
        <v>2394</v>
      </c>
      <c r="F14" s="15"/>
      <c r="G14" s="13">
        <f t="shared" si="0"/>
        <v>0</v>
      </c>
    </row>
    <row r="15" spans="1:8" ht="81" customHeight="1" x14ac:dyDescent="0.25">
      <c r="A15" s="26"/>
      <c r="B15" s="28" t="s">
        <v>62</v>
      </c>
      <c r="C15" s="28" t="s">
        <v>65</v>
      </c>
      <c r="D15" s="4"/>
      <c r="E15" s="16">
        <v>2394</v>
      </c>
      <c r="F15" s="15"/>
      <c r="G15" s="13">
        <f t="shared" si="0"/>
        <v>0</v>
      </c>
    </row>
    <row r="16" spans="1:8" ht="75" customHeight="1" x14ac:dyDescent="0.25">
      <c r="A16" s="27"/>
      <c r="B16" s="28" t="s">
        <v>63</v>
      </c>
      <c r="C16" s="28" t="s">
        <v>65</v>
      </c>
      <c r="D16" s="4"/>
      <c r="E16" s="16">
        <v>2394</v>
      </c>
      <c r="F16" s="15"/>
      <c r="G16" s="13">
        <f t="shared" si="0"/>
        <v>0</v>
      </c>
    </row>
    <row r="17" spans="1:7" ht="75" customHeight="1" x14ac:dyDescent="0.25">
      <c r="A17" s="27"/>
      <c r="B17" s="28" t="s">
        <v>64</v>
      </c>
      <c r="C17" s="28" t="s">
        <v>65</v>
      </c>
      <c r="D17" s="4"/>
      <c r="E17" s="16">
        <v>2394</v>
      </c>
      <c r="F17" s="15"/>
      <c r="G17" s="13">
        <f t="shared" si="0"/>
        <v>0</v>
      </c>
    </row>
    <row r="18" spans="1:7" ht="75" customHeight="1" x14ac:dyDescent="0.25">
      <c r="A18" s="27"/>
      <c r="B18" s="28" t="s">
        <v>60</v>
      </c>
      <c r="C18" s="28" t="s">
        <v>65</v>
      </c>
      <c r="D18" s="4"/>
      <c r="E18" s="16">
        <v>2394</v>
      </c>
      <c r="F18" s="15"/>
      <c r="G18" s="13">
        <f t="shared" si="0"/>
        <v>0</v>
      </c>
    </row>
    <row r="19" spans="1:7" ht="75" customHeight="1" x14ac:dyDescent="0.25">
      <c r="A19" s="2"/>
      <c r="B19" s="3" t="s">
        <v>13</v>
      </c>
      <c r="C19" s="3" t="s">
        <v>42</v>
      </c>
      <c r="D19" s="3"/>
      <c r="E19" s="13">
        <v>2394</v>
      </c>
      <c r="F19" s="14"/>
      <c r="G19" s="13">
        <f t="shared" si="0"/>
        <v>0</v>
      </c>
    </row>
    <row r="20" spans="1:7" ht="95.25" customHeight="1" x14ac:dyDescent="0.25">
      <c r="A20" s="2"/>
      <c r="B20" s="3" t="s">
        <v>14</v>
      </c>
      <c r="C20" s="3" t="s">
        <v>42</v>
      </c>
      <c r="D20" s="3"/>
      <c r="E20" s="13">
        <v>2394</v>
      </c>
      <c r="F20" s="14"/>
      <c r="G20" s="13">
        <f t="shared" si="0"/>
        <v>0</v>
      </c>
    </row>
    <row r="21" spans="1:7" ht="61.5" customHeight="1" x14ac:dyDescent="0.25">
      <c r="A21" s="2"/>
      <c r="B21" s="21" t="s">
        <v>55</v>
      </c>
      <c r="C21" s="22" t="s">
        <v>42</v>
      </c>
      <c r="D21" s="22"/>
      <c r="E21" s="13">
        <v>599</v>
      </c>
      <c r="F21" s="14"/>
      <c r="G21" s="13">
        <f t="shared" si="0"/>
        <v>0</v>
      </c>
    </row>
    <row r="22" spans="1:7" ht="70.5" customHeight="1" x14ac:dyDescent="0.25">
      <c r="A22" s="2"/>
      <c r="B22" s="29" t="s">
        <v>10</v>
      </c>
      <c r="C22" s="29" t="s">
        <v>8</v>
      </c>
      <c r="D22" s="4"/>
      <c r="E22" s="16">
        <v>2859</v>
      </c>
      <c r="F22" s="15"/>
      <c r="G22" s="13">
        <f t="shared" ref="G22:G24" si="1">F22*E22</f>
        <v>0</v>
      </c>
    </row>
    <row r="23" spans="1:7" ht="69" customHeight="1" x14ac:dyDescent="0.25">
      <c r="A23" s="2"/>
      <c r="B23" s="29" t="s">
        <v>11</v>
      </c>
      <c r="C23" s="29" t="s">
        <v>8</v>
      </c>
      <c r="D23" s="4"/>
      <c r="E23" s="16">
        <v>2940</v>
      </c>
      <c r="F23" s="15"/>
      <c r="G23" s="13">
        <f t="shared" si="1"/>
        <v>0</v>
      </c>
    </row>
    <row r="24" spans="1:7" ht="66" customHeight="1" x14ac:dyDescent="0.25">
      <c r="A24" s="2"/>
      <c r="B24" s="29" t="s">
        <v>12</v>
      </c>
      <c r="C24" s="29" t="s">
        <v>8</v>
      </c>
      <c r="D24" s="29"/>
      <c r="E24" s="13">
        <v>2205</v>
      </c>
      <c r="F24" s="14"/>
      <c r="G24" s="13">
        <f t="shared" si="1"/>
        <v>0</v>
      </c>
    </row>
    <row r="25" spans="1:7" ht="21" customHeight="1" x14ac:dyDescent="0.25">
      <c r="A25" s="39"/>
      <c r="B25" s="30" t="s">
        <v>46</v>
      </c>
      <c r="C25" s="40" t="s">
        <v>8</v>
      </c>
      <c r="D25" s="18" t="s">
        <v>45</v>
      </c>
      <c r="E25" s="16">
        <v>158</v>
      </c>
      <c r="F25" s="15"/>
      <c r="G25" s="13">
        <f t="shared" si="0"/>
        <v>0</v>
      </c>
    </row>
    <row r="26" spans="1:7" ht="15.75" x14ac:dyDescent="0.25">
      <c r="A26" s="39"/>
      <c r="B26" s="31"/>
      <c r="C26" s="40"/>
      <c r="D26" s="6" t="s">
        <v>15</v>
      </c>
      <c r="E26" s="16">
        <v>158</v>
      </c>
      <c r="F26" s="15"/>
      <c r="G26" s="13">
        <f t="shared" si="0"/>
        <v>0</v>
      </c>
    </row>
    <row r="27" spans="1:7" ht="15.75" x14ac:dyDescent="0.25">
      <c r="A27" s="39"/>
      <c r="B27" s="31"/>
      <c r="C27" s="40"/>
      <c r="D27" s="6" t="s">
        <v>16</v>
      </c>
      <c r="E27" s="16">
        <v>158</v>
      </c>
      <c r="F27" s="15"/>
      <c r="G27" s="13">
        <f t="shared" si="0"/>
        <v>0</v>
      </c>
    </row>
    <row r="28" spans="1:7" ht="15.75" x14ac:dyDescent="0.25">
      <c r="A28" s="39"/>
      <c r="B28" s="31"/>
      <c r="C28" s="40"/>
      <c r="D28" s="6" t="s">
        <v>17</v>
      </c>
      <c r="E28" s="16">
        <v>158</v>
      </c>
      <c r="F28" s="15"/>
      <c r="G28" s="13">
        <f t="shared" si="0"/>
        <v>0</v>
      </c>
    </row>
    <row r="29" spans="1:7" ht="15.75" x14ac:dyDescent="0.25">
      <c r="A29" s="39"/>
      <c r="B29" s="32"/>
      <c r="C29" s="40"/>
      <c r="D29" s="6" t="s">
        <v>18</v>
      </c>
      <c r="E29" s="16">
        <v>158</v>
      </c>
      <c r="F29" s="15"/>
      <c r="G29" s="13">
        <f t="shared" si="0"/>
        <v>0</v>
      </c>
    </row>
    <row r="30" spans="1:7" ht="75" customHeight="1" x14ac:dyDescent="0.25">
      <c r="A30" s="2"/>
      <c r="B30" s="3" t="s">
        <v>19</v>
      </c>
      <c r="C30" s="3" t="s">
        <v>8</v>
      </c>
      <c r="D30" s="3"/>
      <c r="E30" s="13">
        <v>368</v>
      </c>
      <c r="F30" s="14"/>
      <c r="G30" s="13">
        <f t="shared" si="0"/>
        <v>0</v>
      </c>
    </row>
    <row r="31" spans="1:7" ht="77.25" customHeight="1" x14ac:dyDescent="0.25">
      <c r="A31" s="2"/>
      <c r="B31" s="23" t="s">
        <v>56</v>
      </c>
      <c r="C31" s="23" t="s">
        <v>8</v>
      </c>
      <c r="D31" s="23"/>
      <c r="E31" s="13">
        <v>368</v>
      </c>
      <c r="F31" s="14"/>
      <c r="G31" s="13">
        <f t="shared" si="0"/>
        <v>0</v>
      </c>
    </row>
    <row r="32" spans="1:7" ht="67.5" customHeight="1" x14ac:dyDescent="0.25">
      <c r="A32" s="2"/>
      <c r="B32" s="3" t="s">
        <v>20</v>
      </c>
      <c r="C32" s="3" t="s">
        <v>8</v>
      </c>
      <c r="D32" s="3"/>
      <c r="E32" s="13">
        <v>525</v>
      </c>
      <c r="F32" s="14"/>
      <c r="G32" s="13">
        <f t="shared" si="0"/>
        <v>0</v>
      </c>
    </row>
    <row r="33" spans="1:9" ht="26.25" customHeight="1" x14ac:dyDescent="0.25">
      <c r="A33" s="41"/>
      <c r="B33" s="30" t="s">
        <v>23</v>
      </c>
      <c r="C33" s="30" t="s">
        <v>21</v>
      </c>
      <c r="D33" s="4" t="s">
        <v>15</v>
      </c>
      <c r="E33" s="16">
        <v>415</v>
      </c>
      <c r="F33" s="15"/>
      <c r="G33" s="13">
        <f t="shared" si="0"/>
        <v>0</v>
      </c>
    </row>
    <row r="34" spans="1:9" ht="26.25" customHeight="1" x14ac:dyDescent="0.25">
      <c r="A34" s="42"/>
      <c r="B34" s="31"/>
      <c r="C34" s="31"/>
      <c r="D34" s="4" t="s">
        <v>16</v>
      </c>
      <c r="E34" s="16">
        <v>415</v>
      </c>
      <c r="F34" s="15"/>
      <c r="G34" s="13">
        <f t="shared" si="0"/>
        <v>0</v>
      </c>
    </row>
    <row r="35" spans="1:9" ht="26.25" customHeight="1" x14ac:dyDescent="0.25">
      <c r="A35" s="42"/>
      <c r="B35" s="31"/>
      <c r="C35" s="31"/>
      <c r="D35" s="4" t="s">
        <v>17</v>
      </c>
      <c r="E35" s="16">
        <v>415</v>
      </c>
      <c r="F35" s="15"/>
      <c r="G35" s="13">
        <f t="shared" si="0"/>
        <v>0</v>
      </c>
    </row>
    <row r="36" spans="1:9" ht="26.25" customHeight="1" x14ac:dyDescent="0.25">
      <c r="A36" s="43"/>
      <c r="B36" s="32"/>
      <c r="C36" s="32"/>
      <c r="D36" s="4" t="s">
        <v>18</v>
      </c>
      <c r="E36" s="16">
        <v>415</v>
      </c>
      <c r="F36" s="15"/>
      <c r="G36" s="13">
        <f t="shared" si="0"/>
        <v>0</v>
      </c>
    </row>
    <row r="37" spans="1:9" ht="26.25" customHeight="1" x14ac:dyDescent="0.25">
      <c r="A37" s="41"/>
      <c r="B37" s="30" t="s">
        <v>24</v>
      </c>
      <c r="C37" s="30" t="s">
        <v>21</v>
      </c>
      <c r="D37" s="4" t="s">
        <v>15</v>
      </c>
      <c r="E37" s="16">
        <v>415</v>
      </c>
      <c r="F37" s="15"/>
      <c r="G37" s="13">
        <f t="shared" si="0"/>
        <v>0</v>
      </c>
    </row>
    <row r="38" spans="1:9" ht="26.25" customHeight="1" x14ac:dyDescent="0.25">
      <c r="A38" s="42"/>
      <c r="B38" s="31"/>
      <c r="C38" s="31"/>
      <c r="D38" s="4" t="s">
        <v>16</v>
      </c>
      <c r="E38" s="16">
        <v>415</v>
      </c>
      <c r="F38" s="15"/>
      <c r="G38" s="13">
        <f t="shared" si="0"/>
        <v>0</v>
      </c>
    </row>
    <row r="39" spans="1:9" ht="25.5" customHeight="1" x14ac:dyDescent="0.25">
      <c r="A39" s="42"/>
      <c r="B39" s="31"/>
      <c r="C39" s="31"/>
      <c r="D39" s="4" t="s">
        <v>17</v>
      </c>
      <c r="E39" s="16">
        <v>415</v>
      </c>
      <c r="F39" s="15"/>
      <c r="G39" s="13">
        <f t="shared" si="0"/>
        <v>0</v>
      </c>
    </row>
    <row r="40" spans="1:9" ht="28.5" customHeight="1" x14ac:dyDescent="0.25">
      <c r="A40" s="43"/>
      <c r="B40" s="32"/>
      <c r="C40" s="32"/>
      <c r="D40" s="4" t="s">
        <v>18</v>
      </c>
      <c r="E40" s="16">
        <v>415</v>
      </c>
      <c r="F40" s="15"/>
      <c r="G40" s="13">
        <f t="shared" si="0"/>
        <v>0</v>
      </c>
    </row>
    <row r="41" spans="1:9" ht="39.75" customHeight="1" x14ac:dyDescent="0.25">
      <c r="A41" s="41"/>
      <c r="B41" s="30" t="s">
        <v>22</v>
      </c>
      <c r="C41" s="30" t="s">
        <v>43</v>
      </c>
      <c r="D41" s="3" t="s">
        <v>17</v>
      </c>
      <c r="E41" s="16">
        <v>326</v>
      </c>
      <c r="F41" s="15"/>
      <c r="G41" s="13">
        <f t="shared" si="0"/>
        <v>0</v>
      </c>
      <c r="I41" s="7"/>
    </row>
    <row r="42" spans="1:9" ht="37.5" customHeight="1" x14ac:dyDescent="0.25">
      <c r="A42" s="43"/>
      <c r="B42" s="32"/>
      <c r="C42" s="32"/>
      <c r="D42" s="24" t="s">
        <v>18</v>
      </c>
      <c r="E42" s="16">
        <v>326</v>
      </c>
      <c r="F42" s="15"/>
      <c r="G42" s="13">
        <f t="shared" si="0"/>
        <v>0</v>
      </c>
      <c r="I42" s="7"/>
    </row>
    <row r="43" spans="1:9" ht="78" customHeight="1" x14ac:dyDescent="0.25">
      <c r="A43" s="2"/>
      <c r="B43" s="3" t="s">
        <v>25</v>
      </c>
      <c r="C43" s="3" t="s">
        <v>29</v>
      </c>
      <c r="D43" s="3" t="s">
        <v>26</v>
      </c>
      <c r="E43" s="13">
        <v>1575</v>
      </c>
      <c r="F43" s="14"/>
      <c r="G43" s="13">
        <f t="shared" si="0"/>
        <v>0</v>
      </c>
    </row>
    <row r="44" spans="1:9" ht="78" customHeight="1" x14ac:dyDescent="0.25">
      <c r="A44" s="2"/>
      <c r="B44" s="3" t="s">
        <v>27</v>
      </c>
      <c r="C44" s="3" t="s">
        <v>29</v>
      </c>
      <c r="D44" s="3" t="s">
        <v>26</v>
      </c>
      <c r="E44" s="13">
        <v>1575</v>
      </c>
      <c r="F44" s="14"/>
      <c r="G44" s="13">
        <f t="shared" si="0"/>
        <v>0</v>
      </c>
    </row>
    <row r="45" spans="1:9" ht="79.5" customHeight="1" x14ac:dyDescent="0.25">
      <c r="A45" s="2"/>
      <c r="B45" s="29" t="s">
        <v>66</v>
      </c>
      <c r="C45" s="3" t="s">
        <v>29</v>
      </c>
      <c r="D45" s="3" t="s">
        <v>26</v>
      </c>
      <c r="E45" s="13">
        <v>1575</v>
      </c>
      <c r="F45" s="14"/>
      <c r="G45" s="13">
        <f t="shared" si="0"/>
        <v>0</v>
      </c>
    </row>
    <row r="46" spans="1:9" ht="72" customHeight="1" x14ac:dyDescent="0.25">
      <c r="A46" s="2"/>
      <c r="B46" s="3" t="s">
        <v>28</v>
      </c>
      <c r="C46" s="3" t="s">
        <v>29</v>
      </c>
      <c r="D46" s="3" t="s">
        <v>26</v>
      </c>
      <c r="E46" s="13">
        <v>1943</v>
      </c>
      <c r="F46" s="14"/>
      <c r="G46" s="13">
        <f t="shared" si="0"/>
        <v>0</v>
      </c>
    </row>
    <row r="47" spans="1:9" ht="72" customHeight="1" x14ac:dyDescent="0.25">
      <c r="A47" s="2"/>
      <c r="B47" s="20" t="s">
        <v>48</v>
      </c>
      <c r="C47" s="20" t="s">
        <v>49</v>
      </c>
      <c r="D47" s="20" t="s">
        <v>26</v>
      </c>
      <c r="E47" s="13">
        <v>1575</v>
      </c>
      <c r="F47" s="14"/>
      <c r="G47" s="13">
        <f t="shared" si="0"/>
        <v>0</v>
      </c>
    </row>
    <row r="48" spans="1:9" ht="93" customHeight="1" x14ac:dyDescent="0.25">
      <c r="A48" s="2"/>
      <c r="B48" s="20" t="s">
        <v>50</v>
      </c>
      <c r="C48" s="20" t="s">
        <v>52</v>
      </c>
      <c r="D48" s="20" t="s">
        <v>54</v>
      </c>
      <c r="E48" s="13">
        <v>504</v>
      </c>
      <c r="F48" s="14"/>
      <c r="G48" s="13">
        <f t="shared" si="0"/>
        <v>0</v>
      </c>
    </row>
    <row r="49" spans="1:7" ht="89.25" customHeight="1" x14ac:dyDescent="0.25">
      <c r="A49" s="2"/>
      <c r="B49" s="20" t="s">
        <v>51</v>
      </c>
      <c r="C49" s="20" t="s">
        <v>53</v>
      </c>
      <c r="D49" s="20" t="s">
        <v>54</v>
      </c>
      <c r="E49" s="13">
        <v>504</v>
      </c>
      <c r="F49" s="14"/>
      <c r="G49" s="13">
        <f t="shared" si="0"/>
        <v>0</v>
      </c>
    </row>
    <row r="50" spans="1:7" ht="72" customHeight="1" x14ac:dyDescent="0.25">
      <c r="A50" s="2"/>
      <c r="B50" s="4" t="s">
        <v>47</v>
      </c>
      <c r="C50" s="19" t="s">
        <v>31</v>
      </c>
      <c r="D50" s="4" t="s">
        <v>30</v>
      </c>
      <c r="E50" s="16">
        <v>1500</v>
      </c>
      <c r="F50" s="15"/>
      <c r="G50" s="13">
        <f t="shared" si="0"/>
        <v>0</v>
      </c>
    </row>
    <row r="51" spans="1:7" ht="72" customHeight="1" x14ac:dyDescent="0.25">
      <c r="A51" s="2"/>
      <c r="B51" s="25" t="s">
        <v>57</v>
      </c>
      <c r="C51" s="25" t="s">
        <v>59</v>
      </c>
      <c r="D51" s="4" t="s">
        <v>30</v>
      </c>
      <c r="E51" s="16">
        <v>1390</v>
      </c>
      <c r="F51" s="15"/>
      <c r="G51" s="13">
        <f t="shared" si="0"/>
        <v>0</v>
      </c>
    </row>
    <row r="52" spans="1:7" ht="72" customHeight="1" x14ac:dyDescent="0.25">
      <c r="A52" s="2"/>
      <c r="B52" s="25" t="s">
        <v>58</v>
      </c>
      <c r="C52" s="25" t="s">
        <v>59</v>
      </c>
      <c r="D52" s="4" t="s">
        <v>30</v>
      </c>
      <c r="E52" s="16">
        <v>1390</v>
      </c>
      <c r="F52" s="15"/>
      <c r="G52" s="13">
        <f t="shared" si="0"/>
        <v>0</v>
      </c>
    </row>
    <row r="53" spans="1:7" ht="82.5" customHeight="1" x14ac:dyDescent="0.25">
      <c r="A53" s="2"/>
      <c r="B53" s="3" t="s">
        <v>32</v>
      </c>
      <c r="C53" s="3" t="s">
        <v>34</v>
      </c>
      <c r="D53" s="4"/>
      <c r="E53" s="16">
        <v>467</v>
      </c>
      <c r="F53" s="15"/>
      <c r="G53" s="13">
        <f t="shared" si="0"/>
        <v>0</v>
      </c>
    </row>
    <row r="54" spans="1:7" ht="71.25" customHeight="1" x14ac:dyDescent="0.25">
      <c r="A54" s="2"/>
      <c r="B54" s="3" t="s">
        <v>33</v>
      </c>
      <c r="C54" s="3" t="s">
        <v>34</v>
      </c>
      <c r="D54" s="4"/>
      <c r="E54" s="16">
        <v>467</v>
      </c>
      <c r="F54" s="15"/>
      <c r="G54" s="13">
        <f t="shared" si="0"/>
        <v>0</v>
      </c>
    </row>
    <row r="55" spans="1:7" ht="76.5" customHeight="1" x14ac:dyDescent="0.25">
      <c r="A55" s="2"/>
      <c r="B55" s="5" t="s">
        <v>35</v>
      </c>
      <c r="C55" s="3" t="s">
        <v>34</v>
      </c>
      <c r="D55" s="4"/>
      <c r="E55" s="17">
        <v>467</v>
      </c>
      <c r="F55" s="15"/>
      <c r="G55" s="13">
        <f t="shared" si="0"/>
        <v>0</v>
      </c>
    </row>
    <row r="56" spans="1:7" ht="69" customHeight="1" x14ac:dyDescent="0.25">
      <c r="A56" s="2"/>
      <c r="B56" s="3" t="s">
        <v>36</v>
      </c>
      <c r="C56" s="3" t="s">
        <v>38</v>
      </c>
      <c r="D56" s="4"/>
      <c r="E56" s="16">
        <v>546</v>
      </c>
      <c r="F56" s="15"/>
      <c r="G56" s="13">
        <f t="shared" si="0"/>
        <v>0</v>
      </c>
    </row>
    <row r="57" spans="1:7" ht="64.5" customHeight="1" x14ac:dyDescent="0.25">
      <c r="A57" s="2"/>
      <c r="B57" s="3" t="s">
        <v>37</v>
      </c>
      <c r="C57" s="3" t="s">
        <v>38</v>
      </c>
      <c r="D57" s="4"/>
      <c r="E57" s="16">
        <v>546</v>
      </c>
      <c r="F57" s="15"/>
      <c r="G57" s="13">
        <f t="shared" si="0"/>
        <v>0</v>
      </c>
    </row>
    <row r="58" spans="1:7" ht="80.25" customHeight="1" x14ac:dyDescent="0.25">
      <c r="A58" s="2"/>
      <c r="B58" s="3" t="s">
        <v>39</v>
      </c>
      <c r="C58" s="3" t="s">
        <v>40</v>
      </c>
      <c r="D58" s="4"/>
      <c r="E58" s="16">
        <v>850</v>
      </c>
      <c r="F58" s="15"/>
      <c r="G58" s="13">
        <f t="shared" si="0"/>
        <v>0</v>
      </c>
    </row>
    <row r="59" spans="1:7" ht="37.5" customHeight="1" x14ac:dyDescent="0.25">
      <c r="A59" s="44"/>
      <c r="B59" s="30" t="s">
        <v>67</v>
      </c>
      <c r="C59" s="30" t="s">
        <v>40</v>
      </c>
      <c r="D59" s="4" t="s">
        <v>68</v>
      </c>
      <c r="E59" s="16">
        <v>326</v>
      </c>
      <c r="F59" s="15"/>
      <c r="G59" s="13">
        <f t="shared" si="0"/>
        <v>0</v>
      </c>
    </row>
    <row r="60" spans="1:7" ht="37.5" customHeight="1" x14ac:dyDescent="0.25">
      <c r="A60" s="45"/>
      <c r="B60" s="32"/>
      <c r="C60" s="32"/>
      <c r="D60" s="4" t="s">
        <v>69</v>
      </c>
      <c r="E60" s="16">
        <v>452</v>
      </c>
      <c r="F60" s="15"/>
      <c r="G60" s="13">
        <f t="shared" si="0"/>
        <v>0</v>
      </c>
    </row>
    <row r="61" spans="1:7" ht="15.75" x14ac:dyDescent="0.25">
      <c r="A61" s="33" t="s">
        <v>44</v>
      </c>
      <c r="B61" s="34"/>
      <c r="C61" s="34"/>
      <c r="D61" s="34"/>
      <c r="E61" s="35"/>
      <c r="F61" s="8"/>
      <c r="G61" s="9">
        <f>SUM(G2:G60)</f>
        <v>0</v>
      </c>
    </row>
  </sheetData>
  <mergeCells count="22">
    <mergeCell ref="A37:A40"/>
    <mergeCell ref="A59:A60"/>
    <mergeCell ref="B59:B60"/>
    <mergeCell ref="C59:C60"/>
    <mergeCell ref="A41:A42"/>
    <mergeCell ref="B41:B42"/>
    <mergeCell ref="C41:C42"/>
    <mergeCell ref="B37:B40"/>
    <mergeCell ref="C37:C40"/>
    <mergeCell ref="A61:E61"/>
    <mergeCell ref="A2:A7"/>
    <mergeCell ref="B2:B7"/>
    <mergeCell ref="C2:C7"/>
    <mergeCell ref="A25:A29"/>
    <mergeCell ref="B25:B29"/>
    <mergeCell ref="C25:C29"/>
    <mergeCell ref="A8:A13"/>
    <mergeCell ref="B8:B13"/>
    <mergeCell ref="C8:C13"/>
    <mergeCell ref="A33:A36"/>
    <mergeCell ref="B33:B36"/>
    <mergeCell ref="C33:C36"/>
  </mergeCells>
  <pageMargins left="0.7" right="0.7" top="0.75" bottom="0.75" header="0.3" footer="0.3"/>
  <pageSetup paperSize="9" orientation="portrait" horizontalDpi="180" verticalDpi="180" r:id="rId1"/>
  <ignoredErrors>
    <ignoredError sqref="D2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2016-12-08T11:24:35Z</dcterms:modified>
</cp:coreProperties>
</file>