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ЭтаКнига" defaultThemeVersion="124226"/>
  <bookViews>
    <workbookView xWindow="0" yWindow="0" windowWidth="28800" windowHeight="12150"/>
  </bookViews>
  <sheets>
    <sheet name="DATA" sheetId="1" r:id="rId1"/>
    <sheet name="Лист2" sheetId="2" r:id="rId2"/>
    <sheet name="Лист3" sheetId="3" r:id="rId3"/>
  </sheets>
  <calcPr calcId="152511" refMode="R1C1"/>
</workbook>
</file>

<file path=xl/calcChain.xml><?xml version="1.0" encoding="utf-8"?>
<calcChain xmlns="http://schemas.openxmlformats.org/spreadsheetml/2006/main">
  <c r="U272" i="1" l="1"/>
  <c r="T272" i="1"/>
  <c r="U270" i="1"/>
  <c r="T270" i="1"/>
  <c r="U268" i="1"/>
  <c r="T268" i="1"/>
  <c r="U266" i="1"/>
  <c r="T266" i="1"/>
  <c r="U264" i="1"/>
  <c r="T264" i="1"/>
  <c r="U262" i="1"/>
  <c r="T262" i="1"/>
  <c r="U260" i="1"/>
  <c r="T260" i="1"/>
  <c r="U258" i="1"/>
  <c r="T258" i="1"/>
  <c r="U256" i="1"/>
  <c r="T256" i="1"/>
  <c r="U254" i="1"/>
  <c r="T254" i="1"/>
  <c r="U252" i="1"/>
  <c r="T252" i="1"/>
  <c r="U250" i="1"/>
  <c r="T250" i="1"/>
  <c r="U248" i="1"/>
  <c r="T248" i="1"/>
  <c r="U246" i="1"/>
  <c r="T246" i="1"/>
  <c r="U244" i="1"/>
  <c r="T244" i="1"/>
  <c r="U242" i="1"/>
  <c r="T242" i="1"/>
  <c r="U240" i="1"/>
  <c r="T240" i="1"/>
  <c r="U238" i="1"/>
  <c r="T238" i="1"/>
  <c r="U236" i="1"/>
  <c r="T236" i="1"/>
  <c r="U234" i="1"/>
  <c r="T234" i="1"/>
  <c r="U232" i="1"/>
  <c r="T232" i="1"/>
  <c r="U230" i="1"/>
  <c r="T230" i="1"/>
  <c r="U228" i="1"/>
  <c r="T228" i="1"/>
  <c r="U226" i="1"/>
  <c r="T226" i="1"/>
  <c r="U224" i="1"/>
  <c r="T224" i="1"/>
  <c r="U222" i="1"/>
  <c r="T222" i="1"/>
  <c r="U220" i="1"/>
  <c r="T220" i="1"/>
  <c r="U218" i="1"/>
  <c r="T218" i="1"/>
  <c r="U216" i="1"/>
  <c r="T216" i="1"/>
  <c r="U214" i="1"/>
  <c r="T214" i="1"/>
  <c r="U212" i="1"/>
  <c r="T212" i="1"/>
  <c r="U210" i="1"/>
  <c r="T210" i="1"/>
  <c r="U208" i="1"/>
  <c r="T208" i="1"/>
  <c r="U206" i="1"/>
  <c r="T206" i="1"/>
  <c r="U204" i="1"/>
  <c r="T204" i="1"/>
  <c r="U202" i="1"/>
  <c r="T202" i="1"/>
  <c r="U200" i="1"/>
  <c r="T200" i="1"/>
  <c r="U198" i="1"/>
  <c r="T198" i="1"/>
  <c r="U196" i="1"/>
  <c r="T196" i="1"/>
  <c r="U194" i="1"/>
  <c r="T194" i="1"/>
  <c r="U192" i="1"/>
  <c r="T192" i="1"/>
  <c r="U190" i="1"/>
  <c r="T190" i="1"/>
  <c r="U188" i="1"/>
  <c r="T188" i="1"/>
  <c r="U186" i="1"/>
  <c r="T186" i="1"/>
  <c r="U184" i="1"/>
  <c r="T184" i="1"/>
  <c r="U182" i="1"/>
  <c r="T182" i="1"/>
  <c r="U180" i="1"/>
  <c r="T180" i="1"/>
  <c r="U178" i="1"/>
  <c r="T178" i="1"/>
  <c r="U176" i="1"/>
  <c r="T176" i="1"/>
  <c r="U174" i="1"/>
  <c r="T174" i="1"/>
  <c r="U172" i="1"/>
  <c r="T172" i="1"/>
  <c r="U170" i="1"/>
  <c r="T170" i="1"/>
  <c r="U168" i="1"/>
  <c r="T168" i="1"/>
  <c r="U166" i="1"/>
  <c r="T166" i="1"/>
  <c r="U164" i="1"/>
  <c r="T164" i="1"/>
  <c r="U162" i="1"/>
  <c r="T162" i="1"/>
  <c r="U160" i="1"/>
  <c r="T160" i="1"/>
  <c r="U158" i="1"/>
  <c r="T158" i="1"/>
  <c r="U156" i="1"/>
  <c r="T156" i="1"/>
  <c r="U154" i="1"/>
  <c r="T154" i="1"/>
  <c r="U152" i="1"/>
  <c r="T152" i="1"/>
  <c r="U150" i="1"/>
  <c r="T150" i="1"/>
  <c r="U148" i="1"/>
  <c r="T148" i="1"/>
  <c r="U146" i="1"/>
  <c r="T146" i="1"/>
  <c r="U144" i="1"/>
  <c r="T144" i="1"/>
  <c r="U142" i="1"/>
  <c r="T142" i="1"/>
  <c r="U140" i="1"/>
  <c r="T140" i="1"/>
  <c r="U138" i="1"/>
  <c r="T138" i="1"/>
  <c r="U136" i="1"/>
  <c r="T136" i="1"/>
  <c r="U134" i="1"/>
  <c r="T134" i="1"/>
  <c r="U132" i="1"/>
  <c r="T132" i="1"/>
  <c r="U130" i="1"/>
  <c r="T130" i="1"/>
  <c r="U128" i="1"/>
  <c r="T128" i="1"/>
  <c r="U126" i="1"/>
  <c r="T126" i="1"/>
  <c r="U124" i="1"/>
  <c r="T124" i="1"/>
  <c r="U122" i="1"/>
  <c r="T122" i="1"/>
  <c r="U120" i="1"/>
  <c r="T120" i="1"/>
  <c r="U118" i="1"/>
  <c r="T118" i="1"/>
  <c r="U116" i="1"/>
  <c r="T116" i="1"/>
  <c r="U114" i="1"/>
  <c r="T114" i="1"/>
  <c r="U112" i="1"/>
  <c r="T112" i="1"/>
  <c r="U110" i="1"/>
  <c r="T110" i="1"/>
  <c r="U108" i="1"/>
  <c r="T108" i="1"/>
  <c r="U106" i="1"/>
  <c r="T106" i="1"/>
  <c r="U104" i="1"/>
  <c r="T104" i="1"/>
  <c r="U102" i="1"/>
  <c r="T102" i="1"/>
  <c r="U100" i="1"/>
  <c r="T100" i="1"/>
  <c r="U98" i="1"/>
  <c r="T98" i="1"/>
  <c r="U96" i="1"/>
  <c r="T96" i="1"/>
  <c r="U94" i="1"/>
  <c r="T94" i="1"/>
  <c r="U92" i="1"/>
  <c r="T92" i="1"/>
  <c r="U90" i="1"/>
  <c r="T90" i="1"/>
  <c r="U88" i="1"/>
  <c r="T88" i="1"/>
  <c r="U86" i="1"/>
  <c r="T86" i="1"/>
  <c r="U84" i="1"/>
  <c r="T84" i="1"/>
  <c r="U82" i="1"/>
  <c r="T82" i="1"/>
  <c r="U80" i="1"/>
  <c r="T80" i="1"/>
  <c r="U78" i="1"/>
  <c r="T78" i="1"/>
  <c r="U76" i="1"/>
  <c r="T76" i="1"/>
  <c r="U74" i="1"/>
  <c r="T74" i="1"/>
  <c r="U72" i="1"/>
  <c r="T72" i="1"/>
  <c r="U70" i="1"/>
  <c r="T70" i="1"/>
  <c r="U68" i="1"/>
  <c r="T68" i="1"/>
  <c r="U66" i="1"/>
  <c r="T66" i="1"/>
  <c r="U64" i="1"/>
  <c r="T64" i="1"/>
  <c r="U62" i="1"/>
  <c r="T62" i="1"/>
  <c r="U60" i="1"/>
  <c r="T60" i="1"/>
  <c r="U58" i="1"/>
  <c r="T58" i="1"/>
  <c r="U56" i="1"/>
  <c r="T56" i="1"/>
  <c r="U54" i="1"/>
  <c r="T54" i="1"/>
  <c r="U52" i="1"/>
  <c r="T52" i="1"/>
  <c r="U50" i="1"/>
  <c r="T50" i="1"/>
  <c r="U48" i="1"/>
  <c r="T48" i="1"/>
  <c r="U46" i="1"/>
  <c r="T46" i="1"/>
  <c r="U44" i="1"/>
  <c r="T44" i="1"/>
  <c r="U42" i="1"/>
  <c r="T42" i="1"/>
  <c r="U40" i="1"/>
  <c r="T40" i="1"/>
  <c r="U38" i="1"/>
  <c r="T38" i="1"/>
  <c r="U36" i="1"/>
  <c r="T36" i="1"/>
  <c r="U34" i="1"/>
  <c r="T34" i="1"/>
  <c r="U32" i="1"/>
  <c r="T32" i="1"/>
  <c r="U30" i="1"/>
  <c r="T30" i="1"/>
  <c r="U28" i="1"/>
  <c r="T28" i="1"/>
  <c r="U26" i="1"/>
  <c r="T26" i="1"/>
  <c r="U24" i="1"/>
  <c r="T24" i="1"/>
  <c r="U22" i="1"/>
  <c r="T22" i="1"/>
  <c r="U20" i="1"/>
  <c r="T20" i="1"/>
  <c r="U18" i="1"/>
  <c r="T18" i="1"/>
  <c r="U16" i="1"/>
  <c r="T16" i="1"/>
  <c r="U14" i="1"/>
  <c r="T14" i="1"/>
  <c r="T274" i="1" l="1"/>
  <c r="U274" i="1"/>
</calcChain>
</file>

<file path=xl/sharedStrings.xml><?xml version="1.0" encoding="utf-8"?>
<sst xmlns="http://schemas.openxmlformats.org/spreadsheetml/2006/main" count="2936" uniqueCount="266">
  <si>
    <t>&lt;ВЕРСИЯ_ФАЙЛА&gt;</t>
  </si>
  <si>
    <t xml:space="preserve">Компания "Charmante" </t>
  </si>
  <si>
    <t>Виртуальный склад остатков</t>
  </si>
  <si>
    <t>Клиент:</t>
  </si>
  <si>
    <t/>
  </si>
  <si>
    <t>v02-10-2011</t>
  </si>
  <si>
    <t xml:space="preserve">115487, г. Москва, ул. Садовники, д.6 </t>
  </si>
  <si>
    <t>ekaterina.tselykh</t>
  </si>
  <si>
    <t>Тел.:</t>
  </si>
  <si>
    <t>тел.: (495) 775-05-14, 647-48-50, 945-64-53, 945-54-39</t>
  </si>
  <si>
    <t>e-mail:</t>
  </si>
  <si>
    <t>www.charmante.ru</t>
  </si>
  <si>
    <t>Бланк заказа</t>
  </si>
  <si>
    <t xml:space="preserve"> - количество заказанного товара указывайте в полях ГОЛУБОГО цвета</t>
  </si>
  <si>
    <t xml:space="preserve"> - свою контактную информацию указывайте в полях ЗЕЛЁНОГО цвета</t>
  </si>
  <si>
    <t xml:space="preserve"> - нажмите на ссылку для просмотра информации о товаре на нашем сайте</t>
  </si>
  <si>
    <t>№ п/п</t>
  </si>
  <si>
    <t>Код товара</t>
  </si>
  <si>
    <t>Артикул</t>
  </si>
  <si>
    <t>Наименование</t>
  </si>
  <si>
    <t>Изображение</t>
  </si>
  <si>
    <t>Цвет</t>
  </si>
  <si>
    <t>Коллекция товара</t>
  </si>
  <si>
    <t>Состав</t>
  </si>
  <si>
    <t>Размерный ряд</t>
  </si>
  <si>
    <t>база, руб.</t>
  </si>
  <si>
    <t>Количество</t>
  </si>
  <si>
    <t>Сумма:база, руб.</t>
  </si>
  <si>
    <t>Описание</t>
  </si>
  <si>
    <t>&lt;КОДТОВАРА&gt;</t>
  </si>
  <si>
    <t>124_1096_16092016_1111</t>
  </si>
  <si>
    <t>&lt;РР01&gt;</t>
  </si>
  <si>
    <t>&lt;РР02&gt;</t>
  </si>
  <si>
    <t>&lt;РР03&gt;</t>
  </si>
  <si>
    <t>&lt;РР04&gt;</t>
  </si>
  <si>
    <t>&lt;РР05&gt;</t>
  </si>
  <si>
    <t>&lt;РР06&gt;</t>
  </si>
  <si>
    <t>&lt;РР07&gt;</t>
  </si>
  <si>
    <t>&lt;РР08&gt;</t>
  </si>
  <si>
    <t>&lt;РР09&gt;</t>
  </si>
  <si>
    <t>Коллекция: Пуховики Весна-2016</t>
  </si>
  <si>
    <t>SL1608 - ivory</t>
  </si>
  <si>
    <t>Куртка женская</t>
  </si>
  <si>
    <t>айвори</t>
  </si>
  <si>
    <t>Пуховики Весна-2016</t>
  </si>
  <si>
    <t>Верх - 100% нейлон, подкладка - 100% нейлон, наполнитель - 90% пух и 10% перо</t>
  </si>
  <si>
    <t>40</t>
  </si>
  <si>
    <t>42</t>
  </si>
  <si>
    <t>44</t>
  </si>
  <si>
    <t>46</t>
  </si>
  <si>
    <t>48</t>
  </si>
  <si>
    <t>50</t>
  </si>
  <si>
    <t>Пальто чуть выше колена с легким наполнителем из гусиного пуха – для прохладной переменчивой осенней или весенней погоды. Приталенный силуэт, круглый вырез, боковые врезные глубокие карманы – конструктивные особенности модели. Застегивается на молнию с двойным замком и кнопки. Декоративные планки спереди и на манжетах,  квадратная стежка эффектно завершают визуальный образ модели.</t>
  </si>
  <si>
    <t>SL1608 - mint</t>
  </si>
  <si>
    <t>ментол</t>
  </si>
  <si>
    <t>Верх - 80% нейлон и 20% полиэстер,подкладка - 80% нейлон и 20% полиэстер, наполнитель - 10% перо и 90% пух</t>
  </si>
  <si>
    <t>SL1608 - navy</t>
  </si>
  <si>
    <t>синий</t>
  </si>
  <si>
    <t>SM1609 - blue</t>
  </si>
  <si>
    <t>голубой</t>
  </si>
  <si>
    <t>Демисезонное полупальто с легким наполнителем из гусиного пуха – для прохладной переменчивой осенней или весенней погоды. Приталенный силуэт, круглый вырез, боковые врезные глубокие карманы – конструктивные особенности модели. Полупальто застегивается на молнию с двойным замком и кнопки. Декоративные планки спереди и на манжетах, горизонтальная стежка эффектно завершают визуальный образ модели.</t>
  </si>
  <si>
    <t>SM1609 - waves</t>
  </si>
  <si>
    <t>принт волна</t>
  </si>
  <si>
    <t>SM1609 - yellow</t>
  </si>
  <si>
    <t>жёлтый</t>
  </si>
  <si>
    <t>SM1611 - dark blue plaid</t>
  </si>
  <si>
    <t>принт (с-б клетка)</t>
  </si>
  <si>
    <t>Модная слегка удлиненная куртка с легким наполнителем из гусиного пуха – для прохладной осенней или весенней погоды. Приталенный силуэт, круглый вырез и боковые карманы на тайной молнии – конструктивные особенности модели. Куртка застегивается на молнию с двойным замком. Комбинированная стежка, визуально выделяющая кокетку, - эффектное дизайнерское решение для гармоничного образа.</t>
  </si>
  <si>
    <t>SM1611 - white plaid</t>
  </si>
  <si>
    <t>принт (ч-б клетка)</t>
  </si>
  <si>
    <t>SNS160201 - deep wine</t>
  </si>
  <si>
    <t>Жакет женский</t>
  </si>
  <si>
    <t>баклажан</t>
  </si>
  <si>
    <t>изделие 50% вискоза, 45% полиэстер, 5% эластан, трикотаж 90% полиэстер, 10% эластан</t>
  </si>
  <si>
    <t>38</t>
  </si>
  <si>
    <t>Летний бомбер на молнии из неопрена. V-образный вырез, манжеты и низ оформлены рип-трикотажем более насыщенного оттенка, чем основное изделие. Фронтальные врезные карманы на молниях добавляют изделию нотку динамичности и спортивного шика.</t>
  </si>
  <si>
    <t>SNS160201 - graphite</t>
  </si>
  <si>
    <t>светло-серый/тёмно-серый</t>
  </si>
  <si>
    <t>SNS160201 - navy</t>
  </si>
  <si>
    <t>серый/синий</t>
  </si>
  <si>
    <t>SNS160201 - turquoise</t>
  </si>
  <si>
    <t>бирюза/ментол</t>
  </si>
  <si>
    <t>SNS160202 - black</t>
  </si>
  <si>
    <t>чёрный</t>
  </si>
  <si>
    <t>изделие 100% полиэстер, трикотаж 90% полиэстер, 10% эластан</t>
  </si>
  <si>
    <t>Летняя куртка на молнии украсит любой повседневный образ. Куртка изготовлена из прозрачной эластичной сетки с 3-D эффектом. V-образный вырез, манжеты и низ оформлены рип-трикотажем. Фронтальные врезные карманы на молниях добавляют изделию нотку динамичности и спортивного шика.</t>
  </si>
  <si>
    <t>SNS160202 - cherry</t>
  </si>
  <si>
    <t>красный</t>
  </si>
  <si>
    <t>SNS160202 - mint</t>
  </si>
  <si>
    <t>SNS160202 - royal blue</t>
  </si>
  <si>
    <t>SNS160202 - white</t>
  </si>
  <si>
    <t>белый</t>
  </si>
  <si>
    <t>SNS160204 - deep wine</t>
  </si>
  <si>
    <t>Летняя куртка-косуха из двухстороннего неопрена – для создания динамичного образа. Оригинальная конструкция воротника позволяет носить изделие в разных вариантах. Фронтальные врезные карманы на молниях и необработанные края по рукавам, подолу и воротнику добавляют изделию динамичности, а контрастные бейки, совпадающие с цветом воротника, являются заключительными штрихами изделия.</t>
  </si>
  <si>
    <t>SNS160204 - graphite</t>
  </si>
  <si>
    <t>SNS160204 - navy</t>
  </si>
  <si>
    <t>SNS160204 - turquoise</t>
  </si>
  <si>
    <t>SS1602 - blue</t>
  </si>
  <si>
    <t>52</t>
  </si>
  <si>
    <t>Демисезонная куртка с наполнителем из гусиного пуха – для долгих и комфортных прогулок в середине весны и осенью. Классический силуэт, двойной замок на молнии, резинка по низу обеспечивают идеальную посадку. Пуховик дополнен 2 врезными боковыми карманами на потайной молнии и 2 внутренними глубокими карманами. Воротничок-стойка и горизонтальная стежка – дизайнерские штрихи, придающие модели индивидуальность и выгодно подчеркивающие образ.</t>
  </si>
  <si>
    <t>SS1612 - navy plaid</t>
  </si>
  <si>
    <t>Удобная демисезонная куртка с легким наполнителем из гусиного пуха – для прохладной осенней или весенней погоды. Приталенный силуэт, воротник-стойка , 4 фронтальных наккармана небольшого размера и горизонтальная стежка – конструктивные особенности данной модели, подчеркивающие ее спортивный стиль. Куртка застегивается на кнопки, прикрытые клапаном.</t>
  </si>
  <si>
    <t>SS1612 - yellow</t>
  </si>
  <si>
    <t>SS1613 - blue</t>
  </si>
  <si>
    <t>Элегантная двубортная куртка с ассиметричным подолом, слегка удлиненным спереди. Легкий наполнитель из гусиного пуха не даст вам замерзнуть в переменчивую осеннюю и весеннюю погоду. Пуховик застегивается на два ряда кнопок, дополнен боковыми карманами на потайной молнии. Эффектную модель можно носить двумя способами, раскрыв лацканы как на жакете или закрыв их специальной невидимой магнитной застежкой, - и каждый раз куртка будет выглядеть  по-новому. Ромбовидная стежка и широкий пояс делают модель еще более стильной!</t>
  </si>
  <si>
    <t>SS1613 - red</t>
  </si>
  <si>
    <t>SS1614 - ivory</t>
  </si>
  <si>
    <t>Стильный стеганый пуховый жакет прекрасно дополнит любой образ, даже вечерний. Легкий наполнитель из гусиного пуха не даст вам замерзнуть в самом легком платье переменчивой осенью и весной. Жакет приталенного и слегка удлиненного силуэта и глубоким V-образный вырезом фиксируется металлической застежкой-крючком. Боковые врезные карманы, встроенные «плечики» и ромбовидная стежка добавляют еще больше схожести с классическим жакетом.</t>
  </si>
  <si>
    <t>SS1614 - mint</t>
  </si>
  <si>
    <t>SS1614 - navy</t>
  </si>
  <si>
    <t>SS1614 - powder</t>
  </si>
  <si>
    <t>пудра</t>
  </si>
  <si>
    <t>SS1614 - red</t>
  </si>
  <si>
    <t>SS1614 - waves</t>
  </si>
  <si>
    <t>SS1615 - blue</t>
  </si>
  <si>
    <t>Модный укороченный стеганый жакет с легким наполнителем из гусиного пуха – прекрасный вариант для весенних и осенних прогулок и даже для вечернего выхода. Жакет приталенного силуэта и V-образным вырезом фиксируется металлической застежкой-крючком. Неглубокие врезные карманы на тайной молнии, расположенные по бокам, горизонтальная стежка, встроенные «плечики» добавляют еще больше схожести с классическим жакетом.</t>
  </si>
  <si>
    <t>SS1615 - ivory</t>
  </si>
  <si>
    <t>SS1615 - mint</t>
  </si>
  <si>
    <t>SS1615 - red</t>
  </si>
  <si>
    <t>SS1615 - yellow</t>
  </si>
  <si>
    <t>STM160401 - black</t>
  </si>
  <si>
    <t>верх 97% полиэстер, 3% эластан, вставки декоративные 100% полиуретан, подклад 100% полиэстер</t>
  </si>
  <si>
    <t>Модный демисезонный жакет из плотного трикотажа с подкладом – для переменчивой весны и осени. Жакет с воротником-стойкой застегивается на молнию. Врезные карманы на молниях оформлены вставками из искусственной кожи, а ромбовидная стежка и металлическая фурнитура (для изделий белого цвета – золотая, для всех остальных цветов – серебряная) придают изделию ноту утонченного шика.</t>
  </si>
  <si>
    <t>STM160401 - grey</t>
  </si>
  <si>
    <t>серый</t>
  </si>
  <si>
    <t>STM160401 - navy</t>
  </si>
  <si>
    <t>STM160401 - white</t>
  </si>
  <si>
    <t>STM160402 - black</t>
  </si>
  <si>
    <t>Демисезонный удлиненный жакет из плотного трикотажа с подкладом. Модель с воротником-стойкой и врезными карманами с клапанами, застегивается на молнию. Жакет украшен мелкой стежкой. Погоны и кнопки на карманах, рельефы с кантами из искусственной кожи и металлическая фурнитура (для изделий белого цвета – золотая, для всех остальных цветов – серебряная) добавляют изделию штрихи милитари-стиля.</t>
  </si>
  <si>
    <t>STM160402 - grey</t>
  </si>
  <si>
    <t>STM160402 - navy</t>
  </si>
  <si>
    <t>STM160402 - white</t>
  </si>
  <si>
    <t>STS160403 - black</t>
  </si>
  <si>
    <t>Демисезонный жакет в стиле рок-н-ролл из плотного трикотажа с мелкой стежкой и подкладом – для весны и осени. Короткая модель с круглым вырезом застегивается на молнию. Жакет оформлен фронтальными врезными небольшими карманами на молниях (для изделий белого цвета молния предусмотрена золотая, для всех остальных цветов – серебряная). Куртка украшена рельефами, а круглый вырез и манжеты - кантами из искусственной кожи. В теплую погоду изделие можно носить с открытыми лацканами..</t>
  </si>
  <si>
    <t>STS160403 - grey</t>
  </si>
  <si>
    <t>Демисезонный жакет в стиле рок-н-ролл из плотного трикотажа с мелкой стежкой и подкладом – для весны и осени. Короткая модель с круглым вырезом застегивается на молнию. Жакет оформлен фронтальными врезными небольшими карманами на молниях (для изделий белого цвета молния предусмотрена золотая, для всех остальных цветов – серебряная). Куртка украшена рельефами, а круглый вырез и манжеты - кантами из искусственной кожи. В теплую погоду изделие можно носить с открытыми лацканами.</t>
  </si>
  <si>
    <t>STS160403 - navy</t>
  </si>
  <si>
    <t>STS160403 - white</t>
  </si>
  <si>
    <t>STS160404 - black</t>
  </si>
  <si>
    <t>Модная куртка-жакет из плотного трикотажа с подкладом – для прохладной весны и осени. Жакет застегивается на боковую молнию, а воротник-стойка - на кнопку. Жакет с боковыми врезными карманами имеет множество элементов декора, которые приближают ее к необычайно модному и актуальному стилю. Мелкая ромбовидная стежка, вставки из материала-компаньона по рукавам и низу, декоративные фальш-молнии по передней и задней детали делают изделие необычайно эффектным! Для жакетов белого цвета предусмотрена молния золотого цвета, для всех остальных цветов – серебряного.</t>
  </si>
  <si>
    <t>STS160404 - grey</t>
  </si>
  <si>
    <t>STS160404 - navy</t>
  </si>
  <si>
    <t>STS160404 - white</t>
  </si>
  <si>
    <t>STS160405 - black</t>
  </si>
  <si>
    <t>Модный демисезонный жакет из плотного трикотажа приталенного силуэта с укороченным подолом и воротником-стойкой. Жакет  застегивается на молнию. Боковые врезные карманы декорированы молниями. Для жакетов белого цвета предусмотрена молния золотого цвета, для всех остальных цветов – серебряного. Изделие оформлено мелкой стежкой, а также вставками из искусственной кожи по плечам, рельефам и подолу.</t>
  </si>
  <si>
    <t>STS160405 - grey</t>
  </si>
  <si>
    <t>STS160405 - navy</t>
  </si>
  <si>
    <t>STS160405 - white</t>
  </si>
  <si>
    <t>STS160406 - black</t>
  </si>
  <si>
    <t>Демисезонный жакет из плотного трикотажа и подкладом – для теплой весны и осени. Пуховик застегивается на молнию. В теплую погоду изделие можно носить с открытыми лацканами. Модель украшена мелкой стежкой, молниями, рельефами, отделанными кожаными кантами, и кожаной шнуровкой. Для жакетов белого цвета предусмотрена молния золотого цвета, для всех остальных цветов – серебряного.</t>
  </si>
  <si>
    <t>STS160406 - grey</t>
  </si>
  <si>
    <t>STS160406 - navy</t>
  </si>
  <si>
    <t>STS160406 - white</t>
  </si>
  <si>
    <t>STS160407 - black</t>
  </si>
  <si>
    <t>Оригинальная куртка-жакет на прохладную весеннюю погоду из плотного трикотажа с комбинированной стежкой, молнией и воротником-стойкой, застегивающимся на кнопку. Модель можно носить как полностью застегнутой, так и с раскрытыми лацканами. Модель декорирована рельефами, а врезные карманы на молниях и воротник-стойка оформлены вставками из искусственной кожи. Для жакетов белого цвета предусмотрена молния золотого цвета, для всех остальных цветов – серебряного.</t>
  </si>
  <si>
    <t>STS160407 - grey</t>
  </si>
  <si>
    <t>STS160407 - navy</t>
  </si>
  <si>
    <t>STS160407 - white</t>
  </si>
  <si>
    <t>SV1605 - blue</t>
  </si>
  <si>
    <t>Верх - 80% нейлон и 20% полиэстер, подкладка - 80% нейлон и 20% полиэстер, наполнитель - 90% пух и 10% перо</t>
  </si>
  <si>
    <t>Стильная куртка с легким натуральным наполнителем и коротким рукавом для тех, кто предпочитает спортивный стиль в одежде. Слегка приталенный силуэт, двойной замок на молнии, и манжеты – для идеальной посадки. Пуховик дополнен 2 врезными боковыми карманами на потайной молнии и 2 внутренними глубокими карманами. Куртка оформлена ромбовидной стежкой, а воротничок, манжеты и низ – рип-трикотажем.</t>
  </si>
  <si>
    <t>SV1605 - mint</t>
  </si>
  <si>
    <t>SV1605 - red</t>
  </si>
  <si>
    <t>Верх - 100% нейлон и подкладка 100% нейлон, наполнитель - 90% пух и 10% перо, ткань - 90% полиэстер и 10% эластан</t>
  </si>
  <si>
    <t>SV1605 - yellow</t>
  </si>
  <si>
    <t>SV1606 - blue</t>
  </si>
  <si>
    <t>Стильная куртка с легким натуральным наполнителем и коротким рукавом для тех, кто предпочитает спортивный стиль в одежде и активный отдых. Слегка приталенный силуэт, круглый вырез, двойной замок на молнии – для комфортной посадки. Пуховик дополнен 2 врезными боковыми карманами на потайной молнии и 2 внутренними глубокими карманами. Куртка оформлена модной горизонтальной стежкой.</t>
  </si>
  <si>
    <t>SV1606 - dark blue plaid</t>
  </si>
  <si>
    <t>SV1606 - ivory</t>
  </si>
  <si>
    <t>SV1606 - mint</t>
  </si>
  <si>
    <t>SV1606 - red</t>
  </si>
  <si>
    <t>SV1606 - yellow</t>
  </si>
  <si>
    <t>SV1618 - blue</t>
  </si>
  <si>
    <t>Модный удлиненный жилет для прогулок и активного отдыха. Легкий наполнитель из гусиного пуха не даст вам замерзнуть в переменчивую осеннюю и весеннюю погоду. Жакет приталенного силуэта с мини-рукавом и круглым вырезом застегивается на молнию, закрываемую декоративным клапаном. Горизонтальная стежка и боковые врезные карманы на потайной молнии, расположенные по бокам, - дизайнерские особенности данного изделия.</t>
  </si>
  <si>
    <t>SV1618 - yellow</t>
  </si>
  <si>
    <t>WG1535 - blue sky</t>
  </si>
  <si>
    <t>Рукавицы женские</t>
  </si>
  <si>
    <t>голубой металлик</t>
  </si>
  <si>
    <t>Пуховики 2015-2016</t>
  </si>
  <si>
    <t>100% нейлон, 100% полиэстер, 90% гусиный пух, 10% перо</t>
  </si>
  <si>
    <t>UN</t>
  </si>
  <si>
    <t>Теплые стеганые пуховые рукавицы, украшенные натуральным мехом рекса. Резинка идеально фиксирует изделие на запястье. Внутри рукавицы отделаны мягким, приятным материалом.</t>
  </si>
  <si>
    <t>WG1535 - coral</t>
  </si>
  <si>
    <t>коралловый</t>
  </si>
  <si>
    <t>WG1535 - denim</t>
  </si>
  <si>
    <t>джинс</t>
  </si>
  <si>
    <t>WG1535 - lemon</t>
  </si>
  <si>
    <t>лимон</t>
  </si>
  <si>
    <t>WL1505 - ivory</t>
  </si>
  <si>
    <t>Пуховик женский</t>
  </si>
  <si>
    <t>молочный</t>
  </si>
  <si>
    <t>Элегантный стеганый пуховик прямого силуэта на кнопках. Пуховик выполнен из качественного материала в классических цветах. Пуховик дополнен передними карманами и воротником-стойкой, который защитит от ветра. Передняя деталь пуховика оформлена декоративными пуговицами, на манжетах имеются декоративные шлевки, на плечах - эполеты. Имеется пояс - для идеальной посадки.</t>
  </si>
  <si>
    <t>WM1501 - bordo</t>
  </si>
  <si>
    <t>бордо</t>
  </si>
  <si>
    <t>Стильный пуховик необычного силуэта «баллон». Пуховик выполнен из качественного материала в классических цветах. Пуховик застегивается на двойную молнию, дополнен внешними и потайным карманами на молнии. Внутренние манжеты - для особого комфорта. Пуховик с капюшоном, оформленным мехом енота. Капюшон - съемный. Мех - съемный. Пуховик идеален для активного образа жизни и городских прогулок!</t>
  </si>
  <si>
    <t>WM1501 - nero</t>
  </si>
  <si>
    <t>WM1512 - bordo</t>
  </si>
  <si>
    <t>54</t>
  </si>
  <si>
    <t>Удобный стеганый пуховик слегка приталенного силуэта и прямого кроя - для активного образа жизни. Пуховик выполнен из качественного материала в классических цветах. Пуховик застегивается на двойную молнию, которая сверху закрыта клапаном на кнопках. Пуховик дополнен боковыми прорезными карманами, которые застегиваются на потайные молнии. Имеются внутренние манжеты - для особого комфорта. Пуховик дополнен высоким воротником. Пуховик идеален для покупательниц любого возраста и размера!</t>
  </si>
  <si>
    <t>WM1512 - deep blue</t>
  </si>
  <si>
    <t>принт глубокий-синий</t>
  </si>
  <si>
    <t>WM1512 - grigio</t>
  </si>
  <si>
    <t>cерый дымчатый</t>
  </si>
  <si>
    <t>WM1512 - nero</t>
  </si>
  <si>
    <t>WM1513 - chameleon</t>
  </si>
  <si>
    <t>хамелеон</t>
  </si>
  <si>
    <t>Элегантный стеганый пуховик комфортной длины и прямого силуэта. Пуховик выполнен из качественного материала в классических цветах. Пуховик с двойной молнией, которая сверху закрыта клапаном на кнопках. Пуховик дополнен боковыми прорезными карманами на молнии. Пуховик идеален для покупательниц любого возраста и размера. Такой пуховик незаменим в гардеробе каждой девушки.</t>
  </si>
  <si>
    <t>WM1513 - print graphite</t>
  </si>
  <si>
    <t>принт мелкая елка</t>
  </si>
  <si>
    <t>WM1516 - denim</t>
  </si>
  <si>
    <t>Легкий, удлиненный (до колена) пуховик для прохладной погоды. Пуховик классических цветов. Пуховик застегивается на двойную молнию, закрытую клапаном на кнопках. Пуховик дополнен карманами на молнии, воротником-стойкой и внутренними манжетами на резинке. Имеется потайной карман на молнии. К пуховику в комплекте прилагается 2 пояса: на шлевках и на кнопках, каждый из которых подчеркивает талию и делает образ неповторимым. Пуховик дополнен съемным капюшоном с кулиской-регулятором. Пуховик черного цвета оформлен стильной клетчатой подкладкой. Данная модель пуховика идеальна для девушек, ведущих активный образ жизни.</t>
  </si>
  <si>
    <t>WM1516 - nero</t>
  </si>
  <si>
    <t>WM1516 - print graphite</t>
  </si>
  <si>
    <t>WMF1507 - grigio</t>
  </si>
  <si>
    <t>Модный пуховик с расклешенным подолом, в котором вы будете чувствовать себя легко и непринужденно. Пуховик выполнен из качественного материала в классических цветах. Пуховик застегивается на двойную молнию и дополнен прорезными боковыми карманами на молнии. Пуховик с отложным воротником, который с помощью кнопок фиксируется в разных положениях.  Воротник и манжеты пуховика украшены мехом рекса.  Мех на манжетах и воротнике - съемный. Пуховик дополнен удобным поясом и внутренней кулиской – для идеальной посадки по фигуре! Имеется внутренний карман на молнии. Пышная юбка и приталенный силуэт делают пуховик очень нарядным.</t>
  </si>
  <si>
    <t>WMF1508 - ivory</t>
  </si>
  <si>
    <t>Элегантный пуховик стиле New Look. Пуховик выполнен из качественного материала в классических цветах. Застегивается на удобную двойную молнию. Пуховик дополнен боковыми прорезными глубокими карманами на молнии. Пояс подчеркивает талию и украшает модель! Имеется внутренний карман на молнии. Воротник украшен мехом рекса, который при помощи кнопок может фиксироваться в разных положениях.  Мех - съемный. Пояс подчеркивает талию и украшает модель! Пышная юбка и приталенный силуэт делают пуховик очень нарядным.</t>
  </si>
  <si>
    <t>WMF1509 - bordo</t>
  </si>
  <si>
    <t>Прекрасный пуховик средней длины трапециевидного силуэта с рукавами 3/4. ( от 44 до 54 it. размера). Пуховик выполнен из качественного материала в классических цветах. Пуховик застегивается на потайную молнию и кнопки. Спереди модель дополнена боковыми врезными карманами на молнии. Воротник-стойка, манжеты и подол оформлены мехом рекса. Мех - несъемный. Идеальное решение для холодов!</t>
  </si>
  <si>
    <t>WMF1509 - grigio</t>
  </si>
  <si>
    <t>WMF1518 - deep blue</t>
  </si>
  <si>
    <t>Стильный и легкий пуховик для прохладной погоды. Пуховик выполнен из качественного материала в классических цветах. Двубортная застежка на кнопках и двойная молния. Врезные карманы. Пуховик дополнен капюшоном, оформленным мехом енота. Мех - съемный. В комплекте к пуховику прилагаются 2 пояса - обычный и на кнопках, которые позволяют вам выглядеть каждый раз по-новому! Имеются внутренние манжеты - для особого комфорта, и потайной карман на молнии.</t>
  </si>
  <si>
    <t>WMF1518 - ivory</t>
  </si>
  <si>
    <t>WMF1518 - print graphite</t>
  </si>
  <si>
    <t>WMT1530 - ivory</t>
  </si>
  <si>
    <t>Новая модель! Стильный стеганый пуховик трапециевидного силуэта. Пуховик выполнен из качественного материала в сдержанных и ярких цветах. Пуховик застегивается на кнопки. Пуховик имеет съемную трикотажную деталь на молнии, воротник-стойку и съемные трикотажные манжеты-рукава, которые пристегиваются с помощью пуговиц. Пуховик дополнен боковыми карманами на потайных молниях. Низ подола оснащен кулиской - для регулировки посадки. Шнурки кулиски аккуратно зафиксированы специальными петлями. Пуховик идеален для покупательниц, ценящих не только практичные, но и стильные вещи!</t>
  </si>
  <si>
    <t>WPT1526 - coral</t>
  </si>
  <si>
    <t>Брюки женские</t>
  </si>
  <si>
    <t>Удобные стеганые зауженные брюки с трикотажным поясом. Модель с удобной молнией–застежкой спереди, дополнена карманами и молниями снизу, за счет которых регулируется ширина брючин. Брюки прекрасно подходят для активного отдыха и участия в зимних видах спорта. Брюки прекрасно сочетаются с любым пуховиком СONSO.</t>
  </si>
  <si>
    <t>WPT1526 - lemon</t>
  </si>
  <si>
    <t>WS1524 - cappuccino</t>
  </si>
  <si>
    <t>капучино</t>
  </si>
  <si>
    <t>Стеганый короткий пуховик с длинными рукавами на каждый день. Пуховик выполнен из качественного материала в классических цветах, дополнен однотонной подкладкой. Пуховик с двойной молнией и врезными глубокими карманами. Воротник-стойка защитит вас от порывов ветра. Пуховик идеально сочетается с джинсами, леггинсами и узкими брюками. Превосходное качество и прекрасная посадка делают пуховик незаменимым осенью и весной!</t>
  </si>
  <si>
    <t>WS1524 - grigio</t>
  </si>
  <si>
    <t>WV1511 - chameleon</t>
  </si>
  <si>
    <t>Модный стеганый жилет удлиненного силуэта. Новая модель! Жилет трапециевидного силуэта. Жилет застегивается на двойную молнию, закрытую клапаном на кнопках. Жилет оформлен воротником-стойкой. Для удобства жилет дополнен боковыми врезными и накладными карманами. Кулиска по низу позволяет регулировать ширину подола. Жилет в чернои цвете (nero) оформлен клетчатой подкладкой. Жилет идеален для активного образа жизни и городских прогулок!</t>
  </si>
  <si>
    <t>WV1511 - coral</t>
  </si>
  <si>
    <t>WV1511 - denim</t>
  </si>
  <si>
    <t>WV1511 - eclipse</t>
  </si>
  <si>
    <t>принт мультиколор</t>
  </si>
  <si>
    <t>WV1511 - electric blue</t>
  </si>
  <si>
    <t>ярко-сииний</t>
  </si>
  <si>
    <t>WV1511 - ivory</t>
  </si>
  <si>
    <t>WV1511 - lemon</t>
  </si>
  <si>
    <t>WV1511 - nero</t>
  </si>
  <si>
    <t>WV1528 - coral</t>
  </si>
  <si>
    <t>Модный стеганый жилет на двойной молнии с капюшоном. Жилет выполнен из качественного материала в классических и ярких цветах. Жилет дополнен удобными  внешними и потайным карманом на молнии. Капюшон - несъемный, дополнен кулиской для регулировки ширины. Приталенный силуэт жилета прекрасно подчеркивает стройность фигуры. Жилет идеален для активных спортивных девушек!</t>
  </si>
  <si>
    <t>WV1528 - electric blue</t>
  </si>
  <si>
    <t>ярко-синий</t>
  </si>
  <si>
    <t>WV1528 - nero</t>
  </si>
  <si>
    <t>WV1528 - print graphite</t>
  </si>
  <si>
    <t>WV1529 - blue sky</t>
  </si>
  <si>
    <t>Короткий стеганый жилет приталенного силуэта с боковыми врезными карманами. Жилет выполнен из качественного материала в классических и ярких цветах. Застегивается на кнопки. Жилет оформлен необычным дутым воротником. Идеален для активного образа жизни и городских прогулок!</t>
  </si>
  <si>
    <t>WV1529 - chameleon</t>
  </si>
  <si>
    <t>WV1529 - coral</t>
  </si>
  <si>
    <t>WV1529 - deep blue</t>
  </si>
  <si>
    <t>WV1529 - electric blue</t>
  </si>
  <si>
    <t>WV1529 - ivory</t>
  </si>
  <si>
    <t>WV1529 - lemon</t>
  </si>
  <si>
    <t>WV1529 - navy</t>
  </si>
  <si>
    <t>WV1529 - print graphite</t>
  </si>
  <si>
    <t>WVF1527 - cappuccino</t>
  </si>
  <si>
    <t>Стильный удлиненный жилет (длина-до колена) для прохладной погоды. Жилет выполнен из качественного материала в классических цветах, дополнен однотонной подкладкой. Жилет застегивается на двойную молнию (застежка со слегка смещенным центром), дополнен врезными карманами на молнии, шлевками - для пояса. Пояс на кнопках и роскошный отложной воротник, отделанный натуральным мехом рекса, делают жилет просто незаменимым предметом гардероба! Мех не отстегивается.</t>
  </si>
  <si>
    <t>WVF1527 - ivory</t>
  </si>
  <si>
    <t>WVF1527 - navy</t>
  </si>
  <si>
    <t>WVF1527 - print graphite</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</si>
</sst>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0"/>
      <name val="Arial Cyr"/>
    </font>
    <font>
      <sz val="10"/>
      <name val="Arial Cyr"/>
    </font>
    <font>
      <b/>
      <sz val="10"/>
      <name val="Arial Cyr"/>
    </font>
    <font>
      <sz val="10"/>
      <name val="Arial"/>
      <family val="2"/>
    </font>
    <font>
      <sz val="10"/>
      <name val="Arial Cyr"/>
    </font>
    <font>
      <u/>
      <sz val="10"/>
      <color indexed="12"/>
      <name val="Arial Cyr"/>
    </font>
    <font>
      <sz val="12"/>
      <name val="Arial"/>
      <family val="2"/>
    </font>
    <font>
      <b/>
      <sz val="11"/>
      <name val="Arial"/>
      <family val="2"/>
    </font>
    <font>
      <b/>
      <sz val="12"/>
      <name val="Arial"/>
      <family val="2"/>
    </font>
    <font>
      <b/>
      <sz val="11"/>
      <color indexed="10"/>
      <name val="Arial"/>
      <family val="2"/>
    </font>
    <font>
      <sz val="11"/>
      <name val="Arial"/>
      <family val="2"/>
    </font>
    <font>
      <u/>
      <sz val="11"/>
      <color indexed="12"/>
      <name val="Arial"/>
      <family val="2"/>
    </font>
    <font>
      <sz val="10"/>
      <color indexed="9"/>
      <name val="Arial"/>
      <family val="2"/>
    </font>
    <font>
      <sz val="10"/>
      <color indexed="22"/>
      <name val="Arial"/>
      <family val="2"/>
    </font>
    <font>
      <b/>
      <sz val="10"/>
      <name val="Arial"/>
      <family val="2"/>
    </font>
    <font>
      <sz val="11"/>
      <color indexed="9"/>
      <name val="Arial"/>
      <family val="2"/>
    </font>
    <font>
      <b/>
      <sz val="10"/>
      <color rgb="FFFFFF99"/>
      <name val="Arial Cyr"/>
    </font>
    <font>
      <u/>
      <sz val="10"/>
      <color rgb="FF2424FF"/>
      <name val="Arial Cyr"/>
    </font>
    <font>
      <sz val="10"/>
      <color rgb="FFFF0000"/>
      <name val="Arial"/>
      <family val="2"/>
    </font>
    <font>
      <sz val="10"/>
      <color rgb="FFFF0000"/>
      <name val="Arial Cyr"/>
    </font>
    <font>
      <b/>
      <sz val="10"/>
      <color rgb="FFFF0000"/>
      <name val="Arial Cyr"/>
    </font>
    <font>
      <b/>
      <sz val="10"/>
      <color rgb="FFFF0000"/>
      <name val="Arial"/>
      <family val="2"/>
    </font>
  </fonts>
  <fills count="9">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2"/>
        <bgColor indexed="64"/>
      </patternFill>
    </fill>
    <fill>
      <patternFill patternType="solid">
        <fgColor indexed="50"/>
        <bgColor indexed="64"/>
      </patternFill>
    </fill>
    <fill>
      <patternFill patternType="solid">
        <fgColor indexed="22"/>
        <bgColor indexed="64"/>
      </patternFill>
    </fill>
    <fill>
      <patternFill patternType="solid">
        <fgColor rgb="FFFFFFFF"/>
        <bgColor indexed="64"/>
      </patternFill>
    </fill>
    <fill>
      <patternFill patternType="solid">
        <fgColor rgb="FFADD8E6"/>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2">
    <xf numFmtId="0" fontId="0" fillId="0" borderId="0">
      <alignment vertical="top"/>
      <protection locked="0"/>
    </xf>
    <xf numFmtId="0" fontId="1" fillId="0" borderId="0">
      <alignment vertical="top"/>
      <protection locked="0"/>
    </xf>
  </cellStyleXfs>
  <cellXfs count="83">
    <xf numFmtId="0" fontId="5" fillId="0" borderId="0" xfId="0" applyNumberFormat="1" applyFont="1" applyFill="1" applyBorder="1">
      <alignment vertical="top"/>
      <protection locked="0"/>
    </xf>
    <xf numFmtId="0" fontId="0" fillId="0" borderId="0" xfId="0" applyNumberFormat="1" applyFont="1" applyFill="1" applyBorder="1">
      <alignment vertical="top"/>
      <protection locked="0"/>
    </xf>
    <xf numFmtId="0" fontId="2" fillId="0" borderId="0" xfId="0" applyNumberFormat="1" applyFont="1" applyFill="1" applyBorder="1">
      <alignment vertical="top"/>
      <protection locked="0"/>
    </xf>
    <xf numFmtId="0" fontId="6" fillId="0" borderId="0" xfId="0" applyNumberFormat="1" applyFont="1" applyFill="1" applyBorder="1">
      <alignment vertical="top"/>
      <protection locked="0"/>
    </xf>
    <xf numFmtId="0" fontId="3" fillId="0" borderId="0" xfId="0" applyNumberFormat="1" applyFont="1" applyFill="1" applyBorder="1">
      <alignment vertical="top"/>
      <protection locked="0"/>
    </xf>
    <xf numFmtId="0" fontId="7" fillId="0" borderId="0" xfId="0" applyNumberFormat="1" applyFont="1" applyFill="1" applyBorder="1">
      <alignment vertical="top"/>
      <protection locked="0"/>
    </xf>
    <xf numFmtId="0" fontId="8" fillId="0" borderId="0" xfId="0" applyNumberFormat="1" applyFont="1" applyFill="1" applyBorder="1" applyAlignment="1">
      <alignment horizontal="center"/>
      <protection locked="0"/>
    </xf>
    <xf numFmtId="0" fontId="3" fillId="0" borderId="0" xfId="0" applyNumberFormat="1" applyFont="1" applyFill="1" applyBorder="1" applyAlignment="1">
      <alignment horizontal="left"/>
      <protection locked="0"/>
    </xf>
    <xf numFmtId="0" fontId="3" fillId="0" borderId="0" xfId="0" applyNumberFormat="1" applyFont="1" applyFill="1" applyBorder="1" applyAlignment="1">
      <alignment horizontal="right"/>
      <protection locked="0"/>
    </xf>
    <xf numFmtId="0" fontId="3" fillId="0" borderId="0" xfId="0" applyNumberFormat="1" applyFont="1" applyFill="1" applyBorder="1" applyAlignment="1">
      <alignment horizontal="right"/>
      <protection locked="0"/>
    </xf>
    <xf numFmtId="3" fontId="0" fillId="0" borderId="0" xfId="0" applyNumberFormat="1" applyFont="1" applyFill="1" applyBorder="1">
      <alignment vertical="top"/>
      <protection locked="0"/>
    </xf>
    <xf numFmtId="4" fontId="0" fillId="0" borderId="0" xfId="0" applyNumberFormat="1" applyFont="1" applyFill="1" applyBorder="1">
      <alignment vertical="top"/>
      <protection locked="0"/>
    </xf>
    <xf numFmtId="0" fontId="10" fillId="0" borderId="0" xfId="0" applyNumberFormat="1" applyFont="1" applyFill="1" applyBorder="1">
      <alignment vertical="top"/>
      <protection locked="0"/>
    </xf>
    <xf numFmtId="0" fontId="11" fillId="0" borderId="0" xfId="1" applyNumberFormat="1" applyFont="1" applyFill="1" applyBorder="1" applyAlignment="1" applyProtection="1"/>
    <xf numFmtId="0" fontId="8" fillId="0" borderId="0" xfId="0" applyNumberFormat="1" applyFont="1" applyFill="1" applyBorder="1" applyAlignment="1">
      <alignment horizontal="center"/>
      <protection locked="0"/>
    </xf>
    <xf numFmtId="0" fontId="6" fillId="0" borderId="0" xfId="0" applyNumberFormat="1" applyFont="1" applyFill="1" applyBorder="1">
      <alignment vertical="top"/>
      <protection locked="0"/>
    </xf>
    <xf numFmtId="0" fontId="3" fillId="0" borderId="0" xfId="0" applyNumberFormat="1" applyFont="1" applyFill="1" applyBorder="1">
      <alignment vertical="top"/>
      <protection locked="0"/>
    </xf>
    <xf numFmtId="3" fontId="3" fillId="0" borderId="0" xfId="0" applyNumberFormat="1" applyFont="1" applyFill="1" applyBorder="1">
      <alignment vertical="top"/>
      <protection locked="0"/>
    </xf>
    <xf numFmtId="4" fontId="3" fillId="0" borderId="0" xfId="0" applyNumberFormat="1" applyFont="1" applyFill="1" applyBorder="1">
      <alignment vertical="top"/>
      <protection locked="0"/>
    </xf>
    <xf numFmtId="0" fontId="9" fillId="0" borderId="0" xfId="0" applyNumberFormat="1" applyFont="1" applyFill="1" applyBorder="1">
      <alignment vertical="top"/>
      <protection locked="0"/>
    </xf>
    <xf numFmtId="0" fontId="0" fillId="0" borderId="0" xfId="0" applyNumberFormat="1" applyFont="1" applyFill="1" applyBorder="1" applyAlignment="1">
      <alignment vertical="center" wrapText="1"/>
      <protection locked="0"/>
    </xf>
    <xf numFmtId="0" fontId="0" fillId="0" borderId="0" xfId="0" applyNumberFormat="1" applyFont="1" applyFill="1" applyBorder="1" applyAlignment="1">
      <alignment wrapText="1"/>
      <protection locked="0"/>
    </xf>
    <xf numFmtId="0" fontId="1" fillId="2" borderId="1" xfId="0" applyNumberFormat="1" applyFont="1" applyFill="1" applyBorder="1" applyAlignment="1">
      <alignment horizontal="center" vertical="center" wrapText="1"/>
      <protection locked="0"/>
    </xf>
    <xf numFmtId="0" fontId="2" fillId="2" borderId="1" xfId="0" applyNumberFormat="1" applyFont="1" applyFill="1" applyBorder="1" applyAlignment="1">
      <alignment horizontal="center" vertical="center" wrapText="1"/>
      <protection locked="0"/>
    </xf>
    <xf numFmtId="3" fontId="2" fillId="2" borderId="1" xfId="0" applyNumberFormat="1" applyFont="1" applyFill="1" applyBorder="1" applyAlignment="1">
      <alignment horizontal="center" vertical="center" wrapText="1"/>
      <protection locked="0"/>
    </xf>
    <xf numFmtId="4" fontId="2" fillId="2" borderId="1" xfId="0" applyNumberFormat="1" applyFont="1" applyFill="1" applyBorder="1" applyAlignment="1">
      <alignment horizontal="center" vertical="center" wrapText="1"/>
      <protection locked="0"/>
    </xf>
    <xf numFmtId="0" fontId="1" fillId="2" borderId="2" xfId="0" applyNumberFormat="1" applyFont="1" applyFill="1" applyBorder="1" applyAlignment="1">
      <alignment horizontal="center" wrapText="1"/>
      <protection locked="0"/>
    </xf>
    <xf numFmtId="0" fontId="2" fillId="2" borderId="2" xfId="0" applyNumberFormat="1" applyFont="1" applyFill="1" applyBorder="1" applyAlignment="1">
      <alignment horizontal="center" wrapText="1"/>
      <protection locked="0"/>
    </xf>
    <xf numFmtId="0" fontId="1" fillId="2" borderId="1" xfId="0" applyNumberFormat="1" applyFont="1" applyFill="1" applyBorder="1" applyAlignment="1">
      <alignment horizontal="center" wrapText="1"/>
      <protection locked="0"/>
    </xf>
    <xf numFmtId="3" fontId="2" fillId="2" borderId="2" xfId="0" applyNumberFormat="1" applyFont="1" applyFill="1" applyBorder="1" applyAlignment="1">
      <alignment horizontal="center" wrapText="1"/>
      <protection locked="0"/>
    </xf>
    <xf numFmtId="0" fontId="12" fillId="0" borderId="0" xfId="0" applyNumberFormat="1" applyFont="1" applyFill="1" applyBorder="1">
      <alignment vertical="top"/>
      <protection locked="0"/>
    </xf>
    <xf numFmtId="0" fontId="13" fillId="0" borderId="0" xfId="0" applyNumberFormat="1" applyFont="1" applyFill="1" applyBorder="1">
      <alignment vertical="top"/>
      <protection locked="0"/>
    </xf>
    <xf numFmtId="0" fontId="8" fillId="0" borderId="3" xfId="0" applyNumberFormat="1" applyFont="1" applyFill="1" applyBorder="1">
      <alignment vertical="top"/>
      <protection locked="0"/>
    </xf>
    <xf numFmtId="0" fontId="3" fillId="3" borderId="4" xfId="0" applyNumberFormat="1" applyFont="1" applyFill="1" applyBorder="1">
      <alignment vertical="top"/>
      <protection locked="0"/>
    </xf>
    <xf numFmtId="0" fontId="3" fillId="0" borderId="5" xfId="0" applyNumberFormat="1" applyFont="1" applyFill="1" applyBorder="1">
      <alignment vertical="top"/>
      <protection locked="0"/>
    </xf>
    <xf numFmtId="0" fontId="0" fillId="0" borderId="5" xfId="0" applyNumberFormat="1" applyFont="1" applyFill="1" applyBorder="1">
      <alignment vertical="top"/>
      <protection locked="0"/>
    </xf>
    <xf numFmtId="0" fontId="3" fillId="4" borderId="4" xfId="0" applyNumberFormat="1" applyFont="1" applyFill="1" applyBorder="1">
      <alignment vertical="top"/>
      <protection locked="0"/>
    </xf>
    <xf numFmtId="0" fontId="0" fillId="3" borderId="6" xfId="0" applyNumberFormat="1" applyFont="1" applyFill="1" applyBorder="1">
      <alignment vertical="top"/>
      <protection locked="0"/>
    </xf>
    <xf numFmtId="0" fontId="0" fillId="4" borderId="6" xfId="0" applyNumberFormat="1" applyFont="1" applyFill="1" applyBorder="1">
      <alignment vertical="top"/>
      <protection locked="0"/>
    </xf>
    <xf numFmtId="0" fontId="2" fillId="5" borderId="6" xfId="0" applyNumberFormat="1" applyFont="1" applyFill="1" applyBorder="1" applyAlignment="1">
      <alignment horizontal="center" vertical="center"/>
      <protection locked="0"/>
    </xf>
    <xf numFmtId="0" fontId="2" fillId="5" borderId="6" xfId="0" applyNumberFormat="1" applyFont="1" applyFill="1" applyBorder="1" applyAlignment="1">
      <alignment vertical="center"/>
      <protection locked="0"/>
    </xf>
    <xf numFmtId="0" fontId="0" fillId="5" borderId="6" xfId="0" applyNumberFormat="1" applyFont="1" applyFill="1" applyBorder="1" applyAlignment="1">
      <alignment vertical="center" wrapText="1"/>
      <protection locked="0"/>
    </xf>
    <xf numFmtId="0" fontId="0" fillId="5" borderId="7" xfId="0" applyNumberFormat="1" applyFont="1" applyFill="1" applyBorder="1" applyAlignment="1">
      <alignment vertical="center" wrapText="1"/>
      <protection locked="0"/>
    </xf>
    <xf numFmtId="0" fontId="2" fillId="2" borderId="4" xfId="0" applyNumberFormat="1" applyFont="1" applyFill="1" applyBorder="1" applyAlignment="1">
      <alignment vertical="center" wrapText="1"/>
      <protection locked="0"/>
    </xf>
    <xf numFmtId="0" fontId="15" fillId="0" borderId="0" xfId="0" applyNumberFormat="1" applyFont="1" applyFill="1" applyBorder="1">
      <alignment vertical="top"/>
      <protection locked="0"/>
    </xf>
    <xf numFmtId="0" fontId="1" fillId="0" borderId="8" xfId="0" applyNumberFormat="1" applyFont="1" applyFill="1" applyBorder="1" applyAlignment="1">
      <alignment vertical="center"/>
      <protection locked="0"/>
    </xf>
    <xf numFmtId="0" fontId="1" fillId="0" borderId="8" xfId="0" applyNumberFormat="1" applyFont="1" applyFill="1" applyBorder="1">
      <alignment vertical="top"/>
      <protection locked="0"/>
    </xf>
    <xf numFmtId="0" fontId="0" fillId="0" borderId="0" xfId="0" applyNumberFormat="1" applyFont="1" applyFill="1" applyBorder="1">
      <alignment vertical="top"/>
      <protection locked="0"/>
    </xf>
    <xf numFmtId="3" fontId="14" fillId="0" borderId="0" xfId="0" applyNumberFormat="1" applyFont="1" applyFill="1" applyBorder="1" applyAlignment="1">
      <alignment horizontal="right"/>
      <protection locked="0"/>
    </xf>
    <xf numFmtId="3" fontId="14" fillId="0" borderId="9" xfId="0" applyNumberFormat="1" applyFont="1" applyFill="1" applyBorder="1" applyAlignment="1">
      <alignment horizontal="right"/>
      <protection locked="0"/>
    </xf>
    <xf numFmtId="4" fontId="14" fillId="0" borderId="10" xfId="0" applyNumberFormat="1" applyFont="1" applyFill="1" applyBorder="1" applyAlignment="1">
      <alignment horizontal="right"/>
      <protection locked="0"/>
    </xf>
    <xf numFmtId="0" fontId="2" fillId="5" borderId="4" xfId="0" applyNumberFormat="1" applyFont="1" applyFill="1" applyBorder="1" applyAlignment="1">
      <alignment vertical="center"/>
      <protection locked="0"/>
    </xf>
    <xf numFmtId="49" fontId="4" fillId="6" borderId="11" xfId="0" applyNumberFormat="1" applyFont="1" applyFill="1" applyBorder="1" applyAlignment="1">
      <alignment horizontal="center" vertical="center" wrapText="1"/>
      <protection locked="0"/>
    </xf>
    <xf numFmtId="3" fontId="4" fillId="0" borderId="12" xfId="0" applyNumberFormat="1" applyFont="1" applyFill="1" applyBorder="1" applyAlignment="1">
      <alignment horizontal="center" vertical="center"/>
      <protection locked="0"/>
    </xf>
    <xf numFmtId="0" fontId="16" fillId="2" borderId="2" xfId="0" applyNumberFormat="1" applyFont="1" applyFill="1" applyBorder="1" applyAlignment="1">
      <alignment horizontal="center" wrapText="1"/>
      <protection locked="0"/>
    </xf>
    <xf numFmtId="49" fontId="4" fillId="7" borderId="11" xfId="0" applyNumberFormat="1" applyFont="1" applyFill="1" applyBorder="1" applyAlignment="1">
      <alignment horizontal="center" vertical="center" wrapText="1"/>
      <protection locked="0"/>
    </xf>
    <xf numFmtId="3" fontId="4" fillId="8" borderId="12" xfId="0" applyNumberFormat="1" applyFont="1" applyFill="1" applyBorder="1" applyAlignment="1">
      <alignment horizontal="center" vertical="center"/>
      <protection locked="0"/>
    </xf>
    <xf numFmtId="0" fontId="18" fillId="0" borderId="0" xfId="0" applyNumberFormat="1" applyFont="1" applyFill="1" applyBorder="1">
      <alignment vertical="top"/>
      <protection locked="0"/>
    </xf>
    <xf numFmtId="0" fontId="19" fillId="0" borderId="0" xfId="0" applyNumberFormat="1" applyFont="1" applyFill="1" applyBorder="1">
      <alignment vertical="top"/>
      <protection locked="0"/>
    </xf>
    <xf numFmtId="0" fontId="20" fillId="2" borderId="1" xfId="0" applyNumberFormat="1" applyFont="1" applyFill="1" applyBorder="1" applyAlignment="1">
      <alignment horizontal="center" vertical="center" wrapText="1"/>
      <protection locked="0"/>
    </xf>
    <xf numFmtId="0" fontId="19" fillId="2" borderId="1" xfId="0" applyNumberFormat="1" applyFont="1" applyFill="1" applyBorder="1" applyAlignment="1">
      <alignment horizontal="center" wrapText="1"/>
      <protection locked="0"/>
    </xf>
    <xf numFmtId="0" fontId="19" fillId="5" borderId="6" xfId="0" applyNumberFormat="1" applyFont="1" applyFill="1" applyBorder="1" applyAlignment="1">
      <alignment vertical="center" wrapText="1"/>
      <protection locked="0"/>
    </xf>
    <xf numFmtId="3" fontId="21" fillId="0" borderId="0" xfId="0" applyNumberFormat="1" applyFont="1" applyFill="1" applyBorder="1" applyAlignment="1">
      <alignment horizontal="right"/>
      <protection locked="0"/>
    </xf>
    <xf numFmtId="0" fontId="4" fillId="0" borderId="13" xfId="0" applyNumberFormat="1" applyFont="1" applyFill="1" applyBorder="1" applyAlignment="1">
      <alignment horizontal="center" vertical="center"/>
      <protection locked="0"/>
    </xf>
    <xf numFmtId="0" fontId="4" fillId="0" borderId="14" xfId="0" applyNumberFormat="1" applyFont="1" applyFill="1" applyBorder="1" applyAlignment="1">
      <alignment horizontal="center" vertical="center"/>
      <protection locked="0"/>
    </xf>
    <xf numFmtId="0" fontId="17" fillId="0" borderId="13" xfId="0" applyNumberFormat="1" applyFont="1" applyFill="1" applyBorder="1" applyAlignment="1">
      <alignment horizontal="left" vertical="center" wrapText="1"/>
      <protection locked="0"/>
    </xf>
    <xf numFmtId="0" fontId="4" fillId="0" borderId="14" xfId="0" applyNumberFormat="1" applyFont="1" applyFill="1" applyBorder="1" applyAlignment="1">
      <alignment horizontal="left" vertical="center" wrapText="1"/>
      <protection locked="0"/>
    </xf>
    <xf numFmtId="0" fontId="4" fillId="0" borderId="13" xfId="0" applyNumberFormat="1" applyFont="1" applyFill="1" applyBorder="1" applyAlignment="1">
      <alignment horizontal="left" vertical="center" wrapText="1"/>
      <protection locked="0"/>
    </xf>
    <xf numFmtId="0" fontId="3" fillId="4" borderId="3" xfId="0" applyNumberFormat="1" applyFont="1" applyFill="1" applyBorder="1" applyAlignment="1">
      <alignment horizontal="left"/>
      <protection locked="0"/>
    </xf>
    <xf numFmtId="0" fontId="3" fillId="4" borderId="6" xfId="0" applyNumberFormat="1" applyFont="1" applyFill="1" applyBorder="1" applyAlignment="1">
      <alignment horizontal="left"/>
      <protection locked="0"/>
    </xf>
    <xf numFmtId="0" fontId="2" fillId="2" borderId="4" xfId="0" applyNumberFormat="1" applyFont="1" applyFill="1" applyBorder="1" applyAlignment="1">
      <alignment horizontal="center" vertical="center"/>
      <protection locked="0"/>
    </xf>
    <xf numFmtId="0" fontId="2" fillId="2" borderId="6" xfId="0" applyNumberFormat="1" applyFont="1" applyFill="1" applyBorder="1" applyAlignment="1">
      <alignment horizontal="center" vertical="center"/>
      <protection locked="0"/>
    </xf>
    <xf numFmtId="0" fontId="1" fillId="0" borderId="13" xfId="0" applyNumberFormat="1" applyFont="1" applyFill="1" applyBorder="1" applyAlignment="1">
      <alignment horizontal="left" vertical="center" wrapText="1"/>
      <protection locked="0"/>
    </xf>
    <xf numFmtId="0" fontId="1" fillId="0" borderId="14" xfId="0" applyNumberFormat="1" applyFont="1" applyFill="1" applyBorder="1" applyAlignment="1">
      <alignment horizontal="left" vertical="center" wrapText="1"/>
      <protection locked="0"/>
    </xf>
    <xf numFmtId="3" fontId="4" fillId="0" borderId="13" xfId="0" applyNumberFormat="1" applyFont="1" applyFill="1" applyBorder="1" applyAlignment="1">
      <alignment horizontal="center" vertical="center" wrapText="1"/>
      <protection locked="0"/>
    </xf>
    <xf numFmtId="3" fontId="4" fillId="0" borderId="14" xfId="0" applyNumberFormat="1" applyFont="1" applyFill="1" applyBorder="1" applyAlignment="1">
      <alignment horizontal="center" vertical="center" wrapText="1"/>
      <protection locked="0"/>
    </xf>
    <xf numFmtId="0" fontId="4" fillId="0" borderId="8" xfId="0" applyNumberFormat="1" applyFont="1" applyFill="1" applyBorder="1" applyAlignment="1">
      <alignment horizontal="center" vertical="center"/>
      <protection locked="0"/>
    </xf>
    <xf numFmtId="3" fontId="1" fillId="0" borderId="13" xfId="0" applyNumberFormat="1" applyFont="1" applyFill="1" applyBorder="1" applyAlignment="1">
      <alignment horizontal="center" vertical="center"/>
      <protection locked="0"/>
    </xf>
    <xf numFmtId="4" fontId="1" fillId="0" borderId="14" xfId="0" applyNumberFormat="1" applyFont="1" applyFill="1" applyBorder="1" applyAlignment="1">
      <alignment horizontal="center" vertical="center"/>
      <protection locked="0"/>
    </xf>
    <xf numFmtId="4" fontId="19" fillId="0" borderId="13" xfId="0" applyNumberFormat="1" applyFont="1" applyFill="1" applyBorder="1" applyAlignment="1">
      <alignment horizontal="center" vertical="center"/>
      <protection locked="0"/>
    </xf>
    <xf numFmtId="4" fontId="19" fillId="0" borderId="14" xfId="0" applyNumberFormat="1" applyFont="1" applyFill="1" applyBorder="1" applyAlignment="1">
      <alignment horizontal="center" vertical="center"/>
      <protection locked="0"/>
    </xf>
    <xf numFmtId="1" fontId="4" fillId="0" borderId="13" xfId="0" applyNumberFormat="1" applyFont="1" applyFill="1" applyBorder="1" applyAlignment="1">
      <alignment horizontal="center" vertical="center"/>
      <protection locked="0"/>
    </xf>
    <xf numFmtId="3" fontId="4" fillId="0" borderId="14" xfId="0" applyNumberFormat="1" applyFont="1" applyFill="1" applyBorder="1" applyAlignment="1">
      <alignment horizontal="center" vertical="center"/>
      <protection locked="0"/>
    </xf>
  </cellXfs>
  <cellStyles count="2">
    <cellStyle name="Гиперссылка" xfId="1" builtinId="8"/>
    <cellStyle name="Обычный"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12" Type="http://schemas.openxmlformats.org/officeDocument/2006/relationships/image" Target="../media/image112.png"/><Relationship Id="rId16" Type="http://schemas.openxmlformats.org/officeDocument/2006/relationships/image" Target="../media/image16.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28" Type="http://schemas.openxmlformats.org/officeDocument/2006/relationships/image" Target="../media/image128.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113" Type="http://schemas.openxmlformats.org/officeDocument/2006/relationships/image" Target="../media/image113.png"/><Relationship Id="rId118" Type="http://schemas.openxmlformats.org/officeDocument/2006/relationships/image" Target="../media/image118.png"/><Relationship Id="rId80" Type="http://schemas.openxmlformats.org/officeDocument/2006/relationships/image" Target="../media/image80.png"/><Relationship Id="rId85" Type="http://schemas.openxmlformats.org/officeDocument/2006/relationships/image" Target="../media/image85.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124" Type="http://schemas.openxmlformats.org/officeDocument/2006/relationships/image" Target="../media/image124.png"/><Relationship Id="rId129" Type="http://schemas.openxmlformats.org/officeDocument/2006/relationships/image" Target="../media/image129.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 Type="http://schemas.openxmlformats.org/officeDocument/2006/relationships/image" Target="../media/image1.png"/><Relationship Id="rId6" Type="http://schemas.openxmlformats.org/officeDocument/2006/relationships/image" Target="../media/image6.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0" Type="http://schemas.openxmlformats.org/officeDocument/2006/relationships/image" Target="../media/image130.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4" Type="http://schemas.openxmlformats.org/officeDocument/2006/relationships/image" Target="../media/image4.png"/><Relationship Id="rId9" Type="http://schemas.openxmlformats.org/officeDocument/2006/relationships/image" Target="../media/image9.png"/><Relationship Id="rId26"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400050</xdr:colOff>
      <xdr:row>5</xdr:row>
      <xdr:rowOff>0</xdr:rowOff>
    </xdr:to>
    <xdr:pic>
      <xdr:nvPicPr>
        <xdr:cNvPr id="1025" name="Picture 1" descr="logo3"/>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66775" cy="1009650"/>
        </a:xfrm>
        <a:prstGeom prst="rect">
          <a:avLst/>
        </a:prstGeom>
        <a:noFill/>
      </xdr:spPr>
    </xdr:pic>
    <xdr:clientData/>
  </xdr:twoCellAnchor>
  <xdr:twoCellAnchor editAs="oneCell">
    <xdr:from>
      <xdr:col>5</xdr:col>
      <xdr:colOff>19050</xdr:colOff>
      <xdr:row>13</xdr:row>
      <xdr:rowOff>19050</xdr:rowOff>
    </xdr:from>
    <xdr:to>
      <xdr:col>5</xdr:col>
      <xdr:colOff>942975</xdr:colOff>
      <xdr:row>14</xdr:row>
      <xdr:rowOff>1057275</xdr:rowOff>
    </xdr:to>
    <xdr:pic>
      <xdr:nvPicPr>
        <xdr:cNvPr id="2" name="Image_6_14"/>
        <xdr:cNvPicPr>
          <a:picLocks noChangeAspect="1"/>
        </xdr:cNvPicPr>
      </xdr:nvPicPr>
      <xdr:blipFill>
        <a:blip xmlns:r="http://schemas.openxmlformats.org/officeDocument/2006/relationships" r:embed="rId2" cstate="print"/>
        <a:stretch>
          <a:fillRect/>
        </a:stretch>
      </xdr:blipFill>
      <xdr:spPr>
        <a:xfrm>
          <a:off x="0" y="0"/>
          <a:ext cx="0" cy="0"/>
        </a:xfrm>
        <a:prstGeom prst="rect">
          <a:avLst/>
        </a:prstGeom>
      </xdr:spPr>
    </xdr:pic>
    <xdr:clientData/>
  </xdr:twoCellAnchor>
  <xdr:twoCellAnchor editAs="oneCell">
    <xdr:from>
      <xdr:col>5</xdr:col>
      <xdr:colOff>19050</xdr:colOff>
      <xdr:row>15</xdr:row>
      <xdr:rowOff>19050</xdr:rowOff>
    </xdr:from>
    <xdr:to>
      <xdr:col>5</xdr:col>
      <xdr:colOff>942975</xdr:colOff>
      <xdr:row>16</xdr:row>
      <xdr:rowOff>1057275</xdr:rowOff>
    </xdr:to>
    <xdr:pic>
      <xdr:nvPicPr>
        <xdr:cNvPr id="3" name="Image_6_16"/>
        <xdr:cNvPicPr>
          <a:picLocks noChangeAspect="1"/>
        </xdr:cNvPicPr>
      </xdr:nvPicPr>
      <xdr:blipFill>
        <a:blip xmlns:r="http://schemas.openxmlformats.org/officeDocument/2006/relationships" r:embed="rId3" cstate="print"/>
        <a:stretch>
          <a:fillRect/>
        </a:stretch>
      </xdr:blipFill>
      <xdr:spPr>
        <a:xfrm>
          <a:off x="0" y="0"/>
          <a:ext cx="0" cy="0"/>
        </a:xfrm>
        <a:prstGeom prst="rect">
          <a:avLst/>
        </a:prstGeom>
      </xdr:spPr>
    </xdr:pic>
    <xdr:clientData/>
  </xdr:twoCellAnchor>
  <xdr:twoCellAnchor editAs="oneCell">
    <xdr:from>
      <xdr:col>5</xdr:col>
      <xdr:colOff>19050</xdr:colOff>
      <xdr:row>17</xdr:row>
      <xdr:rowOff>19050</xdr:rowOff>
    </xdr:from>
    <xdr:to>
      <xdr:col>5</xdr:col>
      <xdr:colOff>942975</xdr:colOff>
      <xdr:row>18</xdr:row>
      <xdr:rowOff>1057275</xdr:rowOff>
    </xdr:to>
    <xdr:pic>
      <xdr:nvPicPr>
        <xdr:cNvPr id="4" name="Image_6_18"/>
        <xdr:cNvPicPr>
          <a:picLocks noChangeAspect="1"/>
        </xdr:cNvPicPr>
      </xdr:nvPicPr>
      <xdr:blipFill>
        <a:blip xmlns:r="http://schemas.openxmlformats.org/officeDocument/2006/relationships" r:embed="rId4" cstate="print"/>
        <a:stretch>
          <a:fillRect/>
        </a:stretch>
      </xdr:blipFill>
      <xdr:spPr>
        <a:xfrm>
          <a:off x="0" y="0"/>
          <a:ext cx="0" cy="0"/>
        </a:xfrm>
        <a:prstGeom prst="rect">
          <a:avLst/>
        </a:prstGeom>
      </xdr:spPr>
    </xdr:pic>
    <xdr:clientData/>
  </xdr:twoCellAnchor>
  <xdr:twoCellAnchor editAs="oneCell">
    <xdr:from>
      <xdr:col>5</xdr:col>
      <xdr:colOff>19050</xdr:colOff>
      <xdr:row>19</xdr:row>
      <xdr:rowOff>19050</xdr:rowOff>
    </xdr:from>
    <xdr:to>
      <xdr:col>5</xdr:col>
      <xdr:colOff>942975</xdr:colOff>
      <xdr:row>20</xdr:row>
      <xdr:rowOff>1057275</xdr:rowOff>
    </xdr:to>
    <xdr:pic>
      <xdr:nvPicPr>
        <xdr:cNvPr id="5" name="Image_6_20"/>
        <xdr:cNvPicPr>
          <a:picLocks noChangeAspect="1"/>
        </xdr:cNvPicPr>
      </xdr:nvPicPr>
      <xdr:blipFill>
        <a:blip xmlns:r="http://schemas.openxmlformats.org/officeDocument/2006/relationships" r:embed="rId5" cstate="print"/>
        <a:stretch>
          <a:fillRect/>
        </a:stretch>
      </xdr:blipFill>
      <xdr:spPr>
        <a:xfrm>
          <a:off x="0" y="0"/>
          <a:ext cx="0" cy="0"/>
        </a:xfrm>
        <a:prstGeom prst="rect">
          <a:avLst/>
        </a:prstGeom>
      </xdr:spPr>
    </xdr:pic>
    <xdr:clientData/>
  </xdr:twoCellAnchor>
  <xdr:twoCellAnchor editAs="oneCell">
    <xdr:from>
      <xdr:col>5</xdr:col>
      <xdr:colOff>19050</xdr:colOff>
      <xdr:row>21</xdr:row>
      <xdr:rowOff>19050</xdr:rowOff>
    </xdr:from>
    <xdr:to>
      <xdr:col>5</xdr:col>
      <xdr:colOff>942975</xdr:colOff>
      <xdr:row>22</xdr:row>
      <xdr:rowOff>1057275</xdr:rowOff>
    </xdr:to>
    <xdr:pic>
      <xdr:nvPicPr>
        <xdr:cNvPr id="6" name="Image_6_22"/>
        <xdr:cNvPicPr>
          <a:picLocks noChangeAspect="1"/>
        </xdr:cNvPicPr>
      </xdr:nvPicPr>
      <xdr:blipFill>
        <a:blip xmlns:r="http://schemas.openxmlformats.org/officeDocument/2006/relationships" r:embed="rId6" cstate="print"/>
        <a:stretch>
          <a:fillRect/>
        </a:stretch>
      </xdr:blipFill>
      <xdr:spPr>
        <a:xfrm>
          <a:off x="0" y="0"/>
          <a:ext cx="0" cy="0"/>
        </a:xfrm>
        <a:prstGeom prst="rect">
          <a:avLst/>
        </a:prstGeom>
      </xdr:spPr>
    </xdr:pic>
    <xdr:clientData/>
  </xdr:twoCellAnchor>
  <xdr:twoCellAnchor editAs="oneCell">
    <xdr:from>
      <xdr:col>5</xdr:col>
      <xdr:colOff>19050</xdr:colOff>
      <xdr:row>23</xdr:row>
      <xdr:rowOff>19050</xdr:rowOff>
    </xdr:from>
    <xdr:to>
      <xdr:col>5</xdr:col>
      <xdr:colOff>942975</xdr:colOff>
      <xdr:row>24</xdr:row>
      <xdr:rowOff>1057275</xdr:rowOff>
    </xdr:to>
    <xdr:pic>
      <xdr:nvPicPr>
        <xdr:cNvPr id="7" name="Image_6_24"/>
        <xdr:cNvPicPr>
          <a:picLocks noChangeAspect="1"/>
        </xdr:cNvPicPr>
      </xdr:nvPicPr>
      <xdr:blipFill>
        <a:blip xmlns:r="http://schemas.openxmlformats.org/officeDocument/2006/relationships" r:embed="rId7" cstate="print"/>
        <a:stretch>
          <a:fillRect/>
        </a:stretch>
      </xdr:blipFill>
      <xdr:spPr>
        <a:xfrm>
          <a:off x="0" y="0"/>
          <a:ext cx="0" cy="0"/>
        </a:xfrm>
        <a:prstGeom prst="rect">
          <a:avLst/>
        </a:prstGeom>
      </xdr:spPr>
    </xdr:pic>
    <xdr:clientData/>
  </xdr:twoCellAnchor>
  <xdr:twoCellAnchor editAs="oneCell">
    <xdr:from>
      <xdr:col>5</xdr:col>
      <xdr:colOff>19050</xdr:colOff>
      <xdr:row>25</xdr:row>
      <xdr:rowOff>19050</xdr:rowOff>
    </xdr:from>
    <xdr:to>
      <xdr:col>5</xdr:col>
      <xdr:colOff>942975</xdr:colOff>
      <xdr:row>26</xdr:row>
      <xdr:rowOff>1057275</xdr:rowOff>
    </xdr:to>
    <xdr:pic>
      <xdr:nvPicPr>
        <xdr:cNvPr id="8" name="Image_6_26"/>
        <xdr:cNvPicPr>
          <a:picLocks noChangeAspect="1"/>
        </xdr:cNvPicPr>
      </xdr:nvPicPr>
      <xdr:blipFill>
        <a:blip xmlns:r="http://schemas.openxmlformats.org/officeDocument/2006/relationships" r:embed="rId8" cstate="print"/>
        <a:stretch>
          <a:fillRect/>
        </a:stretch>
      </xdr:blipFill>
      <xdr:spPr>
        <a:xfrm>
          <a:off x="0" y="0"/>
          <a:ext cx="0" cy="0"/>
        </a:xfrm>
        <a:prstGeom prst="rect">
          <a:avLst/>
        </a:prstGeom>
      </xdr:spPr>
    </xdr:pic>
    <xdr:clientData/>
  </xdr:twoCellAnchor>
  <xdr:twoCellAnchor editAs="oneCell">
    <xdr:from>
      <xdr:col>5</xdr:col>
      <xdr:colOff>19050</xdr:colOff>
      <xdr:row>27</xdr:row>
      <xdr:rowOff>19050</xdr:rowOff>
    </xdr:from>
    <xdr:to>
      <xdr:col>5</xdr:col>
      <xdr:colOff>942975</xdr:colOff>
      <xdr:row>28</xdr:row>
      <xdr:rowOff>1057275</xdr:rowOff>
    </xdr:to>
    <xdr:pic>
      <xdr:nvPicPr>
        <xdr:cNvPr id="9" name="Image_6_28"/>
        <xdr:cNvPicPr>
          <a:picLocks noChangeAspect="1"/>
        </xdr:cNvPicPr>
      </xdr:nvPicPr>
      <xdr:blipFill>
        <a:blip xmlns:r="http://schemas.openxmlformats.org/officeDocument/2006/relationships" r:embed="rId9" cstate="print"/>
        <a:stretch>
          <a:fillRect/>
        </a:stretch>
      </xdr:blipFill>
      <xdr:spPr>
        <a:xfrm>
          <a:off x="0" y="0"/>
          <a:ext cx="0" cy="0"/>
        </a:xfrm>
        <a:prstGeom prst="rect">
          <a:avLst/>
        </a:prstGeom>
      </xdr:spPr>
    </xdr:pic>
    <xdr:clientData/>
  </xdr:twoCellAnchor>
  <xdr:twoCellAnchor editAs="oneCell">
    <xdr:from>
      <xdr:col>5</xdr:col>
      <xdr:colOff>19050</xdr:colOff>
      <xdr:row>29</xdr:row>
      <xdr:rowOff>19050</xdr:rowOff>
    </xdr:from>
    <xdr:to>
      <xdr:col>5</xdr:col>
      <xdr:colOff>942975</xdr:colOff>
      <xdr:row>30</xdr:row>
      <xdr:rowOff>1057275</xdr:rowOff>
    </xdr:to>
    <xdr:pic>
      <xdr:nvPicPr>
        <xdr:cNvPr id="10" name="Image_6_30"/>
        <xdr:cNvPicPr>
          <a:picLocks noChangeAspect="1"/>
        </xdr:cNvPicPr>
      </xdr:nvPicPr>
      <xdr:blipFill>
        <a:blip xmlns:r="http://schemas.openxmlformats.org/officeDocument/2006/relationships" r:embed="rId10" cstate="print"/>
        <a:stretch>
          <a:fillRect/>
        </a:stretch>
      </xdr:blipFill>
      <xdr:spPr>
        <a:xfrm>
          <a:off x="0" y="0"/>
          <a:ext cx="0" cy="0"/>
        </a:xfrm>
        <a:prstGeom prst="rect">
          <a:avLst/>
        </a:prstGeom>
      </xdr:spPr>
    </xdr:pic>
    <xdr:clientData/>
  </xdr:twoCellAnchor>
  <xdr:twoCellAnchor editAs="oneCell">
    <xdr:from>
      <xdr:col>5</xdr:col>
      <xdr:colOff>19050</xdr:colOff>
      <xdr:row>31</xdr:row>
      <xdr:rowOff>19050</xdr:rowOff>
    </xdr:from>
    <xdr:to>
      <xdr:col>5</xdr:col>
      <xdr:colOff>942975</xdr:colOff>
      <xdr:row>32</xdr:row>
      <xdr:rowOff>1057275</xdr:rowOff>
    </xdr:to>
    <xdr:pic>
      <xdr:nvPicPr>
        <xdr:cNvPr id="11" name="Image_6_32"/>
        <xdr:cNvPicPr>
          <a:picLocks noChangeAspect="1"/>
        </xdr:cNvPicPr>
      </xdr:nvPicPr>
      <xdr:blipFill>
        <a:blip xmlns:r="http://schemas.openxmlformats.org/officeDocument/2006/relationships" r:embed="rId11" cstate="print"/>
        <a:stretch>
          <a:fillRect/>
        </a:stretch>
      </xdr:blipFill>
      <xdr:spPr>
        <a:xfrm>
          <a:off x="0" y="0"/>
          <a:ext cx="0" cy="0"/>
        </a:xfrm>
        <a:prstGeom prst="rect">
          <a:avLst/>
        </a:prstGeom>
      </xdr:spPr>
    </xdr:pic>
    <xdr:clientData/>
  </xdr:twoCellAnchor>
  <xdr:twoCellAnchor editAs="oneCell">
    <xdr:from>
      <xdr:col>5</xdr:col>
      <xdr:colOff>19050</xdr:colOff>
      <xdr:row>33</xdr:row>
      <xdr:rowOff>19050</xdr:rowOff>
    </xdr:from>
    <xdr:to>
      <xdr:col>5</xdr:col>
      <xdr:colOff>942975</xdr:colOff>
      <xdr:row>34</xdr:row>
      <xdr:rowOff>1057275</xdr:rowOff>
    </xdr:to>
    <xdr:pic>
      <xdr:nvPicPr>
        <xdr:cNvPr id="12" name="Image_6_34"/>
        <xdr:cNvPicPr>
          <a:picLocks noChangeAspect="1"/>
        </xdr:cNvPicPr>
      </xdr:nvPicPr>
      <xdr:blipFill>
        <a:blip xmlns:r="http://schemas.openxmlformats.org/officeDocument/2006/relationships" r:embed="rId12" cstate="print"/>
        <a:stretch>
          <a:fillRect/>
        </a:stretch>
      </xdr:blipFill>
      <xdr:spPr>
        <a:xfrm>
          <a:off x="0" y="0"/>
          <a:ext cx="0" cy="0"/>
        </a:xfrm>
        <a:prstGeom prst="rect">
          <a:avLst/>
        </a:prstGeom>
      </xdr:spPr>
    </xdr:pic>
    <xdr:clientData/>
  </xdr:twoCellAnchor>
  <xdr:twoCellAnchor editAs="oneCell">
    <xdr:from>
      <xdr:col>5</xdr:col>
      <xdr:colOff>19050</xdr:colOff>
      <xdr:row>35</xdr:row>
      <xdr:rowOff>19050</xdr:rowOff>
    </xdr:from>
    <xdr:to>
      <xdr:col>5</xdr:col>
      <xdr:colOff>942975</xdr:colOff>
      <xdr:row>36</xdr:row>
      <xdr:rowOff>1057275</xdr:rowOff>
    </xdr:to>
    <xdr:pic>
      <xdr:nvPicPr>
        <xdr:cNvPr id="13" name="Image_6_36"/>
        <xdr:cNvPicPr>
          <a:picLocks noChangeAspect="1"/>
        </xdr:cNvPicPr>
      </xdr:nvPicPr>
      <xdr:blipFill>
        <a:blip xmlns:r="http://schemas.openxmlformats.org/officeDocument/2006/relationships" r:embed="rId13" cstate="print"/>
        <a:stretch>
          <a:fillRect/>
        </a:stretch>
      </xdr:blipFill>
      <xdr:spPr>
        <a:xfrm>
          <a:off x="0" y="0"/>
          <a:ext cx="0" cy="0"/>
        </a:xfrm>
        <a:prstGeom prst="rect">
          <a:avLst/>
        </a:prstGeom>
      </xdr:spPr>
    </xdr:pic>
    <xdr:clientData/>
  </xdr:twoCellAnchor>
  <xdr:twoCellAnchor editAs="oneCell">
    <xdr:from>
      <xdr:col>5</xdr:col>
      <xdr:colOff>19050</xdr:colOff>
      <xdr:row>37</xdr:row>
      <xdr:rowOff>19050</xdr:rowOff>
    </xdr:from>
    <xdr:to>
      <xdr:col>5</xdr:col>
      <xdr:colOff>942975</xdr:colOff>
      <xdr:row>38</xdr:row>
      <xdr:rowOff>1057275</xdr:rowOff>
    </xdr:to>
    <xdr:pic>
      <xdr:nvPicPr>
        <xdr:cNvPr id="14" name="Image_6_38"/>
        <xdr:cNvPicPr>
          <a:picLocks noChangeAspect="1"/>
        </xdr:cNvPicPr>
      </xdr:nvPicPr>
      <xdr:blipFill>
        <a:blip xmlns:r="http://schemas.openxmlformats.org/officeDocument/2006/relationships" r:embed="rId14" cstate="print"/>
        <a:stretch>
          <a:fillRect/>
        </a:stretch>
      </xdr:blipFill>
      <xdr:spPr>
        <a:xfrm>
          <a:off x="0" y="0"/>
          <a:ext cx="0" cy="0"/>
        </a:xfrm>
        <a:prstGeom prst="rect">
          <a:avLst/>
        </a:prstGeom>
      </xdr:spPr>
    </xdr:pic>
    <xdr:clientData/>
  </xdr:twoCellAnchor>
  <xdr:twoCellAnchor editAs="oneCell">
    <xdr:from>
      <xdr:col>5</xdr:col>
      <xdr:colOff>19050</xdr:colOff>
      <xdr:row>39</xdr:row>
      <xdr:rowOff>19050</xdr:rowOff>
    </xdr:from>
    <xdr:to>
      <xdr:col>5</xdr:col>
      <xdr:colOff>942975</xdr:colOff>
      <xdr:row>40</xdr:row>
      <xdr:rowOff>1057275</xdr:rowOff>
    </xdr:to>
    <xdr:pic>
      <xdr:nvPicPr>
        <xdr:cNvPr id="15" name="Image_6_40"/>
        <xdr:cNvPicPr>
          <a:picLocks noChangeAspect="1"/>
        </xdr:cNvPicPr>
      </xdr:nvPicPr>
      <xdr:blipFill>
        <a:blip xmlns:r="http://schemas.openxmlformats.org/officeDocument/2006/relationships" r:embed="rId15" cstate="print"/>
        <a:stretch>
          <a:fillRect/>
        </a:stretch>
      </xdr:blipFill>
      <xdr:spPr>
        <a:xfrm>
          <a:off x="0" y="0"/>
          <a:ext cx="0" cy="0"/>
        </a:xfrm>
        <a:prstGeom prst="rect">
          <a:avLst/>
        </a:prstGeom>
      </xdr:spPr>
    </xdr:pic>
    <xdr:clientData/>
  </xdr:twoCellAnchor>
  <xdr:twoCellAnchor editAs="oneCell">
    <xdr:from>
      <xdr:col>5</xdr:col>
      <xdr:colOff>19050</xdr:colOff>
      <xdr:row>41</xdr:row>
      <xdr:rowOff>19050</xdr:rowOff>
    </xdr:from>
    <xdr:to>
      <xdr:col>5</xdr:col>
      <xdr:colOff>942975</xdr:colOff>
      <xdr:row>42</xdr:row>
      <xdr:rowOff>1057275</xdr:rowOff>
    </xdr:to>
    <xdr:pic>
      <xdr:nvPicPr>
        <xdr:cNvPr id="16" name="Image_6_42"/>
        <xdr:cNvPicPr>
          <a:picLocks noChangeAspect="1"/>
        </xdr:cNvPicPr>
      </xdr:nvPicPr>
      <xdr:blipFill>
        <a:blip xmlns:r="http://schemas.openxmlformats.org/officeDocument/2006/relationships" r:embed="rId16" cstate="print"/>
        <a:stretch>
          <a:fillRect/>
        </a:stretch>
      </xdr:blipFill>
      <xdr:spPr>
        <a:xfrm>
          <a:off x="0" y="0"/>
          <a:ext cx="0" cy="0"/>
        </a:xfrm>
        <a:prstGeom prst="rect">
          <a:avLst/>
        </a:prstGeom>
      </xdr:spPr>
    </xdr:pic>
    <xdr:clientData/>
  </xdr:twoCellAnchor>
  <xdr:twoCellAnchor editAs="oneCell">
    <xdr:from>
      <xdr:col>5</xdr:col>
      <xdr:colOff>19050</xdr:colOff>
      <xdr:row>43</xdr:row>
      <xdr:rowOff>19050</xdr:rowOff>
    </xdr:from>
    <xdr:to>
      <xdr:col>5</xdr:col>
      <xdr:colOff>942975</xdr:colOff>
      <xdr:row>44</xdr:row>
      <xdr:rowOff>1057275</xdr:rowOff>
    </xdr:to>
    <xdr:pic>
      <xdr:nvPicPr>
        <xdr:cNvPr id="17" name="Image_6_44"/>
        <xdr:cNvPicPr>
          <a:picLocks noChangeAspect="1"/>
        </xdr:cNvPicPr>
      </xdr:nvPicPr>
      <xdr:blipFill>
        <a:blip xmlns:r="http://schemas.openxmlformats.org/officeDocument/2006/relationships" r:embed="rId17" cstate="print"/>
        <a:stretch>
          <a:fillRect/>
        </a:stretch>
      </xdr:blipFill>
      <xdr:spPr>
        <a:xfrm>
          <a:off x="0" y="0"/>
          <a:ext cx="0" cy="0"/>
        </a:xfrm>
        <a:prstGeom prst="rect">
          <a:avLst/>
        </a:prstGeom>
      </xdr:spPr>
    </xdr:pic>
    <xdr:clientData/>
  </xdr:twoCellAnchor>
  <xdr:twoCellAnchor editAs="oneCell">
    <xdr:from>
      <xdr:col>5</xdr:col>
      <xdr:colOff>19050</xdr:colOff>
      <xdr:row>45</xdr:row>
      <xdr:rowOff>19050</xdr:rowOff>
    </xdr:from>
    <xdr:to>
      <xdr:col>5</xdr:col>
      <xdr:colOff>942975</xdr:colOff>
      <xdr:row>46</xdr:row>
      <xdr:rowOff>1057275</xdr:rowOff>
    </xdr:to>
    <xdr:pic>
      <xdr:nvPicPr>
        <xdr:cNvPr id="18" name="Image_6_46"/>
        <xdr:cNvPicPr>
          <a:picLocks noChangeAspect="1"/>
        </xdr:cNvPicPr>
      </xdr:nvPicPr>
      <xdr:blipFill>
        <a:blip xmlns:r="http://schemas.openxmlformats.org/officeDocument/2006/relationships" r:embed="rId18" cstate="print"/>
        <a:stretch>
          <a:fillRect/>
        </a:stretch>
      </xdr:blipFill>
      <xdr:spPr>
        <a:xfrm>
          <a:off x="0" y="0"/>
          <a:ext cx="0" cy="0"/>
        </a:xfrm>
        <a:prstGeom prst="rect">
          <a:avLst/>
        </a:prstGeom>
      </xdr:spPr>
    </xdr:pic>
    <xdr:clientData/>
  </xdr:twoCellAnchor>
  <xdr:twoCellAnchor editAs="oneCell">
    <xdr:from>
      <xdr:col>5</xdr:col>
      <xdr:colOff>19050</xdr:colOff>
      <xdr:row>47</xdr:row>
      <xdr:rowOff>19050</xdr:rowOff>
    </xdr:from>
    <xdr:to>
      <xdr:col>5</xdr:col>
      <xdr:colOff>942975</xdr:colOff>
      <xdr:row>48</xdr:row>
      <xdr:rowOff>1057275</xdr:rowOff>
    </xdr:to>
    <xdr:pic>
      <xdr:nvPicPr>
        <xdr:cNvPr id="19" name="Image_6_48"/>
        <xdr:cNvPicPr>
          <a:picLocks noChangeAspect="1"/>
        </xdr:cNvPicPr>
      </xdr:nvPicPr>
      <xdr:blipFill>
        <a:blip xmlns:r="http://schemas.openxmlformats.org/officeDocument/2006/relationships" r:embed="rId19" cstate="print"/>
        <a:stretch>
          <a:fillRect/>
        </a:stretch>
      </xdr:blipFill>
      <xdr:spPr>
        <a:xfrm>
          <a:off x="0" y="0"/>
          <a:ext cx="0" cy="0"/>
        </a:xfrm>
        <a:prstGeom prst="rect">
          <a:avLst/>
        </a:prstGeom>
      </xdr:spPr>
    </xdr:pic>
    <xdr:clientData/>
  </xdr:twoCellAnchor>
  <xdr:twoCellAnchor editAs="oneCell">
    <xdr:from>
      <xdr:col>5</xdr:col>
      <xdr:colOff>19050</xdr:colOff>
      <xdr:row>49</xdr:row>
      <xdr:rowOff>19050</xdr:rowOff>
    </xdr:from>
    <xdr:to>
      <xdr:col>5</xdr:col>
      <xdr:colOff>942975</xdr:colOff>
      <xdr:row>50</xdr:row>
      <xdr:rowOff>1057275</xdr:rowOff>
    </xdr:to>
    <xdr:pic>
      <xdr:nvPicPr>
        <xdr:cNvPr id="20" name="Image_6_50"/>
        <xdr:cNvPicPr>
          <a:picLocks noChangeAspect="1"/>
        </xdr:cNvPicPr>
      </xdr:nvPicPr>
      <xdr:blipFill>
        <a:blip xmlns:r="http://schemas.openxmlformats.org/officeDocument/2006/relationships" r:embed="rId20" cstate="print"/>
        <a:stretch>
          <a:fillRect/>
        </a:stretch>
      </xdr:blipFill>
      <xdr:spPr>
        <a:xfrm>
          <a:off x="0" y="0"/>
          <a:ext cx="0" cy="0"/>
        </a:xfrm>
        <a:prstGeom prst="rect">
          <a:avLst/>
        </a:prstGeom>
      </xdr:spPr>
    </xdr:pic>
    <xdr:clientData/>
  </xdr:twoCellAnchor>
  <xdr:twoCellAnchor editAs="oneCell">
    <xdr:from>
      <xdr:col>5</xdr:col>
      <xdr:colOff>19050</xdr:colOff>
      <xdr:row>51</xdr:row>
      <xdr:rowOff>19050</xdr:rowOff>
    </xdr:from>
    <xdr:to>
      <xdr:col>5</xdr:col>
      <xdr:colOff>942975</xdr:colOff>
      <xdr:row>52</xdr:row>
      <xdr:rowOff>1057275</xdr:rowOff>
    </xdr:to>
    <xdr:pic>
      <xdr:nvPicPr>
        <xdr:cNvPr id="21" name="Image_6_52"/>
        <xdr:cNvPicPr>
          <a:picLocks noChangeAspect="1"/>
        </xdr:cNvPicPr>
      </xdr:nvPicPr>
      <xdr:blipFill>
        <a:blip xmlns:r="http://schemas.openxmlformats.org/officeDocument/2006/relationships" r:embed="rId21" cstate="print"/>
        <a:stretch>
          <a:fillRect/>
        </a:stretch>
      </xdr:blipFill>
      <xdr:spPr>
        <a:xfrm>
          <a:off x="0" y="0"/>
          <a:ext cx="0" cy="0"/>
        </a:xfrm>
        <a:prstGeom prst="rect">
          <a:avLst/>
        </a:prstGeom>
      </xdr:spPr>
    </xdr:pic>
    <xdr:clientData/>
  </xdr:twoCellAnchor>
  <xdr:twoCellAnchor editAs="oneCell">
    <xdr:from>
      <xdr:col>5</xdr:col>
      <xdr:colOff>19050</xdr:colOff>
      <xdr:row>53</xdr:row>
      <xdr:rowOff>19050</xdr:rowOff>
    </xdr:from>
    <xdr:to>
      <xdr:col>5</xdr:col>
      <xdr:colOff>942975</xdr:colOff>
      <xdr:row>54</xdr:row>
      <xdr:rowOff>1057275</xdr:rowOff>
    </xdr:to>
    <xdr:pic>
      <xdr:nvPicPr>
        <xdr:cNvPr id="22" name="Image_6_54"/>
        <xdr:cNvPicPr>
          <a:picLocks noChangeAspect="1"/>
        </xdr:cNvPicPr>
      </xdr:nvPicPr>
      <xdr:blipFill>
        <a:blip xmlns:r="http://schemas.openxmlformats.org/officeDocument/2006/relationships" r:embed="rId22" cstate="print"/>
        <a:stretch>
          <a:fillRect/>
        </a:stretch>
      </xdr:blipFill>
      <xdr:spPr>
        <a:xfrm>
          <a:off x="0" y="0"/>
          <a:ext cx="0" cy="0"/>
        </a:xfrm>
        <a:prstGeom prst="rect">
          <a:avLst/>
        </a:prstGeom>
      </xdr:spPr>
    </xdr:pic>
    <xdr:clientData/>
  </xdr:twoCellAnchor>
  <xdr:twoCellAnchor editAs="oneCell">
    <xdr:from>
      <xdr:col>5</xdr:col>
      <xdr:colOff>19050</xdr:colOff>
      <xdr:row>55</xdr:row>
      <xdr:rowOff>19050</xdr:rowOff>
    </xdr:from>
    <xdr:to>
      <xdr:col>5</xdr:col>
      <xdr:colOff>942975</xdr:colOff>
      <xdr:row>56</xdr:row>
      <xdr:rowOff>1057275</xdr:rowOff>
    </xdr:to>
    <xdr:pic>
      <xdr:nvPicPr>
        <xdr:cNvPr id="23" name="Image_6_56"/>
        <xdr:cNvPicPr>
          <a:picLocks noChangeAspect="1"/>
        </xdr:cNvPicPr>
      </xdr:nvPicPr>
      <xdr:blipFill>
        <a:blip xmlns:r="http://schemas.openxmlformats.org/officeDocument/2006/relationships" r:embed="rId23" cstate="print"/>
        <a:stretch>
          <a:fillRect/>
        </a:stretch>
      </xdr:blipFill>
      <xdr:spPr>
        <a:xfrm>
          <a:off x="0" y="0"/>
          <a:ext cx="0" cy="0"/>
        </a:xfrm>
        <a:prstGeom prst="rect">
          <a:avLst/>
        </a:prstGeom>
      </xdr:spPr>
    </xdr:pic>
    <xdr:clientData/>
  </xdr:twoCellAnchor>
  <xdr:twoCellAnchor editAs="oneCell">
    <xdr:from>
      <xdr:col>5</xdr:col>
      <xdr:colOff>19050</xdr:colOff>
      <xdr:row>57</xdr:row>
      <xdr:rowOff>19050</xdr:rowOff>
    </xdr:from>
    <xdr:to>
      <xdr:col>5</xdr:col>
      <xdr:colOff>942975</xdr:colOff>
      <xdr:row>58</xdr:row>
      <xdr:rowOff>1057275</xdr:rowOff>
    </xdr:to>
    <xdr:pic>
      <xdr:nvPicPr>
        <xdr:cNvPr id="24" name="Image_6_58"/>
        <xdr:cNvPicPr>
          <a:picLocks noChangeAspect="1"/>
        </xdr:cNvPicPr>
      </xdr:nvPicPr>
      <xdr:blipFill>
        <a:blip xmlns:r="http://schemas.openxmlformats.org/officeDocument/2006/relationships" r:embed="rId24" cstate="print"/>
        <a:stretch>
          <a:fillRect/>
        </a:stretch>
      </xdr:blipFill>
      <xdr:spPr>
        <a:xfrm>
          <a:off x="0" y="0"/>
          <a:ext cx="0" cy="0"/>
        </a:xfrm>
        <a:prstGeom prst="rect">
          <a:avLst/>
        </a:prstGeom>
      </xdr:spPr>
    </xdr:pic>
    <xdr:clientData/>
  </xdr:twoCellAnchor>
  <xdr:twoCellAnchor editAs="oneCell">
    <xdr:from>
      <xdr:col>5</xdr:col>
      <xdr:colOff>19050</xdr:colOff>
      <xdr:row>59</xdr:row>
      <xdr:rowOff>19050</xdr:rowOff>
    </xdr:from>
    <xdr:to>
      <xdr:col>5</xdr:col>
      <xdr:colOff>942975</xdr:colOff>
      <xdr:row>60</xdr:row>
      <xdr:rowOff>1057275</xdr:rowOff>
    </xdr:to>
    <xdr:pic>
      <xdr:nvPicPr>
        <xdr:cNvPr id="25" name="Image_6_60"/>
        <xdr:cNvPicPr>
          <a:picLocks noChangeAspect="1"/>
        </xdr:cNvPicPr>
      </xdr:nvPicPr>
      <xdr:blipFill>
        <a:blip xmlns:r="http://schemas.openxmlformats.org/officeDocument/2006/relationships" r:embed="rId25" cstate="print"/>
        <a:stretch>
          <a:fillRect/>
        </a:stretch>
      </xdr:blipFill>
      <xdr:spPr>
        <a:xfrm>
          <a:off x="0" y="0"/>
          <a:ext cx="0" cy="0"/>
        </a:xfrm>
        <a:prstGeom prst="rect">
          <a:avLst/>
        </a:prstGeom>
      </xdr:spPr>
    </xdr:pic>
    <xdr:clientData/>
  </xdr:twoCellAnchor>
  <xdr:twoCellAnchor editAs="oneCell">
    <xdr:from>
      <xdr:col>5</xdr:col>
      <xdr:colOff>19050</xdr:colOff>
      <xdr:row>61</xdr:row>
      <xdr:rowOff>19050</xdr:rowOff>
    </xdr:from>
    <xdr:to>
      <xdr:col>5</xdr:col>
      <xdr:colOff>942975</xdr:colOff>
      <xdr:row>62</xdr:row>
      <xdr:rowOff>1057275</xdr:rowOff>
    </xdr:to>
    <xdr:pic>
      <xdr:nvPicPr>
        <xdr:cNvPr id="26" name="Image_6_62"/>
        <xdr:cNvPicPr>
          <a:picLocks noChangeAspect="1"/>
        </xdr:cNvPicPr>
      </xdr:nvPicPr>
      <xdr:blipFill>
        <a:blip xmlns:r="http://schemas.openxmlformats.org/officeDocument/2006/relationships" r:embed="rId26" cstate="print"/>
        <a:stretch>
          <a:fillRect/>
        </a:stretch>
      </xdr:blipFill>
      <xdr:spPr>
        <a:xfrm>
          <a:off x="0" y="0"/>
          <a:ext cx="0" cy="0"/>
        </a:xfrm>
        <a:prstGeom prst="rect">
          <a:avLst/>
        </a:prstGeom>
      </xdr:spPr>
    </xdr:pic>
    <xdr:clientData/>
  </xdr:twoCellAnchor>
  <xdr:twoCellAnchor editAs="oneCell">
    <xdr:from>
      <xdr:col>5</xdr:col>
      <xdr:colOff>19050</xdr:colOff>
      <xdr:row>63</xdr:row>
      <xdr:rowOff>19050</xdr:rowOff>
    </xdr:from>
    <xdr:to>
      <xdr:col>5</xdr:col>
      <xdr:colOff>942975</xdr:colOff>
      <xdr:row>64</xdr:row>
      <xdr:rowOff>1057275</xdr:rowOff>
    </xdr:to>
    <xdr:pic>
      <xdr:nvPicPr>
        <xdr:cNvPr id="27" name="Image_6_64"/>
        <xdr:cNvPicPr>
          <a:picLocks noChangeAspect="1"/>
        </xdr:cNvPicPr>
      </xdr:nvPicPr>
      <xdr:blipFill>
        <a:blip xmlns:r="http://schemas.openxmlformats.org/officeDocument/2006/relationships" r:embed="rId27" cstate="print"/>
        <a:stretch>
          <a:fillRect/>
        </a:stretch>
      </xdr:blipFill>
      <xdr:spPr>
        <a:xfrm>
          <a:off x="0" y="0"/>
          <a:ext cx="0" cy="0"/>
        </a:xfrm>
        <a:prstGeom prst="rect">
          <a:avLst/>
        </a:prstGeom>
      </xdr:spPr>
    </xdr:pic>
    <xdr:clientData/>
  </xdr:twoCellAnchor>
  <xdr:twoCellAnchor editAs="oneCell">
    <xdr:from>
      <xdr:col>5</xdr:col>
      <xdr:colOff>19050</xdr:colOff>
      <xdr:row>65</xdr:row>
      <xdr:rowOff>19050</xdr:rowOff>
    </xdr:from>
    <xdr:to>
      <xdr:col>5</xdr:col>
      <xdr:colOff>942975</xdr:colOff>
      <xdr:row>66</xdr:row>
      <xdr:rowOff>1057275</xdr:rowOff>
    </xdr:to>
    <xdr:pic>
      <xdr:nvPicPr>
        <xdr:cNvPr id="28" name="Image_6_66"/>
        <xdr:cNvPicPr>
          <a:picLocks noChangeAspect="1"/>
        </xdr:cNvPicPr>
      </xdr:nvPicPr>
      <xdr:blipFill>
        <a:blip xmlns:r="http://schemas.openxmlformats.org/officeDocument/2006/relationships" r:embed="rId28" cstate="print"/>
        <a:stretch>
          <a:fillRect/>
        </a:stretch>
      </xdr:blipFill>
      <xdr:spPr>
        <a:xfrm>
          <a:off x="0" y="0"/>
          <a:ext cx="0" cy="0"/>
        </a:xfrm>
        <a:prstGeom prst="rect">
          <a:avLst/>
        </a:prstGeom>
      </xdr:spPr>
    </xdr:pic>
    <xdr:clientData/>
  </xdr:twoCellAnchor>
  <xdr:twoCellAnchor editAs="oneCell">
    <xdr:from>
      <xdr:col>5</xdr:col>
      <xdr:colOff>19050</xdr:colOff>
      <xdr:row>67</xdr:row>
      <xdr:rowOff>19050</xdr:rowOff>
    </xdr:from>
    <xdr:to>
      <xdr:col>5</xdr:col>
      <xdr:colOff>942975</xdr:colOff>
      <xdr:row>68</xdr:row>
      <xdr:rowOff>1057275</xdr:rowOff>
    </xdr:to>
    <xdr:pic>
      <xdr:nvPicPr>
        <xdr:cNvPr id="29" name="Image_6_68"/>
        <xdr:cNvPicPr>
          <a:picLocks noChangeAspect="1"/>
        </xdr:cNvPicPr>
      </xdr:nvPicPr>
      <xdr:blipFill>
        <a:blip xmlns:r="http://schemas.openxmlformats.org/officeDocument/2006/relationships" r:embed="rId29" cstate="print"/>
        <a:stretch>
          <a:fillRect/>
        </a:stretch>
      </xdr:blipFill>
      <xdr:spPr>
        <a:xfrm>
          <a:off x="0" y="0"/>
          <a:ext cx="0" cy="0"/>
        </a:xfrm>
        <a:prstGeom prst="rect">
          <a:avLst/>
        </a:prstGeom>
      </xdr:spPr>
    </xdr:pic>
    <xdr:clientData/>
  </xdr:twoCellAnchor>
  <xdr:twoCellAnchor editAs="oneCell">
    <xdr:from>
      <xdr:col>5</xdr:col>
      <xdr:colOff>19050</xdr:colOff>
      <xdr:row>69</xdr:row>
      <xdr:rowOff>19050</xdr:rowOff>
    </xdr:from>
    <xdr:to>
      <xdr:col>5</xdr:col>
      <xdr:colOff>942975</xdr:colOff>
      <xdr:row>70</xdr:row>
      <xdr:rowOff>1057275</xdr:rowOff>
    </xdr:to>
    <xdr:pic>
      <xdr:nvPicPr>
        <xdr:cNvPr id="30" name="Image_6_70"/>
        <xdr:cNvPicPr>
          <a:picLocks noChangeAspect="1"/>
        </xdr:cNvPicPr>
      </xdr:nvPicPr>
      <xdr:blipFill>
        <a:blip xmlns:r="http://schemas.openxmlformats.org/officeDocument/2006/relationships" r:embed="rId30" cstate="print"/>
        <a:stretch>
          <a:fillRect/>
        </a:stretch>
      </xdr:blipFill>
      <xdr:spPr>
        <a:xfrm>
          <a:off x="0" y="0"/>
          <a:ext cx="0" cy="0"/>
        </a:xfrm>
        <a:prstGeom prst="rect">
          <a:avLst/>
        </a:prstGeom>
      </xdr:spPr>
    </xdr:pic>
    <xdr:clientData/>
  </xdr:twoCellAnchor>
  <xdr:twoCellAnchor editAs="oneCell">
    <xdr:from>
      <xdr:col>5</xdr:col>
      <xdr:colOff>19050</xdr:colOff>
      <xdr:row>71</xdr:row>
      <xdr:rowOff>19050</xdr:rowOff>
    </xdr:from>
    <xdr:to>
      <xdr:col>5</xdr:col>
      <xdr:colOff>942975</xdr:colOff>
      <xdr:row>72</xdr:row>
      <xdr:rowOff>1057275</xdr:rowOff>
    </xdr:to>
    <xdr:pic>
      <xdr:nvPicPr>
        <xdr:cNvPr id="31" name="Image_6_72"/>
        <xdr:cNvPicPr>
          <a:picLocks noChangeAspect="1"/>
        </xdr:cNvPicPr>
      </xdr:nvPicPr>
      <xdr:blipFill>
        <a:blip xmlns:r="http://schemas.openxmlformats.org/officeDocument/2006/relationships" r:embed="rId31" cstate="print"/>
        <a:stretch>
          <a:fillRect/>
        </a:stretch>
      </xdr:blipFill>
      <xdr:spPr>
        <a:xfrm>
          <a:off x="0" y="0"/>
          <a:ext cx="0" cy="0"/>
        </a:xfrm>
        <a:prstGeom prst="rect">
          <a:avLst/>
        </a:prstGeom>
      </xdr:spPr>
    </xdr:pic>
    <xdr:clientData/>
  </xdr:twoCellAnchor>
  <xdr:twoCellAnchor editAs="oneCell">
    <xdr:from>
      <xdr:col>5</xdr:col>
      <xdr:colOff>19050</xdr:colOff>
      <xdr:row>73</xdr:row>
      <xdr:rowOff>19050</xdr:rowOff>
    </xdr:from>
    <xdr:to>
      <xdr:col>5</xdr:col>
      <xdr:colOff>942975</xdr:colOff>
      <xdr:row>74</xdr:row>
      <xdr:rowOff>1057275</xdr:rowOff>
    </xdr:to>
    <xdr:pic>
      <xdr:nvPicPr>
        <xdr:cNvPr id="1024" name="Image_6_74"/>
        <xdr:cNvPicPr>
          <a:picLocks noChangeAspect="1"/>
        </xdr:cNvPicPr>
      </xdr:nvPicPr>
      <xdr:blipFill>
        <a:blip xmlns:r="http://schemas.openxmlformats.org/officeDocument/2006/relationships" r:embed="rId32" cstate="print"/>
        <a:stretch>
          <a:fillRect/>
        </a:stretch>
      </xdr:blipFill>
      <xdr:spPr>
        <a:xfrm>
          <a:off x="0" y="0"/>
          <a:ext cx="0" cy="0"/>
        </a:xfrm>
        <a:prstGeom prst="rect">
          <a:avLst/>
        </a:prstGeom>
      </xdr:spPr>
    </xdr:pic>
    <xdr:clientData/>
  </xdr:twoCellAnchor>
  <xdr:twoCellAnchor editAs="oneCell">
    <xdr:from>
      <xdr:col>5</xdr:col>
      <xdr:colOff>19050</xdr:colOff>
      <xdr:row>75</xdr:row>
      <xdr:rowOff>19050</xdr:rowOff>
    </xdr:from>
    <xdr:to>
      <xdr:col>5</xdr:col>
      <xdr:colOff>942975</xdr:colOff>
      <xdr:row>76</xdr:row>
      <xdr:rowOff>1057275</xdr:rowOff>
    </xdr:to>
    <xdr:pic>
      <xdr:nvPicPr>
        <xdr:cNvPr id="32" name="Image_6_76"/>
        <xdr:cNvPicPr>
          <a:picLocks noChangeAspect="1"/>
        </xdr:cNvPicPr>
      </xdr:nvPicPr>
      <xdr:blipFill>
        <a:blip xmlns:r="http://schemas.openxmlformats.org/officeDocument/2006/relationships" r:embed="rId33" cstate="print"/>
        <a:stretch>
          <a:fillRect/>
        </a:stretch>
      </xdr:blipFill>
      <xdr:spPr>
        <a:xfrm>
          <a:off x="0" y="0"/>
          <a:ext cx="0" cy="0"/>
        </a:xfrm>
        <a:prstGeom prst="rect">
          <a:avLst/>
        </a:prstGeom>
      </xdr:spPr>
    </xdr:pic>
    <xdr:clientData/>
  </xdr:twoCellAnchor>
  <xdr:twoCellAnchor editAs="oneCell">
    <xdr:from>
      <xdr:col>5</xdr:col>
      <xdr:colOff>19050</xdr:colOff>
      <xdr:row>77</xdr:row>
      <xdr:rowOff>19050</xdr:rowOff>
    </xdr:from>
    <xdr:to>
      <xdr:col>5</xdr:col>
      <xdr:colOff>942975</xdr:colOff>
      <xdr:row>78</xdr:row>
      <xdr:rowOff>1057275</xdr:rowOff>
    </xdr:to>
    <xdr:pic>
      <xdr:nvPicPr>
        <xdr:cNvPr id="33" name="Image_6_78"/>
        <xdr:cNvPicPr>
          <a:picLocks noChangeAspect="1"/>
        </xdr:cNvPicPr>
      </xdr:nvPicPr>
      <xdr:blipFill>
        <a:blip xmlns:r="http://schemas.openxmlformats.org/officeDocument/2006/relationships" r:embed="rId34" cstate="print"/>
        <a:stretch>
          <a:fillRect/>
        </a:stretch>
      </xdr:blipFill>
      <xdr:spPr>
        <a:xfrm>
          <a:off x="0" y="0"/>
          <a:ext cx="0" cy="0"/>
        </a:xfrm>
        <a:prstGeom prst="rect">
          <a:avLst/>
        </a:prstGeom>
      </xdr:spPr>
    </xdr:pic>
    <xdr:clientData/>
  </xdr:twoCellAnchor>
  <xdr:twoCellAnchor editAs="oneCell">
    <xdr:from>
      <xdr:col>5</xdr:col>
      <xdr:colOff>19050</xdr:colOff>
      <xdr:row>79</xdr:row>
      <xdr:rowOff>19050</xdr:rowOff>
    </xdr:from>
    <xdr:to>
      <xdr:col>5</xdr:col>
      <xdr:colOff>942975</xdr:colOff>
      <xdr:row>80</xdr:row>
      <xdr:rowOff>1057275</xdr:rowOff>
    </xdr:to>
    <xdr:pic>
      <xdr:nvPicPr>
        <xdr:cNvPr id="34" name="Image_6_80"/>
        <xdr:cNvPicPr>
          <a:picLocks noChangeAspect="1"/>
        </xdr:cNvPicPr>
      </xdr:nvPicPr>
      <xdr:blipFill>
        <a:blip xmlns:r="http://schemas.openxmlformats.org/officeDocument/2006/relationships" r:embed="rId35" cstate="print"/>
        <a:stretch>
          <a:fillRect/>
        </a:stretch>
      </xdr:blipFill>
      <xdr:spPr>
        <a:xfrm>
          <a:off x="0" y="0"/>
          <a:ext cx="0" cy="0"/>
        </a:xfrm>
        <a:prstGeom prst="rect">
          <a:avLst/>
        </a:prstGeom>
      </xdr:spPr>
    </xdr:pic>
    <xdr:clientData/>
  </xdr:twoCellAnchor>
  <xdr:twoCellAnchor editAs="oneCell">
    <xdr:from>
      <xdr:col>5</xdr:col>
      <xdr:colOff>19050</xdr:colOff>
      <xdr:row>81</xdr:row>
      <xdr:rowOff>19050</xdr:rowOff>
    </xdr:from>
    <xdr:to>
      <xdr:col>5</xdr:col>
      <xdr:colOff>942975</xdr:colOff>
      <xdr:row>82</xdr:row>
      <xdr:rowOff>1057275</xdr:rowOff>
    </xdr:to>
    <xdr:pic>
      <xdr:nvPicPr>
        <xdr:cNvPr id="35" name="Image_6_82"/>
        <xdr:cNvPicPr>
          <a:picLocks noChangeAspect="1"/>
        </xdr:cNvPicPr>
      </xdr:nvPicPr>
      <xdr:blipFill>
        <a:blip xmlns:r="http://schemas.openxmlformats.org/officeDocument/2006/relationships" r:embed="rId36" cstate="print"/>
        <a:stretch>
          <a:fillRect/>
        </a:stretch>
      </xdr:blipFill>
      <xdr:spPr>
        <a:xfrm>
          <a:off x="0" y="0"/>
          <a:ext cx="0" cy="0"/>
        </a:xfrm>
        <a:prstGeom prst="rect">
          <a:avLst/>
        </a:prstGeom>
      </xdr:spPr>
    </xdr:pic>
    <xdr:clientData/>
  </xdr:twoCellAnchor>
  <xdr:twoCellAnchor editAs="oneCell">
    <xdr:from>
      <xdr:col>5</xdr:col>
      <xdr:colOff>19050</xdr:colOff>
      <xdr:row>83</xdr:row>
      <xdr:rowOff>19050</xdr:rowOff>
    </xdr:from>
    <xdr:to>
      <xdr:col>5</xdr:col>
      <xdr:colOff>942975</xdr:colOff>
      <xdr:row>84</xdr:row>
      <xdr:rowOff>1057275</xdr:rowOff>
    </xdr:to>
    <xdr:pic>
      <xdr:nvPicPr>
        <xdr:cNvPr id="36" name="Image_6_84"/>
        <xdr:cNvPicPr>
          <a:picLocks noChangeAspect="1"/>
        </xdr:cNvPicPr>
      </xdr:nvPicPr>
      <xdr:blipFill>
        <a:blip xmlns:r="http://schemas.openxmlformats.org/officeDocument/2006/relationships" r:embed="rId37" cstate="print"/>
        <a:stretch>
          <a:fillRect/>
        </a:stretch>
      </xdr:blipFill>
      <xdr:spPr>
        <a:xfrm>
          <a:off x="0" y="0"/>
          <a:ext cx="0" cy="0"/>
        </a:xfrm>
        <a:prstGeom prst="rect">
          <a:avLst/>
        </a:prstGeom>
      </xdr:spPr>
    </xdr:pic>
    <xdr:clientData/>
  </xdr:twoCellAnchor>
  <xdr:twoCellAnchor editAs="oneCell">
    <xdr:from>
      <xdr:col>5</xdr:col>
      <xdr:colOff>19050</xdr:colOff>
      <xdr:row>85</xdr:row>
      <xdr:rowOff>19050</xdr:rowOff>
    </xdr:from>
    <xdr:to>
      <xdr:col>5</xdr:col>
      <xdr:colOff>942975</xdr:colOff>
      <xdr:row>86</xdr:row>
      <xdr:rowOff>1057275</xdr:rowOff>
    </xdr:to>
    <xdr:pic>
      <xdr:nvPicPr>
        <xdr:cNvPr id="37" name="Image_6_86"/>
        <xdr:cNvPicPr>
          <a:picLocks noChangeAspect="1"/>
        </xdr:cNvPicPr>
      </xdr:nvPicPr>
      <xdr:blipFill>
        <a:blip xmlns:r="http://schemas.openxmlformats.org/officeDocument/2006/relationships" r:embed="rId38" cstate="print"/>
        <a:stretch>
          <a:fillRect/>
        </a:stretch>
      </xdr:blipFill>
      <xdr:spPr>
        <a:xfrm>
          <a:off x="0" y="0"/>
          <a:ext cx="0" cy="0"/>
        </a:xfrm>
        <a:prstGeom prst="rect">
          <a:avLst/>
        </a:prstGeom>
      </xdr:spPr>
    </xdr:pic>
    <xdr:clientData/>
  </xdr:twoCellAnchor>
  <xdr:twoCellAnchor editAs="oneCell">
    <xdr:from>
      <xdr:col>5</xdr:col>
      <xdr:colOff>19050</xdr:colOff>
      <xdr:row>87</xdr:row>
      <xdr:rowOff>19050</xdr:rowOff>
    </xdr:from>
    <xdr:to>
      <xdr:col>5</xdr:col>
      <xdr:colOff>942975</xdr:colOff>
      <xdr:row>88</xdr:row>
      <xdr:rowOff>1057275</xdr:rowOff>
    </xdr:to>
    <xdr:pic>
      <xdr:nvPicPr>
        <xdr:cNvPr id="38" name="Image_6_88"/>
        <xdr:cNvPicPr>
          <a:picLocks noChangeAspect="1"/>
        </xdr:cNvPicPr>
      </xdr:nvPicPr>
      <xdr:blipFill>
        <a:blip xmlns:r="http://schemas.openxmlformats.org/officeDocument/2006/relationships" r:embed="rId39" cstate="print"/>
        <a:stretch>
          <a:fillRect/>
        </a:stretch>
      </xdr:blipFill>
      <xdr:spPr>
        <a:xfrm>
          <a:off x="0" y="0"/>
          <a:ext cx="0" cy="0"/>
        </a:xfrm>
        <a:prstGeom prst="rect">
          <a:avLst/>
        </a:prstGeom>
      </xdr:spPr>
    </xdr:pic>
    <xdr:clientData/>
  </xdr:twoCellAnchor>
  <xdr:twoCellAnchor editAs="oneCell">
    <xdr:from>
      <xdr:col>5</xdr:col>
      <xdr:colOff>19050</xdr:colOff>
      <xdr:row>89</xdr:row>
      <xdr:rowOff>19050</xdr:rowOff>
    </xdr:from>
    <xdr:to>
      <xdr:col>5</xdr:col>
      <xdr:colOff>942975</xdr:colOff>
      <xdr:row>90</xdr:row>
      <xdr:rowOff>1057275</xdr:rowOff>
    </xdr:to>
    <xdr:pic>
      <xdr:nvPicPr>
        <xdr:cNvPr id="39" name="Image_6_90"/>
        <xdr:cNvPicPr>
          <a:picLocks noChangeAspect="1"/>
        </xdr:cNvPicPr>
      </xdr:nvPicPr>
      <xdr:blipFill>
        <a:blip xmlns:r="http://schemas.openxmlformats.org/officeDocument/2006/relationships" r:embed="rId40" cstate="print"/>
        <a:stretch>
          <a:fillRect/>
        </a:stretch>
      </xdr:blipFill>
      <xdr:spPr>
        <a:xfrm>
          <a:off x="0" y="0"/>
          <a:ext cx="0" cy="0"/>
        </a:xfrm>
        <a:prstGeom prst="rect">
          <a:avLst/>
        </a:prstGeom>
      </xdr:spPr>
    </xdr:pic>
    <xdr:clientData/>
  </xdr:twoCellAnchor>
  <xdr:twoCellAnchor editAs="oneCell">
    <xdr:from>
      <xdr:col>5</xdr:col>
      <xdr:colOff>19050</xdr:colOff>
      <xdr:row>91</xdr:row>
      <xdr:rowOff>19050</xdr:rowOff>
    </xdr:from>
    <xdr:to>
      <xdr:col>5</xdr:col>
      <xdr:colOff>942975</xdr:colOff>
      <xdr:row>92</xdr:row>
      <xdr:rowOff>1057275</xdr:rowOff>
    </xdr:to>
    <xdr:pic>
      <xdr:nvPicPr>
        <xdr:cNvPr id="40" name="Image_6_92"/>
        <xdr:cNvPicPr>
          <a:picLocks noChangeAspect="1"/>
        </xdr:cNvPicPr>
      </xdr:nvPicPr>
      <xdr:blipFill>
        <a:blip xmlns:r="http://schemas.openxmlformats.org/officeDocument/2006/relationships" r:embed="rId41" cstate="print"/>
        <a:stretch>
          <a:fillRect/>
        </a:stretch>
      </xdr:blipFill>
      <xdr:spPr>
        <a:xfrm>
          <a:off x="0" y="0"/>
          <a:ext cx="0" cy="0"/>
        </a:xfrm>
        <a:prstGeom prst="rect">
          <a:avLst/>
        </a:prstGeom>
      </xdr:spPr>
    </xdr:pic>
    <xdr:clientData/>
  </xdr:twoCellAnchor>
  <xdr:twoCellAnchor editAs="oneCell">
    <xdr:from>
      <xdr:col>5</xdr:col>
      <xdr:colOff>19050</xdr:colOff>
      <xdr:row>93</xdr:row>
      <xdr:rowOff>19050</xdr:rowOff>
    </xdr:from>
    <xdr:to>
      <xdr:col>5</xdr:col>
      <xdr:colOff>942975</xdr:colOff>
      <xdr:row>94</xdr:row>
      <xdr:rowOff>1057275</xdr:rowOff>
    </xdr:to>
    <xdr:pic>
      <xdr:nvPicPr>
        <xdr:cNvPr id="41" name="Image_6_94"/>
        <xdr:cNvPicPr>
          <a:picLocks noChangeAspect="1"/>
        </xdr:cNvPicPr>
      </xdr:nvPicPr>
      <xdr:blipFill>
        <a:blip xmlns:r="http://schemas.openxmlformats.org/officeDocument/2006/relationships" r:embed="rId42" cstate="print"/>
        <a:stretch>
          <a:fillRect/>
        </a:stretch>
      </xdr:blipFill>
      <xdr:spPr>
        <a:xfrm>
          <a:off x="0" y="0"/>
          <a:ext cx="0" cy="0"/>
        </a:xfrm>
        <a:prstGeom prst="rect">
          <a:avLst/>
        </a:prstGeom>
      </xdr:spPr>
    </xdr:pic>
    <xdr:clientData/>
  </xdr:twoCellAnchor>
  <xdr:twoCellAnchor editAs="oneCell">
    <xdr:from>
      <xdr:col>5</xdr:col>
      <xdr:colOff>19050</xdr:colOff>
      <xdr:row>95</xdr:row>
      <xdr:rowOff>19050</xdr:rowOff>
    </xdr:from>
    <xdr:to>
      <xdr:col>5</xdr:col>
      <xdr:colOff>942975</xdr:colOff>
      <xdr:row>96</xdr:row>
      <xdr:rowOff>1057275</xdr:rowOff>
    </xdr:to>
    <xdr:pic>
      <xdr:nvPicPr>
        <xdr:cNvPr id="42" name="Image_6_96"/>
        <xdr:cNvPicPr>
          <a:picLocks noChangeAspect="1"/>
        </xdr:cNvPicPr>
      </xdr:nvPicPr>
      <xdr:blipFill>
        <a:blip xmlns:r="http://schemas.openxmlformats.org/officeDocument/2006/relationships" r:embed="rId43" cstate="print"/>
        <a:stretch>
          <a:fillRect/>
        </a:stretch>
      </xdr:blipFill>
      <xdr:spPr>
        <a:xfrm>
          <a:off x="0" y="0"/>
          <a:ext cx="0" cy="0"/>
        </a:xfrm>
        <a:prstGeom prst="rect">
          <a:avLst/>
        </a:prstGeom>
      </xdr:spPr>
    </xdr:pic>
    <xdr:clientData/>
  </xdr:twoCellAnchor>
  <xdr:twoCellAnchor editAs="oneCell">
    <xdr:from>
      <xdr:col>5</xdr:col>
      <xdr:colOff>19050</xdr:colOff>
      <xdr:row>97</xdr:row>
      <xdr:rowOff>19050</xdr:rowOff>
    </xdr:from>
    <xdr:to>
      <xdr:col>5</xdr:col>
      <xdr:colOff>942975</xdr:colOff>
      <xdr:row>98</xdr:row>
      <xdr:rowOff>1057275</xdr:rowOff>
    </xdr:to>
    <xdr:pic>
      <xdr:nvPicPr>
        <xdr:cNvPr id="43" name="Image_6_98"/>
        <xdr:cNvPicPr>
          <a:picLocks noChangeAspect="1"/>
        </xdr:cNvPicPr>
      </xdr:nvPicPr>
      <xdr:blipFill>
        <a:blip xmlns:r="http://schemas.openxmlformats.org/officeDocument/2006/relationships" r:embed="rId44" cstate="print"/>
        <a:stretch>
          <a:fillRect/>
        </a:stretch>
      </xdr:blipFill>
      <xdr:spPr>
        <a:xfrm>
          <a:off x="0" y="0"/>
          <a:ext cx="0" cy="0"/>
        </a:xfrm>
        <a:prstGeom prst="rect">
          <a:avLst/>
        </a:prstGeom>
      </xdr:spPr>
    </xdr:pic>
    <xdr:clientData/>
  </xdr:twoCellAnchor>
  <xdr:twoCellAnchor editAs="oneCell">
    <xdr:from>
      <xdr:col>5</xdr:col>
      <xdr:colOff>19050</xdr:colOff>
      <xdr:row>99</xdr:row>
      <xdr:rowOff>19050</xdr:rowOff>
    </xdr:from>
    <xdr:to>
      <xdr:col>5</xdr:col>
      <xdr:colOff>942975</xdr:colOff>
      <xdr:row>100</xdr:row>
      <xdr:rowOff>1057275</xdr:rowOff>
    </xdr:to>
    <xdr:pic>
      <xdr:nvPicPr>
        <xdr:cNvPr id="44" name="Image_6_100"/>
        <xdr:cNvPicPr>
          <a:picLocks noChangeAspect="1"/>
        </xdr:cNvPicPr>
      </xdr:nvPicPr>
      <xdr:blipFill>
        <a:blip xmlns:r="http://schemas.openxmlformats.org/officeDocument/2006/relationships" r:embed="rId45" cstate="print"/>
        <a:stretch>
          <a:fillRect/>
        </a:stretch>
      </xdr:blipFill>
      <xdr:spPr>
        <a:xfrm>
          <a:off x="0" y="0"/>
          <a:ext cx="0" cy="0"/>
        </a:xfrm>
        <a:prstGeom prst="rect">
          <a:avLst/>
        </a:prstGeom>
      </xdr:spPr>
    </xdr:pic>
    <xdr:clientData/>
  </xdr:twoCellAnchor>
  <xdr:twoCellAnchor editAs="oneCell">
    <xdr:from>
      <xdr:col>5</xdr:col>
      <xdr:colOff>19050</xdr:colOff>
      <xdr:row>101</xdr:row>
      <xdr:rowOff>19050</xdr:rowOff>
    </xdr:from>
    <xdr:to>
      <xdr:col>5</xdr:col>
      <xdr:colOff>942975</xdr:colOff>
      <xdr:row>102</xdr:row>
      <xdr:rowOff>1057275</xdr:rowOff>
    </xdr:to>
    <xdr:pic>
      <xdr:nvPicPr>
        <xdr:cNvPr id="45" name="Image_6_102"/>
        <xdr:cNvPicPr>
          <a:picLocks noChangeAspect="1"/>
        </xdr:cNvPicPr>
      </xdr:nvPicPr>
      <xdr:blipFill>
        <a:blip xmlns:r="http://schemas.openxmlformats.org/officeDocument/2006/relationships" r:embed="rId46" cstate="print"/>
        <a:stretch>
          <a:fillRect/>
        </a:stretch>
      </xdr:blipFill>
      <xdr:spPr>
        <a:xfrm>
          <a:off x="0" y="0"/>
          <a:ext cx="0" cy="0"/>
        </a:xfrm>
        <a:prstGeom prst="rect">
          <a:avLst/>
        </a:prstGeom>
      </xdr:spPr>
    </xdr:pic>
    <xdr:clientData/>
  </xdr:twoCellAnchor>
  <xdr:twoCellAnchor editAs="oneCell">
    <xdr:from>
      <xdr:col>5</xdr:col>
      <xdr:colOff>19050</xdr:colOff>
      <xdr:row>103</xdr:row>
      <xdr:rowOff>19050</xdr:rowOff>
    </xdr:from>
    <xdr:to>
      <xdr:col>5</xdr:col>
      <xdr:colOff>942975</xdr:colOff>
      <xdr:row>104</xdr:row>
      <xdr:rowOff>1057275</xdr:rowOff>
    </xdr:to>
    <xdr:pic>
      <xdr:nvPicPr>
        <xdr:cNvPr id="46" name="Image_6_104"/>
        <xdr:cNvPicPr>
          <a:picLocks noChangeAspect="1"/>
        </xdr:cNvPicPr>
      </xdr:nvPicPr>
      <xdr:blipFill>
        <a:blip xmlns:r="http://schemas.openxmlformats.org/officeDocument/2006/relationships" r:embed="rId47" cstate="print"/>
        <a:stretch>
          <a:fillRect/>
        </a:stretch>
      </xdr:blipFill>
      <xdr:spPr>
        <a:xfrm>
          <a:off x="0" y="0"/>
          <a:ext cx="0" cy="0"/>
        </a:xfrm>
        <a:prstGeom prst="rect">
          <a:avLst/>
        </a:prstGeom>
      </xdr:spPr>
    </xdr:pic>
    <xdr:clientData/>
  </xdr:twoCellAnchor>
  <xdr:twoCellAnchor editAs="oneCell">
    <xdr:from>
      <xdr:col>5</xdr:col>
      <xdr:colOff>19050</xdr:colOff>
      <xdr:row>105</xdr:row>
      <xdr:rowOff>19050</xdr:rowOff>
    </xdr:from>
    <xdr:to>
      <xdr:col>5</xdr:col>
      <xdr:colOff>942975</xdr:colOff>
      <xdr:row>106</xdr:row>
      <xdr:rowOff>1057275</xdr:rowOff>
    </xdr:to>
    <xdr:pic>
      <xdr:nvPicPr>
        <xdr:cNvPr id="47" name="Image_6_106"/>
        <xdr:cNvPicPr>
          <a:picLocks noChangeAspect="1"/>
        </xdr:cNvPicPr>
      </xdr:nvPicPr>
      <xdr:blipFill>
        <a:blip xmlns:r="http://schemas.openxmlformats.org/officeDocument/2006/relationships" r:embed="rId48" cstate="print"/>
        <a:stretch>
          <a:fillRect/>
        </a:stretch>
      </xdr:blipFill>
      <xdr:spPr>
        <a:xfrm>
          <a:off x="0" y="0"/>
          <a:ext cx="0" cy="0"/>
        </a:xfrm>
        <a:prstGeom prst="rect">
          <a:avLst/>
        </a:prstGeom>
      </xdr:spPr>
    </xdr:pic>
    <xdr:clientData/>
  </xdr:twoCellAnchor>
  <xdr:twoCellAnchor editAs="oneCell">
    <xdr:from>
      <xdr:col>5</xdr:col>
      <xdr:colOff>19050</xdr:colOff>
      <xdr:row>107</xdr:row>
      <xdr:rowOff>19050</xdr:rowOff>
    </xdr:from>
    <xdr:to>
      <xdr:col>5</xdr:col>
      <xdr:colOff>942975</xdr:colOff>
      <xdr:row>108</xdr:row>
      <xdr:rowOff>1057275</xdr:rowOff>
    </xdr:to>
    <xdr:pic>
      <xdr:nvPicPr>
        <xdr:cNvPr id="48" name="Image_6_108"/>
        <xdr:cNvPicPr>
          <a:picLocks noChangeAspect="1"/>
        </xdr:cNvPicPr>
      </xdr:nvPicPr>
      <xdr:blipFill>
        <a:blip xmlns:r="http://schemas.openxmlformats.org/officeDocument/2006/relationships" r:embed="rId49" cstate="print"/>
        <a:stretch>
          <a:fillRect/>
        </a:stretch>
      </xdr:blipFill>
      <xdr:spPr>
        <a:xfrm>
          <a:off x="0" y="0"/>
          <a:ext cx="0" cy="0"/>
        </a:xfrm>
        <a:prstGeom prst="rect">
          <a:avLst/>
        </a:prstGeom>
      </xdr:spPr>
    </xdr:pic>
    <xdr:clientData/>
  </xdr:twoCellAnchor>
  <xdr:twoCellAnchor editAs="oneCell">
    <xdr:from>
      <xdr:col>5</xdr:col>
      <xdr:colOff>19050</xdr:colOff>
      <xdr:row>109</xdr:row>
      <xdr:rowOff>19050</xdr:rowOff>
    </xdr:from>
    <xdr:to>
      <xdr:col>5</xdr:col>
      <xdr:colOff>942975</xdr:colOff>
      <xdr:row>110</xdr:row>
      <xdr:rowOff>1057275</xdr:rowOff>
    </xdr:to>
    <xdr:pic>
      <xdr:nvPicPr>
        <xdr:cNvPr id="49" name="Image_6_110"/>
        <xdr:cNvPicPr>
          <a:picLocks noChangeAspect="1"/>
        </xdr:cNvPicPr>
      </xdr:nvPicPr>
      <xdr:blipFill>
        <a:blip xmlns:r="http://schemas.openxmlformats.org/officeDocument/2006/relationships" r:embed="rId50" cstate="print"/>
        <a:stretch>
          <a:fillRect/>
        </a:stretch>
      </xdr:blipFill>
      <xdr:spPr>
        <a:xfrm>
          <a:off x="0" y="0"/>
          <a:ext cx="0" cy="0"/>
        </a:xfrm>
        <a:prstGeom prst="rect">
          <a:avLst/>
        </a:prstGeom>
      </xdr:spPr>
    </xdr:pic>
    <xdr:clientData/>
  </xdr:twoCellAnchor>
  <xdr:twoCellAnchor editAs="oneCell">
    <xdr:from>
      <xdr:col>5</xdr:col>
      <xdr:colOff>19050</xdr:colOff>
      <xdr:row>111</xdr:row>
      <xdr:rowOff>19050</xdr:rowOff>
    </xdr:from>
    <xdr:to>
      <xdr:col>5</xdr:col>
      <xdr:colOff>942975</xdr:colOff>
      <xdr:row>112</xdr:row>
      <xdr:rowOff>1057275</xdr:rowOff>
    </xdr:to>
    <xdr:pic>
      <xdr:nvPicPr>
        <xdr:cNvPr id="50" name="Image_6_112"/>
        <xdr:cNvPicPr>
          <a:picLocks noChangeAspect="1"/>
        </xdr:cNvPicPr>
      </xdr:nvPicPr>
      <xdr:blipFill>
        <a:blip xmlns:r="http://schemas.openxmlformats.org/officeDocument/2006/relationships" r:embed="rId51" cstate="print"/>
        <a:stretch>
          <a:fillRect/>
        </a:stretch>
      </xdr:blipFill>
      <xdr:spPr>
        <a:xfrm>
          <a:off x="0" y="0"/>
          <a:ext cx="0" cy="0"/>
        </a:xfrm>
        <a:prstGeom prst="rect">
          <a:avLst/>
        </a:prstGeom>
      </xdr:spPr>
    </xdr:pic>
    <xdr:clientData/>
  </xdr:twoCellAnchor>
  <xdr:twoCellAnchor editAs="oneCell">
    <xdr:from>
      <xdr:col>5</xdr:col>
      <xdr:colOff>19050</xdr:colOff>
      <xdr:row>113</xdr:row>
      <xdr:rowOff>19050</xdr:rowOff>
    </xdr:from>
    <xdr:to>
      <xdr:col>5</xdr:col>
      <xdr:colOff>942975</xdr:colOff>
      <xdr:row>114</xdr:row>
      <xdr:rowOff>1057275</xdr:rowOff>
    </xdr:to>
    <xdr:pic>
      <xdr:nvPicPr>
        <xdr:cNvPr id="51" name="Image_6_114"/>
        <xdr:cNvPicPr>
          <a:picLocks noChangeAspect="1"/>
        </xdr:cNvPicPr>
      </xdr:nvPicPr>
      <xdr:blipFill>
        <a:blip xmlns:r="http://schemas.openxmlformats.org/officeDocument/2006/relationships" r:embed="rId52" cstate="print"/>
        <a:stretch>
          <a:fillRect/>
        </a:stretch>
      </xdr:blipFill>
      <xdr:spPr>
        <a:xfrm>
          <a:off x="0" y="0"/>
          <a:ext cx="0" cy="0"/>
        </a:xfrm>
        <a:prstGeom prst="rect">
          <a:avLst/>
        </a:prstGeom>
      </xdr:spPr>
    </xdr:pic>
    <xdr:clientData/>
  </xdr:twoCellAnchor>
  <xdr:twoCellAnchor editAs="oneCell">
    <xdr:from>
      <xdr:col>5</xdr:col>
      <xdr:colOff>19050</xdr:colOff>
      <xdr:row>115</xdr:row>
      <xdr:rowOff>19050</xdr:rowOff>
    </xdr:from>
    <xdr:to>
      <xdr:col>5</xdr:col>
      <xdr:colOff>942975</xdr:colOff>
      <xdr:row>116</xdr:row>
      <xdr:rowOff>1057275</xdr:rowOff>
    </xdr:to>
    <xdr:pic>
      <xdr:nvPicPr>
        <xdr:cNvPr id="52" name="Image_6_116"/>
        <xdr:cNvPicPr>
          <a:picLocks noChangeAspect="1"/>
        </xdr:cNvPicPr>
      </xdr:nvPicPr>
      <xdr:blipFill>
        <a:blip xmlns:r="http://schemas.openxmlformats.org/officeDocument/2006/relationships" r:embed="rId53" cstate="print"/>
        <a:stretch>
          <a:fillRect/>
        </a:stretch>
      </xdr:blipFill>
      <xdr:spPr>
        <a:xfrm>
          <a:off x="0" y="0"/>
          <a:ext cx="0" cy="0"/>
        </a:xfrm>
        <a:prstGeom prst="rect">
          <a:avLst/>
        </a:prstGeom>
      </xdr:spPr>
    </xdr:pic>
    <xdr:clientData/>
  </xdr:twoCellAnchor>
  <xdr:twoCellAnchor editAs="oneCell">
    <xdr:from>
      <xdr:col>5</xdr:col>
      <xdr:colOff>19050</xdr:colOff>
      <xdr:row>117</xdr:row>
      <xdr:rowOff>19050</xdr:rowOff>
    </xdr:from>
    <xdr:to>
      <xdr:col>5</xdr:col>
      <xdr:colOff>942975</xdr:colOff>
      <xdr:row>118</xdr:row>
      <xdr:rowOff>1057275</xdr:rowOff>
    </xdr:to>
    <xdr:pic>
      <xdr:nvPicPr>
        <xdr:cNvPr id="53" name="Image_6_118"/>
        <xdr:cNvPicPr>
          <a:picLocks noChangeAspect="1"/>
        </xdr:cNvPicPr>
      </xdr:nvPicPr>
      <xdr:blipFill>
        <a:blip xmlns:r="http://schemas.openxmlformats.org/officeDocument/2006/relationships" r:embed="rId54" cstate="print"/>
        <a:stretch>
          <a:fillRect/>
        </a:stretch>
      </xdr:blipFill>
      <xdr:spPr>
        <a:xfrm>
          <a:off x="0" y="0"/>
          <a:ext cx="0" cy="0"/>
        </a:xfrm>
        <a:prstGeom prst="rect">
          <a:avLst/>
        </a:prstGeom>
      </xdr:spPr>
    </xdr:pic>
    <xdr:clientData/>
  </xdr:twoCellAnchor>
  <xdr:twoCellAnchor editAs="oneCell">
    <xdr:from>
      <xdr:col>5</xdr:col>
      <xdr:colOff>19050</xdr:colOff>
      <xdr:row>119</xdr:row>
      <xdr:rowOff>19050</xdr:rowOff>
    </xdr:from>
    <xdr:to>
      <xdr:col>5</xdr:col>
      <xdr:colOff>942975</xdr:colOff>
      <xdr:row>120</xdr:row>
      <xdr:rowOff>1057275</xdr:rowOff>
    </xdr:to>
    <xdr:pic>
      <xdr:nvPicPr>
        <xdr:cNvPr id="54" name="Image_6_120"/>
        <xdr:cNvPicPr>
          <a:picLocks noChangeAspect="1"/>
        </xdr:cNvPicPr>
      </xdr:nvPicPr>
      <xdr:blipFill>
        <a:blip xmlns:r="http://schemas.openxmlformats.org/officeDocument/2006/relationships" r:embed="rId55" cstate="print"/>
        <a:stretch>
          <a:fillRect/>
        </a:stretch>
      </xdr:blipFill>
      <xdr:spPr>
        <a:xfrm>
          <a:off x="0" y="0"/>
          <a:ext cx="0" cy="0"/>
        </a:xfrm>
        <a:prstGeom prst="rect">
          <a:avLst/>
        </a:prstGeom>
      </xdr:spPr>
    </xdr:pic>
    <xdr:clientData/>
  </xdr:twoCellAnchor>
  <xdr:twoCellAnchor editAs="oneCell">
    <xdr:from>
      <xdr:col>5</xdr:col>
      <xdr:colOff>19050</xdr:colOff>
      <xdr:row>121</xdr:row>
      <xdr:rowOff>19050</xdr:rowOff>
    </xdr:from>
    <xdr:to>
      <xdr:col>5</xdr:col>
      <xdr:colOff>942975</xdr:colOff>
      <xdr:row>122</xdr:row>
      <xdr:rowOff>1057275</xdr:rowOff>
    </xdr:to>
    <xdr:pic>
      <xdr:nvPicPr>
        <xdr:cNvPr id="55" name="Image_6_122"/>
        <xdr:cNvPicPr>
          <a:picLocks noChangeAspect="1"/>
        </xdr:cNvPicPr>
      </xdr:nvPicPr>
      <xdr:blipFill>
        <a:blip xmlns:r="http://schemas.openxmlformats.org/officeDocument/2006/relationships" r:embed="rId56" cstate="print"/>
        <a:stretch>
          <a:fillRect/>
        </a:stretch>
      </xdr:blipFill>
      <xdr:spPr>
        <a:xfrm>
          <a:off x="0" y="0"/>
          <a:ext cx="0" cy="0"/>
        </a:xfrm>
        <a:prstGeom prst="rect">
          <a:avLst/>
        </a:prstGeom>
      </xdr:spPr>
    </xdr:pic>
    <xdr:clientData/>
  </xdr:twoCellAnchor>
  <xdr:twoCellAnchor editAs="oneCell">
    <xdr:from>
      <xdr:col>5</xdr:col>
      <xdr:colOff>19050</xdr:colOff>
      <xdr:row>123</xdr:row>
      <xdr:rowOff>19050</xdr:rowOff>
    </xdr:from>
    <xdr:to>
      <xdr:col>5</xdr:col>
      <xdr:colOff>942975</xdr:colOff>
      <xdr:row>124</xdr:row>
      <xdr:rowOff>1057275</xdr:rowOff>
    </xdr:to>
    <xdr:pic>
      <xdr:nvPicPr>
        <xdr:cNvPr id="56" name="Image_6_124"/>
        <xdr:cNvPicPr>
          <a:picLocks noChangeAspect="1"/>
        </xdr:cNvPicPr>
      </xdr:nvPicPr>
      <xdr:blipFill>
        <a:blip xmlns:r="http://schemas.openxmlformats.org/officeDocument/2006/relationships" r:embed="rId57" cstate="print"/>
        <a:stretch>
          <a:fillRect/>
        </a:stretch>
      </xdr:blipFill>
      <xdr:spPr>
        <a:xfrm>
          <a:off x="0" y="0"/>
          <a:ext cx="0" cy="0"/>
        </a:xfrm>
        <a:prstGeom prst="rect">
          <a:avLst/>
        </a:prstGeom>
      </xdr:spPr>
    </xdr:pic>
    <xdr:clientData/>
  </xdr:twoCellAnchor>
  <xdr:twoCellAnchor editAs="oneCell">
    <xdr:from>
      <xdr:col>5</xdr:col>
      <xdr:colOff>19050</xdr:colOff>
      <xdr:row>125</xdr:row>
      <xdr:rowOff>19050</xdr:rowOff>
    </xdr:from>
    <xdr:to>
      <xdr:col>5</xdr:col>
      <xdr:colOff>942975</xdr:colOff>
      <xdr:row>126</xdr:row>
      <xdr:rowOff>1057275</xdr:rowOff>
    </xdr:to>
    <xdr:pic>
      <xdr:nvPicPr>
        <xdr:cNvPr id="57" name="Image_6_126"/>
        <xdr:cNvPicPr>
          <a:picLocks noChangeAspect="1"/>
        </xdr:cNvPicPr>
      </xdr:nvPicPr>
      <xdr:blipFill>
        <a:blip xmlns:r="http://schemas.openxmlformats.org/officeDocument/2006/relationships" r:embed="rId58" cstate="print"/>
        <a:stretch>
          <a:fillRect/>
        </a:stretch>
      </xdr:blipFill>
      <xdr:spPr>
        <a:xfrm>
          <a:off x="0" y="0"/>
          <a:ext cx="0" cy="0"/>
        </a:xfrm>
        <a:prstGeom prst="rect">
          <a:avLst/>
        </a:prstGeom>
      </xdr:spPr>
    </xdr:pic>
    <xdr:clientData/>
  </xdr:twoCellAnchor>
  <xdr:twoCellAnchor editAs="oneCell">
    <xdr:from>
      <xdr:col>5</xdr:col>
      <xdr:colOff>19050</xdr:colOff>
      <xdr:row>127</xdr:row>
      <xdr:rowOff>19050</xdr:rowOff>
    </xdr:from>
    <xdr:to>
      <xdr:col>5</xdr:col>
      <xdr:colOff>942975</xdr:colOff>
      <xdr:row>128</xdr:row>
      <xdr:rowOff>1057275</xdr:rowOff>
    </xdr:to>
    <xdr:pic>
      <xdr:nvPicPr>
        <xdr:cNvPr id="58" name="Image_6_128"/>
        <xdr:cNvPicPr>
          <a:picLocks noChangeAspect="1"/>
        </xdr:cNvPicPr>
      </xdr:nvPicPr>
      <xdr:blipFill>
        <a:blip xmlns:r="http://schemas.openxmlformats.org/officeDocument/2006/relationships" r:embed="rId59" cstate="print"/>
        <a:stretch>
          <a:fillRect/>
        </a:stretch>
      </xdr:blipFill>
      <xdr:spPr>
        <a:xfrm>
          <a:off x="0" y="0"/>
          <a:ext cx="0" cy="0"/>
        </a:xfrm>
        <a:prstGeom prst="rect">
          <a:avLst/>
        </a:prstGeom>
      </xdr:spPr>
    </xdr:pic>
    <xdr:clientData/>
  </xdr:twoCellAnchor>
  <xdr:twoCellAnchor editAs="oneCell">
    <xdr:from>
      <xdr:col>5</xdr:col>
      <xdr:colOff>19050</xdr:colOff>
      <xdr:row>129</xdr:row>
      <xdr:rowOff>19050</xdr:rowOff>
    </xdr:from>
    <xdr:to>
      <xdr:col>5</xdr:col>
      <xdr:colOff>942975</xdr:colOff>
      <xdr:row>130</xdr:row>
      <xdr:rowOff>1057275</xdr:rowOff>
    </xdr:to>
    <xdr:pic>
      <xdr:nvPicPr>
        <xdr:cNvPr id="59" name="Image_6_130"/>
        <xdr:cNvPicPr>
          <a:picLocks noChangeAspect="1"/>
        </xdr:cNvPicPr>
      </xdr:nvPicPr>
      <xdr:blipFill>
        <a:blip xmlns:r="http://schemas.openxmlformats.org/officeDocument/2006/relationships" r:embed="rId60" cstate="print"/>
        <a:stretch>
          <a:fillRect/>
        </a:stretch>
      </xdr:blipFill>
      <xdr:spPr>
        <a:xfrm>
          <a:off x="0" y="0"/>
          <a:ext cx="0" cy="0"/>
        </a:xfrm>
        <a:prstGeom prst="rect">
          <a:avLst/>
        </a:prstGeom>
      </xdr:spPr>
    </xdr:pic>
    <xdr:clientData/>
  </xdr:twoCellAnchor>
  <xdr:twoCellAnchor editAs="oneCell">
    <xdr:from>
      <xdr:col>5</xdr:col>
      <xdr:colOff>19050</xdr:colOff>
      <xdr:row>131</xdr:row>
      <xdr:rowOff>19050</xdr:rowOff>
    </xdr:from>
    <xdr:to>
      <xdr:col>5</xdr:col>
      <xdr:colOff>942975</xdr:colOff>
      <xdr:row>132</xdr:row>
      <xdr:rowOff>1057275</xdr:rowOff>
    </xdr:to>
    <xdr:pic>
      <xdr:nvPicPr>
        <xdr:cNvPr id="60" name="Image_6_132"/>
        <xdr:cNvPicPr>
          <a:picLocks noChangeAspect="1"/>
        </xdr:cNvPicPr>
      </xdr:nvPicPr>
      <xdr:blipFill>
        <a:blip xmlns:r="http://schemas.openxmlformats.org/officeDocument/2006/relationships" r:embed="rId61" cstate="print"/>
        <a:stretch>
          <a:fillRect/>
        </a:stretch>
      </xdr:blipFill>
      <xdr:spPr>
        <a:xfrm>
          <a:off x="0" y="0"/>
          <a:ext cx="0" cy="0"/>
        </a:xfrm>
        <a:prstGeom prst="rect">
          <a:avLst/>
        </a:prstGeom>
      </xdr:spPr>
    </xdr:pic>
    <xdr:clientData/>
  </xdr:twoCellAnchor>
  <xdr:twoCellAnchor editAs="oneCell">
    <xdr:from>
      <xdr:col>5</xdr:col>
      <xdr:colOff>19050</xdr:colOff>
      <xdr:row>133</xdr:row>
      <xdr:rowOff>19050</xdr:rowOff>
    </xdr:from>
    <xdr:to>
      <xdr:col>5</xdr:col>
      <xdr:colOff>942975</xdr:colOff>
      <xdr:row>134</xdr:row>
      <xdr:rowOff>1057275</xdr:rowOff>
    </xdr:to>
    <xdr:pic>
      <xdr:nvPicPr>
        <xdr:cNvPr id="61" name="Image_6_134"/>
        <xdr:cNvPicPr>
          <a:picLocks noChangeAspect="1"/>
        </xdr:cNvPicPr>
      </xdr:nvPicPr>
      <xdr:blipFill>
        <a:blip xmlns:r="http://schemas.openxmlformats.org/officeDocument/2006/relationships" r:embed="rId62" cstate="print"/>
        <a:stretch>
          <a:fillRect/>
        </a:stretch>
      </xdr:blipFill>
      <xdr:spPr>
        <a:xfrm>
          <a:off x="0" y="0"/>
          <a:ext cx="0" cy="0"/>
        </a:xfrm>
        <a:prstGeom prst="rect">
          <a:avLst/>
        </a:prstGeom>
      </xdr:spPr>
    </xdr:pic>
    <xdr:clientData/>
  </xdr:twoCellAnchor>
  <xdr:twoCellAnchor editAs="oneCell">
    <xdr:from>
      <xdr:col>5</xdr:col>
      <xdr:colOff>19050</xdr:colOff>
      <xdr:row>135</xdr:row>
      <xdr:rowOff>19050</xdr:rowOff>
    </xdr:from>
    <xdr:to>
      <xdr:col>5</xdr:col>
      <xdr:colOff>942975</xdr:colOff>
      <xdr:row>136</xdr:row>
      <xdr:rowOff>1057275</xdr:rowOff>
    </xdr:to>
    <xdr:pic>
      <xdr:nvPicPr>
        <xdr:cNvPr id="62" name="Image_6_136"/>
        <xdr:cNvPicPr>
          <a:picLocks noChangeAspect="1"/>
        </xdr:cNvPicPr>
      </xdr:nvPicPr>
      <xdr:blipFill>
        <a:blip xmlns:r="http://schemas.openxmlformats.org/officeDocument/2006/relationships" r:embed="rId63" cstate="print"/>
        <a:stretch>
          <a:fillRect/>
        </a:stretch>
      </xdr:blipFill>
      <xdr:spPr>
        <a:xfrm>
          <a:off x="0" y="0"/>
          <a:ext cx="0" cy="0"/>
        </a:xfrm>
        <a:prstGeom prst="rect">
          <a:avLst/>
        </a:prstGeom>
      </xdr:spPr>
    </xdr:pic>
    <xdr:clientData/>
  </xdr:twoCellAnchor>
  <xdr:twoCellAnchor editAs="oneCell">
    <xdr:from>
      <xdr:col>5</xdr:col>
      <xdr:colOff>19050</xdr:colOff>
      <xdr:row>137</xdr:row>
      <xdr:rowOff>19050</xdr:rowOff>
    </xdr:from>
    <xdr:to>
      <xdr:col>5</xdr:col>
      <xdr:colOff>942975</xdr:colOff>
      <xdr:row>138</xdr:row>
      <xdr:rowOff>1057275</xdr:rowOff>
    </xdr:to>
    <xdr:pic>
      <xdr:nvPicPr>
        <xdr:cNvPr id="63" name="Image_6_138"/>
        <xdr:cNvPicPr>
          <a:picLocks noChangeAspect="1"/>
        </xdr:cNvPicPr>
      </xdr:nvPicPr>
      <xdr:blipFill>
        <a:blip xmlns:r="http://schemas.openxmlformats.org/officeDocument/2006/relationships" r:embed="rId64" cstate="print"/>
        <a:stretch>
          <a:fillRect/>
        </a:stretch>
      </xdr:blipFill>
      <xdr:spPr>
        <a:xfrm>
          <a:off x="0" y="0"/>
          <a:ext cx="0" cy="0"/>
        </a:xfrm>
        <a:prstGeom prst="rect">
          <a:avLst/>
        </a:prstGeom>
      </xdr:spPr>
    </xdr:pic>
    <xdr:clientData/>
  </xdr:twoCellAnchor>
  <xdr:twoCellAnchor editAs="oneCell">
    <xdr:from>
      <xdr:col>5</xdr:col>
      <xdr:colOff>19050</xdr:colOff>
      <xdr:row>139</xdr:row>
      <xdr:rowOff>19050</xdr:rowOff>
    </xdr:from>
    <xdr:to>
      <xdr:col>5</xdr:col>
      <xdr:colOff>942975</xdr:colOff>
      <xdr:row>140</xdr:row>
      <xdr:rowOff>1057275</xdr:rowOff>
    </xdr:to>
    <xdr:pic>
      <xdr:nvPicPr>
        <xdr:cNvPr id="64" name="Image_6_140"/>
        <xdr:cNvPicPr>
          <a:picLocks noChangeAspect="1"/>
        </xdr:cNvPicPr>
      </xdr:nvPicPr>
      <xdr:blipFill>
        <a:blip xmlns:r="http://schemas.openxmlformats.org/officeDocument/2006/relationships" r:embed="rId65" cstate="print"/>
        <a:stretch>
          <a:fillRect/>
        </a:stretch>
      </xdr:blipFill>
      <xdr:spPr>
        <a:xfrm>
          <a:off x="0" y="0"/>
          <a:ext cx="0" cy="0"/>
        </a:xfrm>
        <a:prstGeom prst="rect">
          <a:avLst/>
        </a:prstGeom>
      </xdr:spPr>
    </xdr:pic>
    <xdr:clientData/>
  </xdr:twoCellAnchor>
  <xdr:twoCellAnchor editAs="oneCell">
    <xdr:from>
      <xdr:col>5</xdr:col>
      <xdr:colOff>19050</xdr:colOff>
      <xdr:row>141</xdr:row>
      <xdr:rowOff>19050</xdr:rowOff>
    </xdr:from>
    <xdr:to>
      <xdr:col>5</xdr:col>
      <xdr:colOff>942975</xdr:colOff>
      <xdr:row>142</xdr:row>
      <xdr:rowOff>1057275</xdr:rowOff>
    </xdr:to>
    <xdr:pic>
      <xdr:nvPicPr>
        <xdr:cNvPr id="65" name="Image_6_142"/>
        <xdr:cNvPicPr>
          <a:picLocks noChangeAspect="1"/>
        </xdr:cNvPicPr>
      </xdr:nvPicPr>
      <xdr:blipFill>
        <a:blip xmlns:r="http://schemas.openxmlformats.org/officeDocument/2006/relationships" r:embed="rId66" cstate="print"/>
        <a:stretch>
          <a:fillRect/>
        </a:stretch>
      </xdr:blipFill>
      <xdr:spPr>
        <a:xfrm>
          <a:off x="0" y="0"/>
          <a:ext cx="0" cy="0"/>
        </a:xfrm>
        <a:prstGeom prst="rect">
          <a:avLst/>
        </a:prstGeom>
      </xdr:spPr>
    </xdr:pic>
    <xdr:clientData/>
  </xdr:twoCellAnchor>
  <xdr:twoCellAnchor editAs="oneCell">
    <xdr:from>
      <xdr:col>5</xdr:col>
      <xdr:colOff>19050</xdr:colOff>
      <xdr:row>143</xdr:row>
      <xdr:rowOff>19050</xdr:rowOff>
    </xdr:from>
    <xdr:to>
      <xdr:col>5</xdr:col>
      <xdr:colOff>942975</xdr:colOff>
      <xdr:row>144</xdr:row>
      <xdr:rowOff>1057275</xdr:rowOff>
    </xdr:to>
    <xdr:pic>
      <xdr:nvPicPr>
        <xdr:cNvPr id="66" name="Image_6_144"/>
        <xdr:cNvPicPr>
          <a:picLocks noChangeAspect="1"/>
        </xdr:cNvPicPr>
      </xdr:nvPicPr>
      <xdr:blipFill>
        <a:blip xmlns:r="http://schemas.openxmlformats.org/officeDocument/2006/relationships" r:embed="rId67" cstate="print"/>
        <a:stretch>
          <a:fillRect/>
        </a:stretch>
      </xdr:blipFill>
      <xdr:spPr>
        <a:xfrm>
          <a:off x="0" y="0"/>
          <a:ext cx="0" cy="0"/>
        </a:xfrm>
        <a:prstGeom prst="rect">
          <a:avLst/>
        </a:prstGeom>
      </xdr:spPr>
    </xdr:pic>
    <xdr:clientData/>
  </xdr:twoCellAnchor>
  <xdr:twoCellAnchor editAs="oneCell">
    <xdr:from>
      <xdr:col>5</xdr:col>
      <xdr:colOff>19050</xdr:colOff>
      <xdr:row>145</xdr:row>
      <xdr:rowOff>19050</xdr:rowOff>
    </xdr:from>
    <xdr:to>
      <xdr:col>5</xdr:col>
      <xdr:colOff>942975</xdr:colOff>
      <xdr:row>146</xdr:row>
      <xdr:rowOff>1057275</xdr:rowOff>
    </xdr:to>
    <xdr:pic>
      <xdr:nvPicPr>
        <xdr:cNvPr id="67" name="Image_6_146"/>
        <xdr:cNvPicPr>
          <a:picLocks noChangeAspect="1"/>
        </xdr:cNvPicPr>
      </xdr:nvPicPr>
      <xdr:blipFill>
        <a:blip xmlns:r="http://schemas.openxmlformats.org/officeDocument/2006/relationships" r:embed="rId68" cstate="print"/>
        <a:stretch>
          <a:fillRect/>
        </a:stretch>
      </xdr:blipFill>
      <xdr:spPr>
        <a:xfrm>
          <a:off x="0" y="0"/>
          <a:ext cx="0" cy="0"/>
        </a:xfrm>
        <a:prstGeom prst="rect">
          <a:avLst/>
        </a:prstGeom>
      </xdr:spPr>
    </xdr:pic>
    <xdr:clientData/>
  </xdr:twoCellAnchor>
  <xdr:twoCellAnchor editAs="oneCell">
    <xdr:from>
      <xdr:col>5</xdr:col>
      <xdr:colOff>19050</xdr:colOff>
      <xdr:row>147</xdr:row>
      <xdr:rowOff>19050</xdr:rowOff>
    </xdr:from>
    <xdr:to>
      <xdr:col>5</xdr:col>
      <xdr:colOff>942975</xdr:colOff>
      <xdr:row>148</xdr:row>
      <xdr:rowOff>1057275</xdr:rowOff>
    </xdr:to>
    <xdr:pic>
      <xdr:nvPicPr>
        <xdr:cNvPr id="68" name="Image_6_148"/>
        <xdr:cNvPicPr>
          <a:picLocks noChangeAspect="1"/>
        </xdr:cNvPicPr>
      </xdr:nvPicPr>
      <xdr:blipFill>
        <a:blip xmlns:r="http://schemas.openxmlformats.org/officeDocument/2006/relationships" r:embed="rId69" cstate="print"/>
        <a:stretch>
          <a:fillRect/>
        </a:stretch>
      </xdr:blipFill>
      <xdr:spPr>
        <a:xfrm>
          <a:off x="0" y="0"/>
          <a:ext cx="0" cy="0"/>
        </a:xfrm>
        <a:prstGeom prst="rect">
          <a:avLst/>
        </a:prstGeom>
      </xdr:spPr>
    </xdr:pic>
    <xdr:clientData/>
  </xdr:twoCellAnchor>
  <xdr:twoCellAnchor editAs="oneCell">
    <xdr:from>
      <xdr:col>5</xdr:col>
      <xdr:colOff>19050</xdr:colOff>
      <xdr:row>149</xdr:row>
      <xdr:rowOff>19050</xdr:rowOff>
    </xdr:from>
    <xdr:to>
      <xdr:col>5</xdr:col>
      <xdr:colOff>942975</xdr:colOff>
      <xdr:row>150</xdr:row>
      <xdr:rowOff>1057275</xdr:rowOff>
    </xdr:to>
    <xdr:pic>
      <xdr:nvPicPr>
        <xdr:cNvPr id="69" name="Image_6_150"/>
        <xdr:cNvPicPr>
          <a:picLocks noChangeAspect="1"/>
        </xdr:cNvPicPr>
      </xdr:nvPicPr>
      <xdr:blipFill>
        <a:blip xmlns:r="http://schemas.openxmlformats.org/officeDocument/2006/relationships" r:embed="rId70" cstate="print"/>
        <a:stretch>
          <a:fillRect/>
        </a:stretch>
      </xdr:blipFill>
      <xdr:spPr>
        <a:xfrm>
          <a:off x="0" y="0"/>
          <a:ext cx="0" cy="0"/>
        </a:xfrm>
        <a:prstGeom prst="rect">
          <a:avLst/>
        </a:prstGeom>
      </xdr:spPr>
    </xdr:pic>
    <xdr:clientData/>
  </xdr:twoCellAnchor>
  <xdr:twoCellAnchor editAs="oneCell">
    <xdr:from>
      <xdr:col>5</xdr:col>
      <xdr:colOff>19050</xdr:colOff>
      <xdr:row>151</xdr:row>
      <xdr:rowOff>19050</xdr:rowOff>
    </xdr:from>
    <xdr:to>
      <xdr:col>5</xdr:col>
      <xdr:colOff>942975</xdr:colOff>
      <xdr:row>152</xdr:row>
      <xdr:rowOff>1057275</xdr:rowOff>
    </xdr:to>
    <xdr:pic>
      <xdr:nvPicPr>
        <xdr:cNvPr id="70" name="Image_6_152"/>
        <xdr:cNvPicPr>
          <a:picLocks noChangeAspect="1"/>
        </xdr:cNvPicPr>
      </xdr:nvPicPr>
      <xdr:blipFill>
        <a:blip xmlns:r="http://schemas.openxmlformats.org/officeDocument/2006/relationships" r:embed="rId71" cstate="print"/>
        <a:stretch>
          <a:fillRect/>
        </a:stretch>
      </xdr:blipFill>
      <xdr:spPr>
        <a:xfrm>
          <a:off x="0" y="0"/>
          <a:ext cx="0" cy="0"/>
        </a:xfrm>
        <a:prstGeom prst="rect">
          <a:avLst/>
        </a:prstGeom>
      </xdr:spPr>
    </xdr:pic>
    <xdr:clientData/>
  </xdr:twoCellAnchor>
  <xdr:twoCellAnchor editAs="oneCell">
    <xdr:from>
      <xdr:col>5</xdr:col>
      <xdr:colOff>19050</xdr:colOff>
      <xdr:row>153</xdr:row>
      <xdr:rowOff>19050</xdr:rowOff>
    </xdr:from>
    <xdr:to>
      <xdr:col>5</xdr:col>
      <xdr:colOff>942975</xdr:colOff>
      <xdr:row>154</xdr:row>
      <xdr:rowOff>1057275</xdr:rowOff>
    </xdr:to>
    <xdr:pic>
      <xdr:nvPicPr>
        <xdr:cNvPr id="71" name="Image_6_154"/>
        <xdr:cNvPicPr>
          <a:picLocks noChangeAspect="1"/>
        </xdr:cNvPicPr>
      </xdr:nvPicPr>
      <xdr:blipFill>
        <a:blip xmlns:r="http://schemas.openxmlformats.org/officeDocument/2006/relationships" r:embed="rId72" cstate="print"/>
        <a:stretch>
          <a:fillRect/>
        </a:stretch>
      </xdr:blipFill>
      <xdr:spPr>
        <a:xfrm>
          <a:off x="0" y="0"/>
          <a:ext cx="0" cy="0"/>
        </a:xfrm>
        <a:prstGeom prst="rect">
          <a:avLst/>
        </a:prstGeom>
      </xdr:spPr>
    </xdr:pic>
    <xdr:clientData/>
  </xdr:twoCellAnchor>
  <xdr:twoCellAnchor editAs="oneCell">
    <xdr:from>
      <xdr:col>5</xdr:col>
      <xdr:colOff>19050</xdr:colOff>
      <xdr:row>155</xdr:row>
      <xdr:rowOff>19050</xdr:rowOff>
    </xdr:from>
    <xdr:to>
      <xdr:col>5</xdr:col>
      <xdr:colOff>942975</xdr:colOff>
      <xdr:row>156</xdr:row>
      <xdr:rowOff>1057275</xdr:rowOff>
    </xdr:to>
    <xdr:pic>
      <xdr:nvPicPr>
        <xdr:cNvPr id="72" name="Image_6_156"/>
        <xdr:cNvPicPr>
          <a:picLocks noChangeAspect="1"/>
        </xdr:cNvPicPr>
      </xdr:nvPicPr>
      <xdr:blipFill>
        <a:blip xmlns:r="http://schemas.openxmlformats.org/officeDocument/2006/relationships" r:embed="rId73" cstate="print"/>
        <a:stretch>
          <a:fillRect/>
        </a:stretch>
      </xdr:blipFill>
      <xdr:spPr>
        <a:xfrm>
          <a:off x="0" y="0"/>
          <a:ext cx="0" cy="0"/>
        </a:xfrm>
        <a:prstGeom prst="rect">
          <a:avLst/>
        </a:prstGeom>
      </xdr:spPr>
    </xdr:pic>
    <xdr:clientData/>
  </xdr:twoCellAnchor>
  <xdr:twoCellAnchor editAs="oneCell">
    <xdr:from>
      <xdr:col>5</xdr:col>
      <xdr:colOff>19050</xdr:colOff>
      <xdr:row>157</xdr:row>
      <xdr:rowOff>19050</xdr:rowOff>
    </xdr:from>
    <xdr:to>
      <xdr:col>5</xdr:col>
      <xdr:colOff>942975</xdr:colOff>
      <xdr:row>158</xdr:row>
      <xdr:rowOff>1057275</xdr:rowOff>
    </xdr:to>
    <xdr:pic>
      <xdr:nvPicPr>
        <xdr:cNvPr id="73" name="Image_6_158"/>
        <xdr:cNvPicPr>
          <a:picLocks noChangeAspect="1"/>
        </xdr:cNvPicPr>
      </xdr:nvPicPr>
      <xdr:blipFill>
        <a:blip xmlns:r="http://schemas.openxmlformats.org/officeDocument/2006/relationships" r:embed="rId74" cstate="print"/>
        <a:stretch>
          <a:fillRect/>
        </a:stretch>
      </xdr:blipFill>
      <xdr:spPr>
        <a:xfrm>
          <a:off x="0" y="0"/>
          <a:ext cx="0" cy="0"/>
        </a:xfrm>
        <a:prstGeom prst="rect">
          <a:avLst/>
        </a:prstGeom>
      </xdr:spPr>
    </xdr:pic>
    <xdr:clientData/>
  </xdr:twoCellAnchor>
  <xdr:twoCellAnchor editAs="oneCell">
    <xdr:from>
      <xdr:col>5</xdr:col>
      <xdr:colOff>19050</xdr:colOff>
      <xdr:row>159</xdr:row>
      <xdr:rowOff>19050</xdr:rowOff>
    </xdr:from>
    <xdr:to>
      <xdr:col>5</xdr:col>
      <xdr:colOff>942975</xdr:colOff>
      <xdr:row>160</xdr:row>
      <xdr:rowOff>1057275</xdr:rowOff>
    </xdr:to>
    <xdr:pic>
      <xdr:nvPicPr>
        <xdr:cNvPr id="74" name="Image_6_160"/>
        <xdr:cNvPicPr>
          <a:picLocks noChangeAspect="1"/>
        </xdr:cNvPicPr>
      </xdr:nvPicPr>
      <xdr:blipFill>
        <a:blip xmlns:r="http://schemas.openxmlformats.org/officeDocument/2006/relationships" r:embed="rId75" cstate="print"/>
        <a:stretch>
          <a:fillRect/>
        </a:stretch>
      </xdr:blipFill>
      <xdr:spPr>
        <a:xfrm>
          <a:off x="0" y="0"/>
          <a:ext cx="0" cy="0"/>
        </a:xfrm>
        <a:prstGeom prst="rect">
          <a:avLst/>
        </a:prstGeom>
      </xdr:spPr>
    </xdr:pic>
    <xdr:clientData/>
  </xdr:twoCellAnchor>
  <xdr:twoCellAnchor editAs="oneCell">
    <xdr:from>
      <xdr:col>5</xdr:col>
      <xdr:colOff>19050</xdr:colOff>
      <xdr:row>161</xdr:row>
      <xdr:rowOff>19050</xdr:rowOff>
    </xdr:from>
    <xdr:to>
      <xdr:col>5</xdr:col>
      <xdr:colOff>942975</xdr:colOff>
      <xdr:row>162</xdr:row>
      <xdr:rowOff>1057275</xdr:rowOff>
    </xdr:to>
    <xdr:pic>
      <xdr:nvPicPr>
        <xdr:cNvPr id="75" name="Image_6_162"/>
        <xdr:cNvPicPr>
          <a:picLocks noChangeAspect="1"/>
        </xdr:cNvPicPr>
      </xdr:nvPicPr>
      <xdr:blipFill>
        <a:blip xmlns:r="http://schemas.openxmlformats.org/officeDocument/2006/relationships" r:embed="rId76" cstate="print"/>
        <a:stretch>
          <a:fillRect/>
        </a:stretch>
      </xdr:blipFill>
      <xdr:spPr>
        <a:xfrm>
          <a:off x="0" y="0"/>
          <a:ext cx="0" cy="0"/>
        </a:xfrm>
        <a:prstGeom prst="rect">
          <a:avLst/>
        </a:prstGeom>
      </xdr:spPr>
    </xdr:pic>
    <xdr:clientData/>
  </xdr:twoCellAnchor>
  <xdr:twoCellAnchor editAs="oneCell">
    <xdr:from>
      <xdr:col>5</xdr:col>
      <xdr:colOff>19050</xdr:colOff>
      <xdr:row>163</xdr:row>
      <xdr:rowOff>19050</xdr:rowOff>
    </xdr:from>
    <xdr:to>
      <xdr:col>5</xdr:col>
      <xdr:colOff>942975</xdr:colOff>
      <xdr:row>164</xdr:row>
      <xdr:rowOff>1057275</xdr:rowOff>
    </xdr:to>
    <xdr:pic>
      <xdr:nvPicPr>
        <xdr:cNvPr id="76" name="Image_6_164"/>
        <xdr:cNvPicPr>
          <a:picLocks noChangeAspect="1"/>
        </xdr:cNvPicPr>
      </xdr:nvPicPr>
      <xdr:blipFill>
        <a:blip xmlns:r="http://schemas.openxmlformats.org/officeDocument/2006/relationships" r:embed="rId77" cstate="print"/>
        <a:stretch>
          <a:fillRect/>
        </a:stretch>
      </xdr:blipFill>
      <xdr:spPr>
        <a:xfrm>
          <a:off x="0" y="0"/>
          <a:ext cx="0" cy="0"/>
        </a:xfrm>
        <a:prstGeom prst="rect">
          <a:avLst/>
        </a:prstGeom>
      </xdr:spPr>
    </xdr:pic>
    <xdr:clientData/>
  </xdr:twoCellAnchor>
  <xdr:twoCellAnchor editAs="oneCell">
    <xdr:from>
      <xdr:col>5</xdr:col>
      <xdr:colOff>19050</xdr:colOff>
      <xdr:row>165</xdr:row>
      <xdr:rowOff>19050</xdr:rowOff>
    </xdr:from>
    <xdr:to>
      <xdr:col>5</xdr:col>
      <xdr:colOff>942975</xdr:colOff>
      <xdr:row>166</xdr:row>
      <xdr:rowOff>1057275</xdr:rowOff>
    </xdr:to>
    <xdr:pic>
      <xdr:nvPicPr>
        <xdr:cNvPr id="77" name="Image_6_166"/>
        <xdr:cNvPicPr>
          <a:picLocks noChangeAspect="1"/>
        </xdr:cNvPicPr>
      </xdr:nvPicPr>
      <xdr:blipFill>
        <a:blip xmlns:r="http://schemas.openxmlformats.org/officeDocument/2006/relationships" r:embed="rId78" cstate="print"/>
        <a:stretch>
          <a:fillRect/>
        </a:stretch>
      </xdr:blipFill>
      <xdr:spPr>
        <a:xfrm>
          <a:off x="0" y="0"/>
          <a:ext cx="0" cy="0"/>
        </a:xfrm>
        <a:prstGeom prst="rect">
          <a:avLst/>
        </a:prstGeom>
      </xdr:spPr>
    </xdr:pic>
    <xdr:clientData/>
  </xdr:twoCellAnchor>
  <xdr:twoCellAnchor editAs="oneCell">
    <xdr:from>
      <xdr:col>5</xdr:col>
      <xdr:colOff>19050</xdr:colOff>
      <xdr:row>167</xdr:row>
      <xdr:rowOff>19050</xdr:rowOff>
    </xdr:from>
    <xdr:to>
      <xdr:col>5</xdr:col>
      <xdr:colOff>942975</xdr:colOff>
      <xdr:row>168</xdr:row>
      <xdr:rowOff>1057275</xdr:rowOff>
    </xdr:to>
    <xdr:pic>
      <xdr:nvPicPr>
        <xdr:cNvPr id="78" name="Image_6_168"/>
        <xdr:cNvPicPr>
          <a:picLocks noChangeAspect="1"/>
        </xdr:cNvPicPr>
      </xdr:nvPicPr>
      <xdr:blipFill>
        <a:blip xmlns:r="http://schemas.openxmlformats.org/officeDocument/2006/relationships" r:embed="rId79" cstate="print"/>
        <a:stretch>
          <a:fillRect/>
        </a:stretch>
      </xdr:blipFill>
      <xdr:spPr>
        <a:xfrm>
          <a:off x="0" y="0"/>
          <a:ext cx="0" cy="0"/>
        </a:xfrm>
        <a:prstGeom prst="rect">
          <a:avLst/>
        </a:prstGeom>
      </xdr:spPr>
    </xdr:pic>
    <xdr:clientData/>
  </xdr:twoCellAnchor>
  <xdr:twoCellAnchor editAs="oneCell">
    <xdr:from>
      <xdr:col>5</xdr:col>
      <xdr:colOff>19050</xdr:colOff>
      <xdr:row>169</xdr:row>
      <xdr:rowOff>19050</xdr:rowOff>
    </xdr:from>
    <xdr:to>
      <xdr:col>5</xdr:col>
      <xdr:colOff>942975</xdr:colOff>
      <xdr:row>170</xdr:row>
      <xdr:rowOff>1057275</xdr:rowOff>
    </xdr:to>
    <xdr:pic>
      <xdr:nvPicPr>
        <xdr:cNvPr id="79" name="Image_6_170"/>
        <xdr:cNvPicPr>
          <a:picLocks noChangeAspect="1"/>
        </xdr:cNvPicPr>
      </xdr:nvPicPr>
      <xdr:blipFill>
        <a:blip xmlns:r="http://schemas.openxmlformats.org/officeDocument/2006/relationships" r:embed="rId80" cstate="print"/>
        <a:stretch>
          <a:fillRect/>
        </a:stretch>
      </xdr:blipFill>
      <xdr:spPr>
        <a:xfrm>
          <a:off x="0" y="0"/>
          <a:ext cx="0" cy="0"/>
        </a:xfrm>
        <a:prstGeom prst="rect">
          <a:avLst/>
        </a:prstGeom>
      </xdr:spPr>
    </xdr:pic>
    <xdr:clientData/>
  </xdr:twoCellAnchor>
  <xdr:twoCellAnchor editAs="oneCell">
    <xdr:from>
      <xdr:col>5</xdr:col>
      <xdr:colOff>19050</xdr:colOff>
      <xdr:row>171</xdr:row>
      <xdr:rowOff>19050</xdr:rowOff>
    </xdr:from>
    <xdr:to>
      <xdr:col>5</xdr:col>
      <xdr:colOff>942975</xdr:colOff>
      <xdr:row>172</xdr:row>
      <xdr:rowOff>1057275</xdr:rowOff>
    </xdr:to>
    <xdr:pic>
      <xdr:nvPicPr>
        <xdr:cNvPr id="80" name="Image_6_172"/>
        <xdr:cNvPicPr>
          <a:picLocks noChangeAspect="1"/>
        </xdr:cNvPicPr>
      </xdr:nvPicPr>
      <xdr:blipFill>
        <a:blip xmlns:r="http://schemas.openxmlformats.org/officeDocument/2006/relationships" r:embed="rId81" cstate="print"/>
        <a:stretch>
          <a:fillRect/>
        </a:stretch>
      </xdr:blipFill>
      <xdr:spPr>
        <a:xfrm>
          <a:off x="0" y="0"/>
          <a:ext cx="0" cy="0"/>
        </a:xfrm>
        <a:prstGeom prst="rect">
          <a:avLst/>
        </a:prstGeom>
      </xdr:spPr>
    </xdr:pic>
    <xdr:clientData/>
  </xdr:twoCellAnchor>
  <xdr:twoCellAnchor editAs="oneCell">
    <xdr:from>
      <xdr:col>5</xdr:col>
      <xdr:colOff>19050</xdr:colOff>
      <xdr:row>173</xdr:row>
      <xdr:rowOff>19050</xdr:rowOff>
    </xdr:from>
    <xdr:to>
      <xdr:col>5</xdr:col>
      <xdr:colOff>942975</xdr:colOff>
      <xdr:row>174</xdr:row>
      <xdr:rowOff>1057275</xdr:rowOff>
    </xdr:to>
    <xdr:pic>
      <xdr:nvPicPr>
        <xdr:cNvPr id="81" name="Image_6_174"/>
        <xdr:cNvPicPr>
          <a:picLocks noChangeAspect="1"/>
        </xdr:cNvPicPr>
      </xdr:nvPicPr>
      <xdr:blipFill>
        <a:blip xmlns:r="http://schemas.openxmlformats.org/officeDocument/2006/relationships" r:embed="rId82" cstate="print"/>
        <a:stretch>
          <a:fillRect/>
        </a:stretch>
      </xdr:blipFill>
      <xdr:spPr>
        <a:xfrm>
          <a:off x="0" y="0"/>
          <a:ext cx="0" cy="0"/>
        </a:xfrm>
        <a:prstGeom prst="rect">
          <a:avLst/>
        </a:prstGeom>
      </xdr:spPr>
    </xdr:pic>
    <xdr:clientData/>
  </xdr:twoCellAnchor>
  <xdr:twoCellAnchor editAs="oneCell">
    <xdr:from>
      <xdr:col>5</xdr:col>
      <xdr:colOff>19050</xdr:colOff>
      <xdr:row>175</xdr:row>
      <xdr:rowOff>19050</xdr:rowOff>
    </xdr:from>
    <xdr:to>
      <xdr:col>5</xdr:col>
      <xdr:colOff>942975</xdr:colOff>
      <xdr:row>176</xdr:row>
      <xdr:rowOff>1057275</xdr:rowOff>
    </xdr:to>
    <xdr:pic>
      <xdr:nvPicPr>
        <xdr:cNvPr id="82" name="Image_6_176"/>
        <xdr:cNvPicPr>
          <a:picLocks noChangeAspect="1"/>
        </xdr:cNvPicPr>
      </xdr:nvPicPr>
      <xdr:blipFill>
        <a:blip xmlns:r="http://schemas.openxmlformats.org/officeDocument/2006/relationships" r:embed="rId83" cstate="print"/>
        <a:stretch>
          <a:fillRect/>
        </a:stretch>
      </xdr:blipFill>
      <xdr:spPr>
        <a:xfrm>
          <a:off x="0" y="0"/>
          <a:ext cx="0" cy="0"/>
        </a:xfrm>
        <a:prstGeom prst="rect">
          <a:avLst/>
        </a:prstGeom>
      </xdr:spPr>
    </xdr:pic>
    <xdr:clientData/>
  </xdr:twoCellAnchor>
  <xdr:twoCellAnchor editAs="oneCell">
    <xdr:from>
      <xdr:col>5</xdr:col>
      <xdr:colOff>19050</xdr:colOff>
      <xdr:row>177</xdr:row>
      <xdr:rowOff>19050</xdr:rowOff>
    </xdr:from>
    <xdr:to>
      <xdr:col>5</xdr:col>
      <xdr:colOff>942975</xdr:colOff>
      <xdr:row>178</xdr:row>
      <xdr:rowOff>1057275</xdr:rowOff>
    </xdr:to>
    <xdr:pic>
      <xdr:nvPicPr>
        <xdr:cNvPr id="83" name="Image_6_178"/>
        <xdr:cNvPicPr>
          <a:picLocks noChangeAspect="1"/>
        </xdr:cNvPicPr>
      </xdr:nvPicPr>
      <xdr:blipFill>
        <a:blip xmlns:r="http://schemas.openxmlformats.org/officeDocument/2006/relationships" r:embed="rId84" cstate="print"/>
        <a:stretch>
          <a:fillRect/>
        </a:stretch>
      </xdr:blipFill>
      <xdr:spPr>
        <a:xfrm>
          <a:off x="0" y="0"/>
          <a:ext cx="0" cy="0"/>
        </a:xfrm>
        <a:prstGeom prst="rect">
          <a:avLst/>
        </a:prstGeom>
      </xdr:spPr>
    </xdr:pic>
    <xdr:clientData/>
  </xdr:twoCellAnchor>
  <xdr:twoCellAnchor editAs="oneCell">
    <xdr:from>
      <xdr:col>5</xdr:col>
      <xdr:colOff>19050</xdr:colOff>
      <xdr:row>179</xdr:row>
      <xdr:rowOff>19050</xdr:rowOff>
    </xdr:from>
    <xdr:to>
      <xdr:col>5</xdr:col>
      <xdr:colOff>942975</xdr:colOff>
      <xdr:row>180</xdr:row>
      <xdr:rowOff>1057275</xdr:rowOff>
    </xdr:to>
    <xdr:pic>
      <xdr:nvPicPr>
        <xdr:cNvPr id="84" name="Image_6_180"/>
        <xdr:cNvPicPr>
          <a:picLocks noChangeAspect="1"/>
        </xdr:cNvPicPr>
      </xdr:nvPicPr>
      <xdr:blipFill>
        <a:blip xmlns:r="http://schemas.openxmlformats.org/officeDocument/2006/relationships" r:embed="rId85" cstate="print"/>
        <a:stretch>
          <a:fillRect/>
        </a:stretch>
      </xdr:blipFill>
      <xdr:spPr>
        <a:xfrm>
          <a:off x="0" y="0"/>
          <a:ext cx="0" cy="0"/>
        </a:xfrm>
        <a:prstGeom prst="rect">
          <a:avLst/>
        </a:prstGeom>
      </xdr:spPr>
    </xdr:pic>
    <xdr:clientData/>
  </xdr:twoCellAnchor>
  <xdr:twoCellAnchor editAs="oneCell">
    <xdr:from>
      <xdr:col>5</xdr:col>
      <xdr:colOff>19050</xdr:colOff>
      <xdr:row>181</xdr:row>
      <xdr:rowOff>19050</xdr:rowOff>
    </xdr:from>
    <xdr:to>
      <xdr:col>5</xdr:col>
      <xdr:colOff>942975</xdr:colOff>
      <xdr:row>182</xdr:row>
      <xdr:rowOff>1057275</xdr:rowOff>
    </xdr:to>
    <xdr:pic>
      <xdr:nvPicPr>
        <xdr:cNvPr id="85" name="Image_6_182"/>
        <xdr:cNvPicPr>
          <a:picLocks noChangeAspect="1"/>
        </xdr:cNvPicPr>
      </xdr:nvPicPr>
      <xdr:blipFill>
        <a:blip xmlns:r="http://schemas.openxmlformats.org/officeDocument/2006/relationships" r:embed="rId86" cstate="print"/>
        <a:stretch>
          <a:fillRect/>
        </a:stretch>
      </xdr:blipFill>
      <xdr:spPr>
        <a:xfrm>
          <a:off x="0" y="0"/>
          <a:ext cx="0" cy="0"/>
        </a:xfrm>
        <a:prstGeom prst="rect">
          <a:avLst/>
        </a:prstGeom>
      </xdr:spPr>
    </xdr:pic>
    <xdr:clientData/>
  </xdr:twoCellAnchor>
  <xdr:twoCellAnchor editAs="oneCell">
    <xdr:from>
      <xdr:col>5</xdr:col>
      <xdr:colOff>19050</xdr:colOff>
      <xdr:row>183</xdr:row>
      <xdr:rowOff>19050</xdr:rowOff>
    </xdr:from>
    <xdr:to>
      <xdr:col>5</xdr:col>
      <xdr:colOff>942975</xdr:colOff>
      <xdr:row>184</xdr:row>
      <xdr:rowOff>1057275</xdr:rowOff>
    </xdr:to>
    <xdr:pic>
      <xdr:nvPicPr>
        <xdr:cNvPr id="86" name="Image_6_184"/>
        <xdr:cNvPicPr>
          <a:picLocks noChangeAspect="1"/>
        </xdr:cNvPicPr>
      </xdr:nvPicPr>
      <xdr:blipFill>
        <a:blip xmlns:r="http://schemas.openxmlformats.org/officeDocument/2006/relationships" r:embed="rId87" cstate="print"/>
        <a:stretch>
          <a:fillRect/>
        </a:stretch>
      </xdr:blipFill>
      <xdr:spPr>
        <a:xfrm>
          <a:off x="0" y="0"/>
          <a:ext cx="0" cy="0"/>
        </a:xfrm>
        <a:prstGeom prst="rect">
          <a:avLst/>
        </a:prstGeom>
      </xdr:spPr>
    </xdr:pic>
    <xdr:clientData/>
  </xdr:twoCellAnchor>
  <xdr:twoCellAnchor editAs="oneCell">
    <xdr:from>
      <xdr:col>5</xdr:col>
      <xdr:colOff>19050</xdr:colOff>
      <xdr:row>185</xdr:row>
      <xdr:rowOff>19050</xdr:rowOff>
    </xdr:from>
    <xdr:to>
      <xdr:col>5</xdr:col>
      <xdr:colOff>942975</xdr:colOff>
      <xdr:row>186</xdr:row>
      <xdr:rowOff>1057275</xdr:rowOff>
    </xdr:to>
    <xdr:pic>
      <xdr:nvPicPr>
        <xdr:cNvPr id="87" name="Image_6_186"/>
        <xdr:cNvPicPr>
          <a:picLocks noChangeAspect="1"/>
        </xdr:cNvPicPr>
      </xdr:nvPicPr>
      <xdr:blipFill>
        <a:blip xmlns:r="http://schemas.openxmlformats.org/officeDocument/2006/relationships" r:embed="rId88" cstate="print"/>
        <a:stretch>
          <a:fillRect/>
        </a:stretch>
      </xdr:blipFill>
      <xdr:spPr>
        <a:xfrm>
          <a:off x="0" y="0"/>
          <a:ext cx="0" cy="0"/>
        </a:xfrm>
        <a:prstGeom prst="rect">
          <a:avLst/>
        </a:prstGeom>
      </xdr:spPr>
    </xdr:pic>
    <xdr:clientData/>
  </xdr:twoCellAnchor>
  <xdr:twoCellAnchor editAs="oneCell">
    <xdr:from>
      <xdr:col>5</xdr:col>
      <xdr:colOff>19050</xdr:colOff>
      <xdr:row>187</xdr:row>
      <xdr:rowOff>19050</xdr:rowOff>
    </xdr:from>
    <xdr:to>
      <xdr:col>5</xdr:col>
      <xdr:colOff>942975</xdr:colOff>
      <xdr:row>188</xdr:row>
      <xdr:rowOff>1057275</xdr:rowOff>
    </xdr:to>
    <xdr:pic>
      <xdr:nvPicPr>
        <xdr:cNvPr id="88" name="Image_6_188"/>
        <xdr:cNvPicPr>
          <a:picLocks noChangeAspect="1"/>
        </xdr:cNvPicPr>
      </xdr:nvPicPr>
      <xdr:blipFill>
        <a:blip xmlns:r="http://schemas.openxmlformats.org/officeDocument/2006/relationships" r:embed="rId89" cstate="print"/>
        <a:stretch>
          <a:fillRect/>
        </a:stretch>
      </xdr:blipFill>
      <xdr:spPr>
        <a:xfrm>
          <a:off x="0" y="0"/>
          <a:ext cx="0" cy="0"/>
        </a:xfrm>
        <a:prstGeom prst="rect">
          <a:avLst/>
        </a:prstGeom>
      </xdr:spPr>
    </xdr:pic>
    <xdr:clientData/>
  </xdr:twoCellAnchor>
  <xdr:twoCellAnchor editAs="oneCell">
    <xdr:from>
      <xdr:col>5</xdr:col>
      <xdr:colOff>19050</xdr:colOff>
      <xdr:row>189</xdr:row>
      <xdr:rowOff>19050</xdr:rowOff>
    </xdr:from>
    <xdr:to>
      <xdr:col>5</xdr:col>
      <xdr:colOff>942975</xdr:colOff>
      <xdr:row>190</xdr:row>
      <xdr:rowOff>1057275</xdr:rowOff>
    </xdr:to>
    <xdr:pic>
      <xdr:nvPicPr>
        <xdr:cNvPr id="89" name="Image_6_190"/>
        <xdr:cNvPicPr>
          <a:picLocks noChangeAspect="1"/>
        </xdr:cNvPicPr>
      </xdr:nvPicPr>
      <xdr:blipFill>
        <a:blip xmlns:r="http://schemas.openxmlformats.org/officeDocument/2006/relationships" r:embed="rId90" cstate="print"/>
        <a:stretch>
          <a:fillRect/>
        </a:stretch>
      </xdr:blipFill>
      <xdr:spPr>
        <a:xfrm>
          <a:off x="0" y="0"/>
          <a:ext cx="0" cy="0"/>
        </a:xfrm>
        <a:prstGeom prst="rect">
          <a:avLst/>
        </a:prstGeom>
      </xdr:spPr>
    </xdr:pic>
    <xdr:clientData/>
  </xdr:twoCellAnchor>
  <xdr:twoCellAnchor editAs="oneCell">
    <xdr:from>
      <xdr:col>5</xdr:col>
      <xdr:colOff>19050</xdr:colOff>
      <xdr:row>191</xdr:row>
      <xdr:rowOff>19050</xdr:rowOff>
    </xdr:from>
    <xdr:to>
      <xdr:col>5</xdr:col>
      <xdr:colOff>942975</xdr:colOff>
      <xdr:row>192</xdr:row>
      <xdr:rowOff>1057275</xdr:rowOff>
    </xdr:to>
    <xdr:pic>
      <xdr:nvPicPr>
        <xdr:cNvPr id="90" name="Image_6_192"/>
        <xdr:cNvPicPr>
          <a:picLocks noChangeAspect="1"/>
        </xdr:cNvPicPr>
      </xdr:nvPicPr>
      <xdr:blipFill>
        <a:blip xmlns:r="http://schemas.openxmlformats.org/officeDocument/2006/relationships" r:embed="rId91" cstate="print"/>
        <a:stretch>
          <a:fillRect/>
        </a:stretch>
      </xdr:blipFill>
      <xdr:spPr>
        <a:xfrm>
          <a:off x="0" y="0"/>
          <a:ext cx="0" cy="0"/>
        </a:xfrm>
        <a:prstGeom prst="rect">
          <a:avLst/>
        </a:prstGeom>
      </xdr:spPr>
    </xdr:pic>
    <xdr:clientData/>
  </xdr:twoCellAnchor>
  <xdr:twoCellAnchor editAs="oneCell">
    <xdr:from>
      <xdr:col>5</xdr:col>
      <xdr:colOff>19050</xdr:colOff>
      <xdr:row>193</xdr:row>
      <xdr:rowOff>19050</xdr:rowOff>
    </xdr:from>
    <xdr:to>
      <xdr:col>5</xdr:col>
      <xdr:colOff>942975</xdr:colOff>
      <xdr:row>194</xdr:row>
      <xdr:rowOff>1057275</xdr:rowOff>
    </xdr:to>
    <xdr:pic>
      <xdr:nvPicPr>
        <xdr:cNvPr id="91" name="Image_6_194"/>
        <xdr:cNvPicPr>
          <a:picLocks noChangeAspect="1"/>
        </xdr:cNvPicPr>
      </xdr:nvPicPr>
      <xdr:blipFill>
        <a:blip xmlns:r="http://schemas.openxmlformats.org/officeDocument/2006/relationships" r:embed="rId92" cstate="print"/>
        <a:stretch>
          <a:fillRect/>
        </a:stretch>
      </xdr:blipFill>
      <xdr:spPr>
        <a:xfrm>
          <a:off x="0" y="0"/>
          <a:ext cx="0" cy="0"/>
        </a:xfrm>
        <a:prstGeom prst="rect">
          <a:avLst/>
        </a:prstGeom>
      </xdr:spPr>
    </xdr:pic>
    <xdr:clientData/>
  </xdr:twoCellAnchor>
  <xdr:twoCellAnchor editAs="oneCell">
    <xdr:from>
      <xdr:col>5</xdr:col>
      <xdr:colOff>19050</xdr:colOff>
      <xdr:row>195</xdr:row>
      <xdr:rowOff>19050</xdr:rowOff>
    </xdr:from>
    <xdr:to>
      <xdr:col>5</xdr:col>
      <xdr:colOff>942975</xdr:colOff>
      <xdr:row>196</xdr:row>
      <xdr:rowOff>1057275</xdr:rowOff>
    </xdr:to>
    <xdr:pic>
      <xdr:nvPicPr>
        <xdr:cNvPr id="92" name="Image_6_196"/>
        <xdr:cNvPicPr>
          <a:picLocks noChangeAspect="1"/>
        </xdr:cNvPicPr>
      </xdr:nvPicPr>
      <xdr:blipFill>
        <a:blip xmlns:r="http://schemas.openxmlformats.org/officeDocument/2006/relationships" r:embed="rId93" cstate="print"/>
        <a:stretch>
          <a:fillRect/>
        </a:stretch>
      </xdr:blipFill>
      <xdr:spPr>
        <a:xfrm>
          <a:off x="0" y="0"/>
          <a:ext cx="0" cy="0"/>
        </a:xfrm>
        <a:prstGeom prst="rect">
          <a:avLst/>
        </a:prstGeom>
      </xdr:spPr>
    </xdr:pic>
    <xdr:clientData/>
  </xdr:twoCellAnchor>
  <xdr:twoCellAnchor editAs="oneCell">
    <xdr:from>
      <xdr:col>5</xdr:col>
      <xdr:colOff>19050</xdr:colOff>
      <xdr:row>197</xdr:row>
      <xdr:rowOff>19050</xdr:rowOff>
    </xdr:from>
    <xdr:to>
      <xdr:col>5</xdr:col>
      <xdr:colOff>942975</xdr:colOff>
      <xdr:row>198</xdr:row>
      <xdr:rowOff>1057275</xdr:rowOff>
    </xdr:to>
    <xdr:pic>
      <xdr:nvPicPr>
        <xdr:cNvPr id="93" name="Image_6_198"/>
        <xdr:cNvPicPr>
          <a:picLocks noChangeAspect="1"/>
        </xdr:cNvPicPr>
      </xdr:nvPicPr>
      <xdr:blipFill>
        <a:blip xmlns:r="http://schemas.openxmlformats.org/officeDocument/2006/relationships" r:embed="rId94" cstate="print"/>
        <a:stretch>
          <a:fillRect/>
        </a:stretch>
      </xdr:blipFill>
      <xdr:spPr>
        <a:xfrm>
          <a:off x="0" y="0"/>
          <a:ext cx="0" cy="0"/>
        </a:xfrm>
        <a:prstGeom prst="rect">
          <a:avLst/>
        </a:prstGeom>
      </xdr:spPr>
    </xdr:pic>
    <xdr:clientData/>
  </xdr:twoCellAnchor>
  <xdr:twoCellAnchor editAs="oneCell">
    <xdr:from>
      <xdr:col>5</xdr:col>
      <xdr:colOff>19050</xdr:colOff>
      <xdr:row>199</xdr:row>
      <xdr:rowOff>19050</xdr:rowOff>
    </xdr:from>
    <xdr:to>
      <xdr:col>5</xdr:col>
      <xdr:colOff>942975</xdr:colOff>
      <xdr:row>200</xdr:row>
      <xdr:rowOff>1057275</xdr:rowOff>
    </xdr:to>
    <xdr:pic>
      <xdr:nvPicPr>
        <xdr:cNvPr id="94" name="Image_6_200"/>
        <xdr:cNvPicPr>
          <a:picLocks noChangeAspect="1"/>
        </xdr:cNvPicPr>
      </xdr:nvPicPr>
      <xdr:blipFill>
        <a:blip xmlns:r="http://schemas.openxmlformats.org/officeDocument/2006/relationships" r:embed="rId95" cstate="print"/>
        <a:stretch>
          <a:fillRect/>
        </a:stretch>
      </xdr:blipFill>
      <xdr:spPr>
        <a:xfrm>
          <a:off x="0" y="0"/>
          <a:ext cx="0" cy="0"/>
        </a:xfrm>
        <a:prstGeom prst="rect">
          <a:avLst/>
        </a:prstGeom>
      </xdr:spPr>
    </xdr:pic>
    <xdr:clientData/>
  </xdr:twoCellAnchor>
  <xdr:twoCellAnchor editAs="oneCell">
    <xdr:from>
      <xdr:col>5</xdr:col>
      <xdr:colOff>19050</xdr:colOff>
      <xdr:row>201</xdr:row>
      <xdr:rowOff>19050</xdr:rowOff>
    </xdr:from>
    <xdr:to>
      <xdr:col>5</xdr:col>
      <xdr:colOff>942975</xdr:colOff>
      <xdr:row>202</xdr:row>
      <xdr:rowOff>1057275</xdr:rowOff>
    </xdr:to>
    <xdr:pic>
      <xdr:nvPicPr>
        <xdr:cNvPr id="95" name="Image_6_202"/>
        <xdr:cNvPicPr>
          <a:picLocks noChangeAspect="1"/>
        </xdr:cNvPicPr>
      </xdr:nvPicPr>
      <xdr:blipFill>
        <a:blip xmlns:r="http://schemas.openxmlformats.org/officeDocument/2006/relationships" r:embed="rId96" cstate="print"/>
        <a:stretch>
          <a:fillRect/>
        </a:stretch>
      </xdr:blipFill>
      <xdr:spPr>
        <a:xfrm>
          <a:off x="0" y="0"/>
          <a:ext cx="0" cy="0"/>
        </a:xfrm>
        <a:prstGeom prst="rect">
          <a:avLst/>
        </a:prstGeom>
      </xdr:spPr>
    </xdr:pic>
    <xdr:clientData/>
  </xdr:twoCellAnchor>
  <xdr:twoCellAnchor editAs="oneCell">
    <xdr:from>
      <xdr:col>5</xdr:col>
      <xdr:colOff>19050</xdr:colOff>
      <xdr:row>203</xdr:row>
      <xdr:rowOff>19050</xdr:rowOff>
    </xdr:from>
    <xdr:to>
      <xdr:col>5</xdr:col>
      <xdr:colOff>942975</xdr:colOff>
      <xdr:row>204</xdr:row>
      <xdr:rowOff>1057275</xdr:rowOff>
    </xdr:to>
    <xdr:pic>
      <xdr:nvPicPr>
        <xdr:cNvPr id="96" name="Image_6_204"/>
        <xdr:cNvPicPr>
          <a:picLocks noChangeAspect="1"/>
        </xdr:cNvPicPr>
      </xdr:nvPicPr>
      <xdr:blipFill>
        <a:blip xmlns:r="http://schemas.openxmlformats.org/officeDocument/2006/relationships" r:embed="rId97" cstate="print"/>
        <a:stretch>
          <a:fillRect/>
        </a:stretch>
      </xdr:blipFill>
      <xdr:spPr>
        <a:xfrm>
          <a:off x="0" y="0"/>
          <a:ext cx="0" cy="0"/>
        </a:xfrm>
        <a:prstGeom prst="rect">
          <a:avLst/>
        </a:prstGeom>
      </xdr:spPr>
    </xdr:pic>
    <xdr:clientData/>
  </xdr:twoCellAnchor>
  <xdr:twoCellAnchor editAs="oneCell">
    <xdr:from>
      <xdr:col>5</xdr:col>
      <xdr:colOff>19050</xdr:colOff>
      <xdr:row>205</xdr:row>
      <xdr:rowOff>19050</xdr:rowOff>
    </xdr:from>
    <xdr:to>
      <xdr:col>5</xdr:col>
      <xdr:colOff>942975</xdr:colOff>
      <xdr:row>206</xdr:row>
      <xdr:rowOff>1057275</xdr:rowOff>
    </xdr:to>
    <xdr:pic>
      <xdr:nvPicPr>
        <xdr:cNvPr id="97" name="Image_6_206"/>
        <xdr:cNvPicPr>
          <a:picLocks noChangeAspect="1"/>
        </xdr:cNvPicPr>
      </xdr:nvPicPr>
      <xdr:blipFill>
        <a:blip xmlns:r="http://schemas.openxmlformats.org/officeDocument/2006/relationships" r:embed="rId98" cstate="print"/>
        <a:stretch>
          <a:fillRect/>
        </a:stretch>
      </xdr:blipFill>
      <xdr:spPr>
        <a:xfrm>
          <a:off x="0" y="0"/>
          <a:ext cx="0" cy="0"/>
        </a:xfrm>
        <a:prstGeom prst="rect">
          <a:avLst/>
        </a:prstGeom>
      </xdr:spPr>
    </xdr:pic>
    <xdr:clientData/>
  </xdr:twoCellAnchor>
  <xdr:twoCellAnchor editAs="oneCell">
    <xdr:from>
      <xdr:col>5</xdr:col>
      <xdr:colOff>19050</xdr:colOff>
      <xdr:row>207</xdr:row>
      <xdr:rowOff>19050</xdr:rowOff>
    </xdr:from>
    <xdr:to>
      <xdr:col>5</xdr:col>
      <xdr:colOff>942975</xdr:colOff>
      <xdr:row>208</xdr:row>
      <xdr:rowOff>1057275</xdr:rowOff>
    </xdr:to>
    <xdr:pic>
      <xdr:nvPicPr>
        <xdr:cNvPr id="98" name="Image_6_208"/>
        <xdr:cNvPicPr>
          <a:picLocks noChangeAspect="1"/>
        </xdr:cNvPicPr>
      </xdr:nvPicPr>
      <xdr:blipFill>
        <a:blip xmlns:r="http://schemas.openxmlformats.org/officeDocument/2006/relationships" r:embed="rId99" cstate="print"/>
        <a:stretch>
          <a:fillRect/>
        </a:stretch>
      </xdr:blipFill>
      <xdr:spPr>
        <a:xfrm>
          <a:off x="0" y="0"/>
          <a:ext cx="0" cy="0"/>
        </a:xfrm>
        <a:prstGeom prst="rect">
          <a:avLst/>
        </a:prstGeom>
      </xdr:spPr>
    </xdr:pic>
    <xdr:clientData/>
  </xdr:twoCellAnchor>
  <xdr:twoCellAnchor editAs="oneCell">
    <xdr:from>
      <xdr:col>5</xdr:col>
      <xdr:colOff>19050</xdr:colOff>
      <xdr:row>209</xdr:row>
      <xdr:rowOff>19050</xdr:rowOff>
    </xdr:from>
    <xdr:to>
      <xdr:col>5</xdr:col>
      <xdr:colOff>942975</xdr:colOff>
      <xdr:row>210</xdr:row>
      <xdr:rowOff>1057275</xdr:rowOff>
    </xdr:to>
    <xdr:pic>
      <xdr:nvPicPr>
        <xdr:cNvPr id="99" name="Image_6_210"/>
        <xdr:cNvPicPr>
          <a:picLocks noChangeAspect="1"/>
        </xdr:cNvPicPr>
      </xdr:nvPicPr>
      <xdr:blipFill>
        <a:blip xmlns:r="http://schemas.openxmlformats.org/officeDocument/2006/relationships" r:embed="rId100" cstate="print"/>
        <a:stretch>
          <a:fillRect/>
        </a:stretch>
      </xdr:blipFill>
      <xdr:spPr>
        <a:xfrm>
          <a:off x="0" y="0"/>
          <a:ext cx="0" cy="0"/>
        </a:xfrm>
        <a:prstGeom prst="rect">
          <a:avLst/>
        </a:prstGeom>
      </xdr:spPr>
    </xdr:pic>
    <xdr:clientData/>
  </xdr:twoCellAnchor>
  <xdr:twoCellAnchor editAs="oneCell">
    <xdr:from>
      <xdr:col>5</xdr:col>
      <xdr:colOff>19050</xdr:colOff>
      <xdr:row>211</xdr:row>
      <xdr:rowOff>19050</xdr:rowOff>
    </xdr:from>
    <xdr:to>
      <xdr:col>5</xdr:col>
      <xdr:colOff>942975</xdr:colOff>
      <xdr:row>212</xdr:row>
      <xdr:rowOff>1057275</xdr:rowOff>
    </xdr:to>
    <xdr:pic>
      <xdr:nvPicPr>
        <xdr:cNvPr id="100" name="Image_6_212"/>
        <xdr:cNvPicPr>
          <a:picLocks noChangeAspect="1"/>
        </xdr:cNvPicPr>
      </xdr:nvPicPr>
      <xdr:blipFill>
        <a:blip xmlns:r="http://schemas.openxmlformats.org/officeDocument/2006/relationships" r:embed="rId101" cstate="print"/>
        <a:stretch>
          <a:fillRect/>
        </a:stretch>
      </xdr:blipFill>
      <xdr:spPr>
        <a:xfrm>
          <a:off x="0" y="0"/>
          <a:ext cx="0" cy="0"/>
        </a:xfrm>
        <a:prstGeom prst="rect">
          <a:avLst/>
        </a:prstGeom>
      </xdr:spPr>
    </xdr:pic>
    <xdr:clientData/>
  </xdr:twoCellAnchor>
  <xdr:twoCellAnchor editAs="oneCell">
    <xdr:from>
      <xdr:col>5</xdr:col>
      <xdr:colOff>19050</xdr:colOff>
      <xdr:row>213</xdr:row>
      <xdr:rowOff>19050</xdr:rowOff>
    </xdr:from>
    <xdr:to>
      <xdr:col>5</xdr:col>
      <xdr:colOff>942975</xdr:colOff>
      <xdr:row>214</xdr:row>
      <xdr:rowOff>1057275</xdr:rowOff>
    </xdr:to>
    <xdr:pic>
      <xdr:nvPicPr>
        <xdr:cNvPr id="101" name="Image_6_214"/>
        <xdr:cNvPicPr>
          <a:picLocks noChangeAspect="1"/>
        </xdr:cNvPicPr>
      </xdr:nvPicPr>
      <xdr:blipFill>
        <a:blip xmlns:r="http://schemas.openxmlformats.org/officeDocument/2006/relationships" r:embed="rId102" cstate="print"/>
        <a:stretch>
          <a:fillRect/>
        </a:stretch>
      </xdr:blipFill>
      <xdr:spPr>
        <a:xfrm>
          <a:off x="0" y="0"/>
          <a:ext cx="0" cy="0"/>
        </a:xfrm>
        <a:prstGeom prst="rect">
          <a:avLst/>
        </a:prstGeom>
      </xdr:spPr>
    </xdr:pic>
    <xdr:clientData/>
  </xdr:twoCellAnchor>
  <xdr:twoCellAnchor editAs="oneCell">
    <xdr:from>
      <xdr:col>5</xdr:col>
      <xdr:colOff>19050</xdr:colOff>
      <xdr:row>215</xdr:row>
      <xdr:rowOff>19050</xdr:rowOff>
    </xdr:from>
    <xdr:to>
      <xdr:col>5</xdr:col>
      <xdr:colOff>942975</xdr:colOff>
      <xdr:row>216</xdr:row>
      <xdr:rowOff>1057275</xdr:rowOff>
    </xdr:to>
    <xdr:pic>
      <xdr:nvPicPr>
        <xdr:cNvPr id="102" name="Image_6_216"/>
        <xdr:cNvPicPr>
          <a:picLocks noChangeAspect="1"/>
        </xdr:cNvPicPr>
      </xdr:nvPicPr>
      <xdr:blipFill>
        <a:blip xmlns:r="http://schemas.openxmlformats.org/officeDocument/2006/relationships" r:embed="rId103" cstate="print"/>
        <a:stretch>
          <a:fillRect/>
        </a:stretch>
      </xdr:blipFill>
      <xdr:spPr>
        <a:xfrm>
          <a:off x="0" y="0"/>
          <a:ext cx="0" cy="0"/>
        </a:xfrm>
        <a:prstGeom prst="rect">
          <a:avLst/>
        </a:prstGeom>
      </xdr:spPr>
    </xdr:pic>
    <xdr:clientData/>
  </xdr:twoCellAnchor>
  <xdr:twoCellAnchor editAs="oneCell">
    <xdr:from>
      <xdr:col>5</xdr:col>
      <xdr:colOff>19050</xdr:colOff>
      <xdr:row>217</xdr:row>
      <xdr:rowOff>19050</xdr:rowOff>
    </xdr:from>
    <xdr:to>
      <xdr:col>5</xdr:col>
      <xdr:colOff>942975</xdr:colOff>
      <xdr:row>218</xdr:row>
      <xdr:rowOff>1057275</xdr:rowOff>
    </xdr:to>
    <xdr:pic>
      <xdr:nvPicPr>
        <xdr:cNvPr id="103" name="Image_6_218"/>
        <xdr:cNvPicPr>
          <a:picLocks noChangeAspect="1"/>
        </xdr:cNvPicPr>
      </xdr:nvPicPr>
      <xdr:blipFill>
        <a:blip xmlns:r="http://schemas.openxmlformats.org/officeDocument/2006/relationships" r:embed="rId104" cstate="print"/>
        <a:stretch>
          <a:fillRect/>
        </a:stretch>
      </xdr:blipFill>
      <xdr:spPr>
        <a:xfrm>
          <a:off x="0" y="0"/>
          <a:ext cx="0" cy="0"/>
        </a:xfrm>
        <a:prstGeom prst="rect">
          <a:avLst/>
        </a:prstGeom>
      </xdr:spPr>
    </xdr:pic>
    <xdr:clientData/>
  </xdr:twoCellAnchor>
  <xdr:twoCellAnchor editAs="oneCell">
    <xdr:from>
      <xdr:col>5</xdr:col>
      <xdr:colOff>19050</xdr:colOff>
      <xdr:row>219</xdr:row>
      <xdr:rowOff>19050</xdr:rowOff>
    </xdr:from>
    <xdr:to>
      <xdr:col>5</xdr:col>
      <xdr:colOff>942975</xdr:colOff>
      <xdr:row>220</xdr:row>
      <xdr:rowOff>1057275</xdr:rowOff>
    </xdr:to>
    <xdr:pic>
      <xdr:nvPicPr>
        <xdr:cNvPr id="104" name="Image_6_220"/>
        <xdr:cNvPicPr>
          <a:picLocks noChangeAspect="1"/>
        </xdr:cNvPicPr>
      </xdr:nvPicPr>
      <xdr:blipFill>
        <a:blip xmlns:r="http://schemas.openxmlformats.org/officeDocument/2006/relationships" r:embed="rId105" cstate="print"/>
        <a:stretch>
          <a:fillRect/>
        </a:stretch>
      </xdr:blipFill>
      <xdr:spPr>
        <a:xfrm>
          <a:off x="0" y="0"/>
          <a:ext cx="0" cy="0"/>
        </a:xfrm>
        <a:prstGeom prst="rect">
          <a:avLst/>
        </a:prstGeom>
      </xdr:spPr>
    </xdr:pic>
    <xdr:clientData/>
  </xdr:twoCellAnchor>
  <xdr:twoCellAnchor editAs="oneCell">
    <xdr:from>
      <xdr:col>5</xdr:col>
      <xdr:colOff>19050</xdr:colOff>
      <xdr:row>221</xdr:row>
      <xdr:rowOff>19050</xdr:rowOff>
    </xdr:from>
    <xdr:to>
      <xdr:col>5</xdr:col>
      <xdr:colOff>942975</xdr:colOff>
      <xdr:row>222</xdr:row>
      <xdr:rowOff>1057275</xdr:rowOff>
    </xdr:to>
    <xdr:pic>
      <xdr:nvPicPr>
        <xdr:cNvPr id="105" name="Image_6_222"/>
        <xdr:cNvPicPr>
          <a:picLocks noChangeAspect="1"/>
        </xdr:cNvPicPr>
      </xdr:nvPicPr>
      <xdr:blipFill>
        <a:blip xmlns:r="http://schemas.openxmlformats.org/officeDocument/2006/relationships" r:embed="rId106" cstate="print"/>
        <a:stretch>
          <a:fillRect/>
        </a:stretch>
      </xdr:blipFill>
      <xdr:spPr>
        <a:xfrm>
          <a:off x="0" y="0"/>
          <a:ext cx="0" cy="0"/>
        </a:xfrm>
        <a:prstGeom prst="rect">
          <a:avLst/>
        </a:prstGeom>
      </xdr:spPr>
    </xdr:pic>
    <xdr:clientData/>
  </xdr:twoCellAnchor>
  <xdr:twoCellAnchor editAs="oneCell">
    <xdr:from>
      <xdr:col>5</xdr:col>
      <xdr:colOff>19050</xdr:colOff>
      <xdr:row>223</xdr:row>
      <xdr:rowOff>19050</xdr:rowOff>
    </xdr:from>
    <xdr:to>
      <xdr:col>5</xdr:col>
      <xdr:colOff>942975</xdr:colOff>
      <xdr:row>224</xdr:row>
      <xdr:rowOff>1057275</xdr:rowOff>
    </xdr:to>
    <xdr:pic>
      <xdr:nvPicPr>
        <xdr:cNvPr id="106" name="Image_6_224"/>
        <xdr:cNvPicPr>
          <a:picLocks noChangeAspect="1"/>
        </xdr:cNvPicPr>
      </xdr:nvPicPr>
      <xdr:blipFill>
        <a:blip xmlns:r="http://schemas.openxmlformats.org/officeDocument/2006/relationships" r:embed="rId107" cstate="print"/>
        <a:stretch>
          <a:fillRect/>
        </a:stretch>
      </xdr:blipFill>
      <xdr:spPr>
        <a:xfrm>
          <a:off x="0" y="0"/>
          <a:ext cx="0" cy="0"/>
        </a:xfrm>
        <a:prstGeom prst="rect">
          <a:avLst/>
        </a:prstGeom>
      </xdr:spPr>
    </xdr:pic>
    <xdr:clientData/>
  </xdr:twoCellAnchor>
  <xdr:twoCellAnchor editAs="oneCell">
    <xdr:from>
      <xdr:col>5</xdr:col>
      <xdr:colOff>19050</xdr:colOff>
      <xdr:row>225</xdr:row>
      <xdr:rowOff>19050</xdr:rowOff>
    </xdr:from>
    <xdr:to>
      <xdr:col>5</xdr:col>
      <xdr:colOff>942975</xdr:colOff>
      <xdr:row>226</xdr:row>
      <xdr:rowOff>1057275</xdr:rowOff>
    </xdr:to>
    <xdr:pic>
      <xdr:nvPicPr>
        <xdr:cNvPr id="107" name="Image_6_226"/>
        <xdr:cNvPicPr>
          <a:picLocks noChangeAspect="1"/>
        </xdr:cNvPicPr>
      </xdr:nvPicPr>
      <xdr:blipFill>
        <a:blip xmlns:r="http://schemas.openxmlformats.org/officeDocument/2006/relationships" r:embed="rId108" cstate="print"/>
        <a:stretch>
          <a:fillRect/>
        </a:stretch>
      </xdr:blipFill>
      <xdr:spPr>
        <a:xfrm>
          <a:off x="0" y="0"/>
          <a:ext cx="0" cy="0"/>
        </a:xfrm>
        <a:prstGeom prst="rect">
          <a:avLst/>
        </a:prstGeom>
      </xdr:spPr>
    </xdr:pic>
    <xdr:clientData/>
  </xdr:twoCellAnchor>
  <xdr:twoCellAnchor editAs="oneCell">
    <xdr:from>
      <xdr:col>5</xdr:col>
      <xdr:colOff>19050</xdr:colOff>
      <xdr:row>227</xdr:row>
      <xdr:rowOff>19050</xdr:rowOff>
    </xdr:from>
    <xdr:to>
      <xdr:col>5</xdr:col>
      <xdr:colOff>942975</xdr:colOff>
      <xdr:row>228</xdr:row>
      <xdr:rowOff>1057275</xdr:rowOff>
    </xdr:to>
    <xdr:pic>
      <xdr:nvPicPr>
        <xdr:cNvPr id="108" name="Image_6_228"/>
        <xdr:cNvPicPr>
          <a:picLocks noChangeAspect="1"/>
        </xdr:cNvPicPr>
      </xdr:nvPicPr>
      <xdr:blipFill>
        <a:blip xmlns:r="http://schemas.openxmlformats.org/officeDocument/2006/relationships" r:embed="rId109" cstate="print"/>
        <a:stretch>
          <a:fillRect/>
        </a:stretch>
      </xdr:blipFill>
      <xdr:spPr>
        <a:xfrm>
          <a:off x="0" y="0"/>
          <a:ext cx="0" cy="0"/>
        </a:xfrm>
        <a:prstGeom prst="rect">
          <a:avLst/>
        </a:prstGeom>
      </xdr:spPr>
    </xdr:pic>
    <xdr:clientData/>
  </xdr:twoCellAnchor>
  <xdr:twoCellAnchor editAs="oneCell">
    <xdr:from>
      <xdr:col>5</xdr:col>
      <xdr:colOff>19050</xdr:colOff>
      <xdr:row>229</xdr:row>
      <xdr:rowOff>19050</xdr:rowOff>
    </xdr:from>
    <xdr:to>
      <xdr:col>5</xdr:col>
      <xdr:colOff>942975</xdr:colOff>
      <xdr:row>230</xdr:row>
      <xdr:rowOff>1057275</xdr:rowOff>
    </xdr:to>
    <xdr:pic>
      <xdr:nvPicPr>
        <xdr:cNvPr id="109" name="Image_6_230"/>
        <xdr:cNvPicPr>
          <a:picLocks noChangeAspect="1"/>
        </xdr:cNvPicPr>
      </xdr:nvPicPr>
      <xdr:blipFill>
        <a:blip xmlns:r="http://schemas.openxmlformats.org/officeDocument/2006/relationships" r:embed="rId110" cstate="print"/>
        <a:stretch>
          <a:fillRect/>
        </a:stretch>
      </xdr:blipFill>
      <xdr:spPr>
        <a:xfrm>
          <a:off x="0" y="0"/>
          <a:ext cx="0" cy="0"/>
        </a:xfrm>
        <a:prstGeom prst="rect">
          <a:avLst/>
        </a:prstGeom>
      </xdr:spPr>
    </xdr:pic>
    <xdr:clientData/>
  </xdr:twoCellAnchor>
  <xdr:twoCellAnchor editAs="oneCell">
    <xdr:from>
      <xdr:col>5</xdr:col>
      <xdr:colOff>19050</xdr:colOff>
      <xdr:row>231</xdr:row>
      <xdr:rowOff>19050</xdr:rowOff>
    </xdr:from>
    <xdr:to>
      <xdr:col>5</xdr:col>
      <xdr:colOff>942975</xdr:colOff>
      <xdr:row>232</xdr:row>
      <xdr:rowOff>1057275</xdr:rowOff>
    </xdr:to>
    <xdr:pic>
      <xdr:nvPicPr>
        <xdr:cNvPr id="110" name="Image_6_232"/>
        <xdr:cNvPicPr>
          <a:picLocks noChangeAspect="1"/>
        </xdr:cNvPicPr>
      </xdr:nvPicPr>
      <xdr:blipFill>
        <a:blip xmlns:r="http://schemas.openxmlformats.org/officeDocument/2006/relationships" r:embed="rId111" cstate="print"/>
        <a:stretch>
          <a:fillRect/>
        </a:stretch>
      </xdr:blipFill>
      <xdr:spPr>
        <a:xfrm>
          <a:off x="0" y="0"/>
          <a:ext cx="0" cy="0"/>
        </a:xfrm>
        <a:prstGeom prst="rect">
          <a:avLst/>
        </a:prstGeom>
      </xdr:spPr>
    </xdr:pic>
    <xdr:clientData/>
  </xdr:twoCellAnchor>
  <xdr:twoCellAnchor editAs="oneCell">
    <xdr:from>
      <xdr:col>5</xdr:col>
      <xdr:colOff>19050</xdr:colOff>
      <xdr:row>233</xdr:row>
      <xdr:rowOff>19050</xdr:rowOff>
    </xdr:from>
    <xdr:to>
      <xdr:col>5</xdr:col>
      <xdr:colOff>942975</xdr:colOff>
      <xdr:row>234</xdr:row>
      <xdr:rowOff>1057275</xdr:rowOff>
    </xdr:to>
    <xdr:pic>
      <xdr:nvPicPr>
        <xdr:cNvPr id="111" name="Image_6_234"/>
        <xdr:cNvPicPr>
          <a:picLocks noChangeAspect="1"/>
        </xdr:cNvPicPr>
      </xdr:nvPicPr>
      <xdr:blipFill>
        <a:blip xmlns:r="http://schemas.openxmlformats.org/officeDocument/2006/relationships" r:embed="rId112" cstate="print"/>
        <a:stretch>
          <a:fillRect/>
        </a:stretch>
      </xdr:blipFill>
      <xdr:spPr>
        <a:xfrm>
          <a:off x="0" y="0"/>
          <a:ext cx="0" cy="0"/>
        </a:xfrm>
        <a:prstGeom prst="rect">
          <a:avLst/>
        </a:prstGeom>
      </xdr:spPr>
    </xdr:pic>
    <xdr:clientData/>
  </xdr:twoCellAnchor>
  <xdr:twoCellAnchor editAs="oneCell">
    <xdr:from>
      <xdr:col>5</xdr:col>
      <xdr:colOff>19050</xdr:colOff>
      <xdr:row>235</xdr:row>
      <xdr:rowOff>19050</xdr:rowOff>
    </xdr:from>
    <xdr:to>
      <xdr:col>5</xdr:col>
      <xdr:colOff>942975</xdr:colOff>
      <xdr:row>236</xdr:row>
      <xdr:rowOff>1057275</xdr:rowOff>
    </xdr:to>
    <xdr:pic>
      <xdr:nvPicPr>
        <xdr:cNvPr id="112" name="Image_6_236"/>
        <xdr:cNvPicPr>
          <a:picLocks noChangeAspect="1"/>
        </xdr:cNvPicPr>
      </xdr:nvPicPr>
      <xdr:blipFill>
        <a:blip xmlns:r="http://schemas.openxmlformats.org/officeDocument/2006/relationships" r:embed="rId113" cstate="print"/>
        <a:stretch>
          <a:fillRect/>
        </a:stretch>
      </xdr:blipFill>
      <xdr:spPr>
        <a:xfrm>
          <a:off x="0" y="0"/>
          <a:ext cx="0" cy="0"/>
        </a:xfrm>
        <a:prstGeom prst="rect">
          <a:avLst/>
        </a:prstGeom>
      </xdr:spPr>
    </xdr:pic>
    <xdr:clientData/>
  </xdr:twoCellAnchor>
  <xdr:twoCellAnchor editAs="oneCell">
    <xdr:from>
      <xdr:col>5</xdr:col>
      <xdr:colOff>19050</xdr:colOff>
      <xdr:row>237</xdr:row>
      <xdr:rowOff>19050</xdr:rowOff>
    </xdr:from>
    <xdr:to>
      <xdr:col>5</xdr:col>
      <xdr:colOff>942975</xdr:colOff>
      <xdr:row>238</xdr:row>
      <xdr:rowOff>1057275</xdr:rowOff>
    </xdr:to>
    <xdr:pic>
      <xdr:nvPicPr>
        <xdr:cNvPr id="113" name="Image_6_238"/>
        <xdr:cNvPicPr>
          <a:picLocks noChangeAspect="1"/>
        </xdr:cNvPicPr>
      </xdr:nvPicPr>
      <xdr:blipFill>
        <a:blip xmlns:r="http://schemas.openxmlformats.org/officeDocument/2006/relationships" r:embed="rId114" cstate="print"/>
        <a:stretch>
          <a:fillRect/>
        </a:stretch>
      </xdr:blipFill>
      <xdr:spPr>
        <a:xfrm>
          <a:off x="0" y="0"/>
          <a:ext cx="0" cy="0"/>
        </a:xfrm>
        <a:prstGeom prst="rect">
          <a:avLst/>
        </a:prstGeom>
      </xdr:spPr>
    </xdr:pic>
    <xdr:clientData/>
  </xdr:twoCellAnchor>
  <xdr:twoCellAnchor editAs="oneCell">
    <xdr:from>
      <xdr:col>5</xdr:col>
      <xdr:colOff>19050</xdr:colOff>
      <xdr:row>239</xdr:row>
      <xdr:rowOff>19050</xdr:rowOff>
    </xdr:from>
    <xdr:to>
      <xdr:col>5</xdr:col>
      <xdr:colOff>942975</xdr:colOff>
      <xdr:row>240</xdr:row>
      <xdr:rowOff>1057275</xdr:rowOff>
    </xdr:to>
    <xdr:pic>
      <xdr:nvPicPr>
        <xdr:cNvPr id="114" name="Image_6_240"/>
        <xdr:cNvPicPr>
          <a:picLocks noChangeAspect="1"/>
        </xdr:cNvPicPr>
      </xdr:nvPicPr>
      <xdr:blipFill>
        <a:blip xmlns:r="http://schemas.openxmlformats.org/officeDocument/2006/relationships" r:embed="rId115" cstate="print"/>
        <a:stretch>
          <a:fillRect/>
        </a:stretch>
      </xdr:blipFill>
      <xdr:spPr>
        <a:xfrm>
          <a:off x="0" y="0"/>
          <a:ext cx="0" cy="0"/>
        </a:xfrm>
        <a:prstGeom prst="rect">
          <a:avLst/>
        </a:prstGeom>
      </xdr:spPr>
    </xdr:pic>
    <xdr:clientData/>
  </xdr:twoCellAnchor>
  <xdr:twoCellAnchor editAs="oneCell">
    <xdr:from>
      <xdr:col>5</xdr:col>
      <xdr:colOff>19050</xdr:colOff>
      <xdr:row>241</xdr:row>
      <xdr:rowOff>19050</xdr:rowOff>
    </xdr:from>
    <xdr:to>
      <xdr:col>5</xdr:col>
      <xdr:colOff>942975</xdr:colOff>
      <xdr:row>242</xdr:row>
      <xdr:rowOff>1057275</xdr:rowOff>
    </xdr:to>
    <xdr:pic>
      <xdr:nvPicPr>
        <xdr:cNvPr id="115" name="Image_6_242"/>
        <xdr:cNvPicPr>
          <a:picLocks noChangeAspect="1"/>
        </xdr:cNvPicPr>
      </xdr:nvPicPr>
      <xdr:blipFill>
        <a:blip xmlns:r="http://schemas.openxmlformats.org/officeDocument/2006/relationships" r:embed="rId116" cstate="print"/>
        <a:stretch>
          <a:fillRect/>
        </a:stretch>
      </xdr:blipFill>
      <xdr:spPr>
        <a:xfrm>
          <a:off x="0" y="0"/>
          <a:ext cx="0" cy="0"/>
        </a:xfrm>
        <a:prstGeom prst="rect">
          <a:avLst/>
        </a:prstGeom>
      </xdr:spPr>
    </xdr:pic>
    <xdr:clientData/>
  </xdr:twoCellAnchor>
  <xdr:twoCellAnchor editAs="oneCell">
    <xdr:from>
      <xdr:col>5</xdr:col>
      <xdr:colOff>19050</xdr:colOff>
      <xdr:row>243</xdr:row>
      <xdr:rowOff>19050</xdr:rowOff>
    </xdr:from>
    <xdr:to>
      <xdr:col>5</xdr:col>
      <xdr:colOff>942975</xdr:colOff>
      <xdr:row>244</xdr:row>
      <xdr:rowOff>1057275</xdr:rowOff>
    </xdr:to>
    <xdr:pic>
      <xdr:nvPicPr>
        <xdr:cNvPr id="116" name="Image_6_244"/>
        <xdr:cNvPicPr>
          <a:picLocks noChangeAspect="1"/>
        </xdr:cNvPicPr>
      </xdr:nvPicPr>
      <xdr:blipFill>
        <a:blip xmlns:r="http://schemas.openxmlformats.org/officeDocument/2006/relationships" r:embed="rId117" cstate="print"/>
        <a:stretch>
          <a:fillRect/>
        </a:stretch>
      </xdr:blipFill>
      <xdr:spPr>
        <a:xfrm>
          <a:off x="0" y="0"/>
          <a:ext cx="0" cy="0"/>
        </a:xfrm>
        <a:prstGeom prst="rect">
          <a:avLst/>
        </a:prstGeom>
      </xdr:spPr>
    </xdr:pic>
    <xdr:clientData/>
  </xdr:twoCellAnchor>
  <xdr:twoCellAnchor editAs="oneCell">
    <xdr:from>
      <xdr:col>5</xdr:col>
      <xdr:colOff>19050</xdr:colOff>
      <xdr:row>245</xdr:row>
      <xdr:rowOff>19050</xdr:rowOff>
    </xdr:from>
    <xdr:to>
      <xdr:col>5</xdr:col>
      <xdr:colOff>942975</xdr:colOff>
      <xdr:row>246</xdr:row>
      <xdr:rowOff>1057275</xdr:rowOff>
    </xdr:to>
    <xdr:pic>
      <xdr:nvPicPr>
        <xdr:cNvPr id="117" name="Image_6_246"/>
        <xdr:cNvPicPr>
          <a:picLocks noChangeAspect="1"/>
        </xdr:cNvPicPr>
      </xdr:nvPicPr>
      <xdr:blipFill>
        <a:blip xmlns:r="http://schemas.openxmlformats.org/officeDocument/2006/relationships" r:embed="rId118" cstate="print"/>
        <a:stretch>
          <a:fillRect/>
        </a:stretch>
      </xdr:blipFill>
      <xdr:spPr>
        <a:xfrm>
          <a:off x="0" y="0"/>
          <a:ext cx="0" cy="0"/>
        </a:xfrm>
        <a:prstGeom prst="rect">
          <a:avLst/>
        </a:prstGeom>
      </xdr:spPr>
    </xdr:pic>
    <xdr:clientData/>
  </xdr:twoCellAnchor>
  <xdr:twoCellAnchor editAs="oneCell">
    <xdr:from>
      <xdr:col>5</xdr:col>
      <xdr:colOff>19050</xdr:colOff>
      <xdr:row>247</xdr:row>
      <xdr:rowOff>19050</xdr:rowOff>
    </xdr:from>
    <xdr:to>
      <xdr:col>5</xdr:col>
      <xdr:colOff>942975</xdr:colOff>
      <xdr:row>248</xdr:row>
      <xdr:rowOff>1057275</xdr:rowOff>
    </xdr:to>
    <xdr:pic>
      <xdr:nvPicPr>
        <xdr:cNvPr id="118" name="Image_6_248"/>
        <xdr:cNvPicPr>
          <a:picLocks noChangeAspect="1"/>
        </xdr:cNvPicPr>
      </xdr:nvPicPr>
      <xdr:blipFill>
        <a:blip xmlns:r="http://schemas.openxmlformats.org/officeDocument/2006/relationships" r:embed="rId119" cstate="print"/>
        <a:stretch>
          <a:fillRect/>
        </a:stretch>
      </xdr:blipFill>
      <xdr:spPr>
        <a:xfrm>
          <a:off x="0" y="0"/>
          <a:ext cx="0" cy="0"/>
        </a:xfrm>
        <a:prstGeom prst="rect">
          <a:avLst/>
        </a:prstGeom>
      </xdr:spPr>
    </xdr:pic>
    <xdr:clientData/>
  </xdr:twoCellAnchor>
  <xdr:twoCellAnchor editAs="oneCell">
    <xdr:from>
      <xdr:col>5</xdr:col>
      <xdr:colOff>19050</xdr:colOff>
      <xdr:row>249</xdr:row>
      <xdr:rowOff>19050</xdr:rowOff>
    </xdr:from>
    <xdr:to>
      <xdr:col>5</xdr:col>
      <xdr:colOff>942975</xdr:colOff>
      <xdr:row>250</xdr:row>
      <xdr:rowOff>1057275</xdr:rowOff>
    </xdr:to>
    <xdr:pic>
      <xdr:nvPicPr>
        <xdr:cNvPr id="119" name="Image_6_250"/>
        <xdr:cNvPicPr>
          <a:picLocks noChangeAspect="1"/>
        </xdr:cNvPicPr>
      </xdr:nvPicPr>
      <xdr:blipFill>
        <a:blip xmlns:r="http://schemas.openxmlformats.org/officeDocument/2006/relationships" r:embed="rId120" cstate="print"/>
        <a:stretch>
          <a:fillRect/>
        </a:stretch>
      </xdr:blipFill>
      <xdr:spPr>
        <a:xfrm>
          <a:off x="0" y="0"/>
          <a:ext cx="0" cy="0"/>
        </a:xfrm>
        <a:prstGeom prst="rect">
          <a:avLst/>
        </a:prstGeom>
      </xdr:spPr>
    </xdr:pic>
    <xdr:clientData/>
  </xdr:twoCellAnchor>
  <xdr:twoCellAnchor editAs="oneCell">
    <xdr:from>
      <xdr:col>5</xdr:col>
      <xdr:colOff>19050</xdr:colOff>
      <xdr:row>251</xdr:row>
      <xdr:rowOff>19050</xdr:rowOff>
    </xdr:from>
    <xdr:to>
      <xdr:col>5</xdr:col>
      <xdr:colOff>942975</xdr:colOff>
      <xdr:row>252</xdr:row>
      <xdr:rowOff>1057275</xdr:rowOff>
    </xdr:to>
    <xdr:pic>
      <xdr:nvPicPr>
        <xdr:cNvPr id="120" name="Image_6_252"/>
        <xdr:cNvPicPr>
          <a:picLocks noChangeAspect="1"/>
        </xdr:cNvPicPr>
      </xdr:nvPicPr>
      <xdr:blipFill>
        <a:blip xmlns:r="http://schemas.openxmlformats.org/officeDocument/2006/relationships" r:embed="rId121" cstate="print"/>
        <a:stretch>
          <a:fillRect/>
        </a:stretch>
      </xdr:blipFill>
      <xdr:spPr>
        <a:xfrm>
          <a:off x="0" y="0"/>
          <a:ext cx="0" cy="0"/>
        </a:xfrm>
        <a:prstGeom prst="rect">
          <a:avLst/>
        </a:prstGeom>
      </xdr:spPr>
    </xdr:pic>
    <xdr:clientData/>
  </xdr:twoCellAnchor>
  <xdr:twoCellAnchor editAs="oneCell">
    <xdr:from>
      <xdr:col>5</xdr:col>
      <xdr:colOff>19050</xdr:colOff>
      <xdr:row>253</xdr:row>
      <xdr:rowOff>19050</xdr:rowOff>
    </xdr:from>
    <xdr:to>
      <xdr:col>5</xdr:col>
      <xdr:colOff>942975</xdr:colOff>
      <xdr:row>254</xdr:row>
      <xdr:rowOff>1057275</xdr:rowOff>
    </xdr:to>
    <xdr:pic>
      <xdr:nvPicPr>
        <xdr:cNvPr id="121" name="Image_6_254"/>
        <xdr:cNvPicPr>
          <a:picLocks noChangeAspect="1"/>
        </xdr:cNvPicPr>
      </xdr:nvPicPr>
      <xdr:blipFill>
        <a:blip xmlns:r="http://schemas.openxmlformats.org/officeDocument/2006/relationships" r:embed="rId122" cstate="print"/>
        <a:stretch>
          <a:fillRect/>
        </a:stretch>
      </xdr:blipFill>
      <xdr:spPr>
        <a:xfrm>
          <a:off x="0" y="0"/>
          <a:ext cx="0" cy="0"/>
        </a:xfrm>
        <a:prstGeom prst="rect">
          <a:avLst/>
        </a:prstGeom>
      </xdr:spPr>
    </xdr:pic>
    <xdr:clientData/>
  </xdr:twoCellAnchor>
  <xdr:twoCellAnchor editAs="oneCell">
    <xdr:from>
      <xdr:col>5</xdr:col>
      <xdr:colOff>19050</xdr:colOff>
      <xdr:row>255</xdr:row>
      <xdr:rowOff>19050</xdr:rowOff>
    </xdr:from>
    <xdr:to>
      <xdr:col>5</xdr:col>
      <xdr:colOff>942975</xdr:colOff>
      <xdr:row>256</xdr:row>
      <xdr:rowOff>1057275</xdr:rowOff>
    </xdr:to>
    <xdr:pic>
      <xdr:nvPicPr>
        <xdr:cNvPr id="122" name="Image_6_256"/>
        <xdr:cNvPicPr>
          <a:picLocks noChangeAspect="1"/>
        </xdr:cNvPicPr>
      </xdr:nvPicPr>
      <xdr:blipFill>
        <a:blip xmlns:r="http://schemas.openxmlformats.org/officeDocument/2006/relationships" r:embed="rId123" cstate="print"/>
        <a:stretch>
          <a:fillRect/>
        </a:stretch>
      </xdr:blipFill>
      <xdr:spPr>
        <a:xfrm>
          <a:off x="0" y="0"/>
          <a:ext cx="0" cy="0"/>
        </a:xfrm>
        <a:prstGeom prst="rect">
          <a:avLst/>
        </a:prstGeom>
      </xdr:spPr>
    </xdr:pic>
    <xdr:clientData/>
  </xdr:twoCellAnchor>
  <xdr:twoCellAnchor editAs="oneCell">
    <xdr:from>
      <xdr:col>5</xdr:col>
      <xdr:colOff>19050</xdr:colOff>
      <xdr:row>257</xdr:row>
      <xdr:rowOff>19050</xdr:rowOff>
    </xdr:from>
    <xdr:to>
      <xdr:col>5</xdr:col>
      <xdr:colOff>942975</xdr:colOff>
      <xdr:row>258</xdr:row>
      <xdr:rowOff>1057275</xdr:rowOff>
    </xdr:to>
    <xdr:pic>
      <xdr:nvPicPr>
        <xdr:cNvPr id="123" name="Image_6_258"/>
        <xdr:cNvPicPr>
          <a:picLocks noChangeAspect="1"/>
        </xdr:cNvPicPr>
      </xdr:nvPicPr>
      <xdr:blipFill>
        <a:blip xmlns:r="http://schemas.openxmlformats.org/officeDocument/2006/relationships" r:embed="rId124" cstate="print"/>
        <a:stretch>
          <a:fillRect/>
        </a:stretch>
      </xdr:blipFill>
      <xdr:spPr>
        <a:xfrm>
          <a:off x="0" y="0"/>
          <a:ext cx="0" cy="0"/>
        </a:xfrm>
        <a:prstGeom prst="rect">
          <a:avLst/>
        </a:prstGeom>
      </xdr:spPr>
    </xdr:pic>
    <xdr:clientData/>
  </xdr:twoCellAnchor>
  <xdr:twoCellAnchor editAs="oneCell">
    <xdr:from>
      <xdr:col>5</xdr:col>
      <xdr:colOff>19050</xdr:colOff>
      <xdr:row>259</xdr:row>
      <xdr:rowOff>19050</xdr:rowOff>
    </xdr:from>
    <xdr:to>
      <xdr:col>5</xdr:col>
      <xdr:colOff>942975</xdr:colOff>
      <xdr:row>260</xdr:row>
      <xdr:rowOff>1057275</xdr:rowOff>
    </xdr:to>
    <xdr:pic>
      <xdr:nvPicPr>
        <xdr:cNvPr id="124" name="Image_6_260"/>
        <xdr:cNvPicPr>
          <a:picLocks noChangeAspect="1"/>
        </xdr:cNvPicPr>
      </xdr:nvPicPr>
      <xdr:blipFill>
        <a:blip xmlns:r="http://schemas.openxmlformats.org/officeDocument/2006/relationships" r:embed="rId125" cstate="print"/>
        <a:stretch>
          <a:fillRect/>
        </a:stretch>
      </xdr:blipFill>
      <xdr:spPr>
        <a:xfrm>
          <a:off x="0" y="0"/>
          <a:ext cx="0" cy="0"/>
        </a:xfrm>
        <a:prstGeom prst="rect">
          <a:avLst/>
        </a:prstGeom>
      </xdr:spPr>
    </xdr:pic>
    <xdr:clientData/>
  </xdr:twoCellAnchor>
  <xdr:twoCellAnchor editAs="oneCell">
    <xdr:from>
      <xdr:col>5</xdr:col>
      <xdr:colOff>19050</xdr:colOff>
      <xdr:row>261</xdr:row>
      <xdr:rowOff>19050</xdr:rowOff>
    </xdr:from>
    <xdr:to>
      <xdr:col>5</xdr:col>
      <xdr:colOff>942975</xdr:colOff>
      <xdr:row>262</xdr:row>
      <xdr:rowOff>1057275</xdr:rowOff>
    </xdr:to>
    <xdr:pic>
      <xdr:nvPicPr>
        <xdr:cNvPr id="125" name="Image_6_262"/>
        <xdr:cNvPicPr>
          <a:picLocks noChangeAspect="1"/>
        </xdr:cNvPicPr>
      </xdr:nvPicPr>
      <xdr:blipFill>
        <a:blip xmlns:r="http://schemas.openxmlformats.org/officeDocument/2006/relationships" r:embed="rId126" cstate="print"/>
        <a:stretch>
          <a:fillRect/>
        </a:stretch>
      </xdr:blipFill>
      <xdr:spPr>
        <a:xfrm>
          <a:off x="0" y="0"/>
          <a:ext cx="0" cy="0"/>
        </a:xfrm>
        <a:prstGeom prst="rect">
          <a:avLst/>
        </a:prstGeom>
      </xdr:spPr>
    </xdr:pic>
    <xdr:clientData/>
  </xdr:twoCellAnchor>
  <xdr:twoCellAnchor editAs="oneCell">
    <xdr:from>
      <xdr:col>5</xdr:col>
      <xdr:colOff>19050</xdr:colOff>
      <xdr:row>263</xdr:row>
      <xdr:rowOff>19050</xdr:rowOff>
    </xdr:from>
    <xdr:to>
      <xdr:col>5</xdr:col>
      <xdr:colOff>942975</xdr:colOff>
      <xdr:row>264</xdr:row>
      <xdr:rowOff>1057275</xdr:rowOff>
    </xdr:to>
    <xdr:pic>
      <xdr:nvPicPr>
        <xdr:cNvPr id="126" name="Image_6_264"/>
        <xdr:cNvPicPr>
          <a:picLocks noChangeAspect="1"/>
        </xdr:cNvPicPr>
      </xdr:nvPicPr>
      <xdr:blipFill>
        <a:blip xmlns:r="http://schemas.openxmlformats.org/officeDocument/2006/relationships" r:embed="rId127" cstate="print"/>
        <a:stretch>
          <a:fillRect/>
        </a:stretch>
      </xdr:blipFill>
      <xdr:spPr>
        <a:xfrm>
          <a:off x="0" y="0"/>
          <a:ext cx="0" cy="0"/>
        </a:xfrm>
        <a:prstGeom prst="rect">
          <a:avLst/>
        </a:prstGeom>
      </xdr:spPr>
    </xdr:pic>
    <xdr:clientData/>
  </xdr:twoCellAnchor>
  <xdr:twoCellAnchor editAs="oneCell">
    <xdr:from>
      <xdr:col>5</xdr:col>
      <xdr:colOff>19050</xdr:colOff>
      <xdr:row>265</xdr:row>
      <xdr:rowOff>19050</xdr:rowOff>
    </xdr:from>
    <xdr:to>
      <xdr:col>5</xdr:col>
      <xdr:colOff>942975</xdr:colOff>
      <xdr:row>266</xdr:row>
      <xdr:rowOff>1057275</xdr:rowOff>
    </xdr:to>
    <xdr:pic>
      <xdr:nvPicPr>
        <xdr:cNvPr id="127" name="Image_6_266"/>
        <xdr:cNvPicPr>
          <a:picLocks noChangeAspect="1"/>
        </xdr:cNvPicPr>
      </xdr:nvPicPr>
      <xdr:blipFill>
        <a:blip xmlns:r="http://schemas.openxmlformats.org/officeDocument/2006/relationships" r:embed="rId128" cstate="print"/>
        <a:stretch>
          <a:fillRect/>
        </a:stretch>
      </xdr:blipFill>
      <xdr:spPr>
        <a:xfrm>
          <a:off x="0" y="0"/>
          <a:ext cx="0" cy="0"/>
        </a:xfrm>
        <a:prstGeom prst="rect">
          <a:avLst/>
        </a:prstGeom>
      </xdr:spPr>
    </xdr:pic>
    <xdr:clientData/>
  </xdr:twoCellAnchor>
  <xdr:twoCellAnchor editAs="oneCell">
    <xdr:from>
      <xdr:col>5</xdr:col>
      <xdr:colOff>19050</xdr:colOff>
      <xdr:row>267</xdr:row>
      <xdr:rowOff>19050</xdr:rowOff>
    </xdr:from>
    <xdr:to>
      <xdr:col>5</xdr:col>
      <xdr:colOff>942975</xdr:colOff>
      <xdr:row>268</xdr:row>
      <xdr:rowOff>1057275</xdr:rowOff>
    </xdr:to>
    <xdr:pic>
      <xdr:nvPicPr>
        <xdr:cNvPr id="128" name="Image_6_268"/>
        <xdr:cNvPicPr>
          <a:picLocks noChangeAspect="1"/>
        </xdr:cNvPicPr>
      </xdr:nvPicPr>
      <xdr:blipFill>
        <a:blip xmlns:r="http://schemas.openxmlformats.org/officeDocument/2006/relationships" r:embed="rId129" cstate="print"/>
        <a:stretch>
          <a:fillRect/>
        </a:stretch>
      </xdr:blipFill>
      <xdr:spPr>
        <a:xfrm>
          <a:off x="0" y="0"/>
          <a:ext cx="0" cy="0"/>
        </a:xfrm>
        <a:prstGeom prst="rect">
          <a:avLst/>
        </a:prstGeom>
      </xdr:spPr>
    </xdr:pic>
    <xdr:clientData/>
  </xdr:twoCellAnchor>
  <xdr:twoCellAnchor editAs="oneCell">
    <xdr:from>
      <xdr:col>5</xdr:col>
      <xdr:colOff>19050</xdr:colOff>
      <xdr:row>269</xdr:row>
      <xdr:rowOff>19050</xdr:rowOff>
    </xdr:from>
    <xdr:to>
      <xdr:col>5</xdr:col>
      <xdr:colOff>942975</xdr:colOff>
      <xdr:row>270</xdr:row>
      <xdr:rowOff>1057275</xdr:rowOff>
    </xdr:to>
    <xdr:pic>
      <xdr:nvPicPr>
        <xdr:cNvPr id="129" name="Image_6_270"/>
        <xdr:cNvPicPr>
          <a:picLocks noChangeAspect="1"/>
        </xdr:cNvPicPr>
      </xdr:nvPicPr>
      <xdr:blipFill>
        <a:blip xmlns:r="http://schemas.openxmlformats.org/officeDocument/2006/relationships" r:embed="rId130" cstate="print"/>
        <a:stretch>
          <a:fillRect/>
        </a:stretch>
      </xdr:blipFill>
      <xdr:spPr>
        <a:xfrm>
          <a:off x="0" y="0"/>
          <a:ext cx="0" cy="0"/>
        </a:xfrm>
        <a:prstGeom prst="rect">
          <a:avLst/>
        </a:prstGeom>
      </xdr:spPr>
    </xdr:pic>
    <xdr:clientData/>
  </xdr:twoCellAnchor>
  <xdr:twoCellAnchor editAs="oneCell">
    <xdr:from>
      <xdr:col>5</xdr:col>
      <xdr:colOff>19050</xdr:colOff>
      <xdr:row>271</xdr:row>
      <xdr:rowOff>19050</xdr:rowOff>
    </xdr:from>
    <xdr:to>
      <xdr:col>5</xdr:col>
      <xdr:colOff>942975</xdr:colOff>
      <xdr:row>272</xdr:row>
      <xdr:rowOff>1057275</xdr:rowOff>
    </xdr:to>
    <xdr:pic>
      <xdr:nvPicPr>
        <xdr:cNvPr id="130" name="Image_6_272"/>
        <xdr:cNvPicPr>
          <a:picLocks noChangeAspect="1"/>
        </xdr:cNvPicPr>
      </xdr:nvPicPr>
      <xdr:blipFill>
        <a:blip xmlns:r="http://schemas.openxmlformats.org/officeDocument/2006/relationships" r:embed="rId131" cstate="prin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consowear.com/index.php?id_product=17161&amp;controller=product&amp;id_lang=1&amp;124_1096_16092016_1111" TargetMode="External"/><Relationship Id="rId21" Type="http://schemas.openxmlformats.org/officeDocument/2006/relationships/hyperlink" Target="http://consowear.com/index.php?id_product=18088&amp;controller=product&amp;id_lang=1&amp;124_1096_16092016_1111" TargetMode="External"/><Relationship Id="rId42" Type="http://schemas.openxmlformats.org/officeDocument/2006/relationships/hyperlink" Target="http://consowear.com/index.php?id_product=18092&amp;controller=product&amp;id_lang=1&amp;124_1096_16092016_1111" TargetMode="External"/><Relationship Id="rId63" Type="http://schemas.openxmlformats.org/officeDocument/2006/relationships/hyperlink" Target="http://consowear.com/index.php?id_product=18113&amp;controller=product&amp;id_lang=1&amp;124_1096_16092016_1111" TargetMode="External"/><Relationship Id="rId84" Type="http://schemas.openxmlformats.org/officeDocument/2006/relationships/hyperlink" Target="http://consowear.com/index.php?id_product=17035&amp;controller=product&amp;id_lang=1&amp;124_1096_16092016_1111" TargetMode="External"/><Relationship Id="rId16" Type="http://schemas.openxmlformats.org/officeDocument/2006/relationships/hyperlink" Target="http://consowear.com/index.php?id_product=18082&amp;controller=product&amp;id_lang=1&amp;124_1096_16092016_1111" TargetMode="External"/><Relationship Id="rId107" Type="http://schemas.openxmlformats.org/officeDocument/2006/relationships/hyperlink" Target="http://consowear.com/index.php?id_product=17139&amp;controller=product&amp;id_lang=1&amp;124_1096_16092016_1111" TargetMode="External"/><Relationship Id="rId11" Type="http://schemas.openxmlformats.org/officeDocument/2006/relationships/hyperlink" Target="http://consowear.com/index.php?id_product=18077&amp;controller=product&amp;id_lang=1&amp;124_1096_16092016_1111" TargetMode="External"/><Relationship Id="rId32" Type="http://schemas.openxmlformats.org/officeDocument/2006/relationships/hyperlink" Target="http://consowear.com/index.php?id_product=17962&amp;controller=product&amp;id_lang=1&amp;124_1096_16092016_1111" TargetMode="External"/><Relationship Id="rId37" Type="http://schemas.openxmlformats.org/officeDocument/2006/relationships/hyperlink" Target="http://consowear.com/index.php?id_product=17967&amp;controller=product&amp;id_lang=1&amp;124_1096_16092016_1111" TargetMode="External"/><Relationship Id="rId53" Type="http://schemas.openxmlformats.org/officeDocument/2006/relationships/hyperlink" Target="http://consowear.com/index.php?id_product=18103&amp;controller=product&amp;id_lang=1&amp;124_1096_16092016_1111" TargetMode="External"/><Relationship Id="rId58" Type="http://schemas.openxmlformats.org/officeDocument/2006/relationships/hyperlink" Target="http://consowear.com/index.php?id_product=18108&amp;controller=product&amp;id_lang=1&amp;124_1096_16092016_1111" TargetMode="External"/><Relationship Id="rId74" Type="http://schemas.openxmlformats.org/officeDocument/2006/relationships/hyperlink" Target="http://consowear.com/index.php?id_product=17928&amp;controller=product&amp;id_lang=1&amp;124_1096_16092016_1111" TargetMode="External"/><Relationship Id="rId79" Type="http://schemas.openxmlformats.org/officeDocument/2006/relationships/hyperlink" Target="http://consowear.com/index.php?id_product=17974&amp;controller=product&amp;id_lang=1&amp;124_1096_16092016_1111" TargetMode="External"/><Relationship Id="rId102" Type="http://schemas.openxmlformats.org/officeDocument/2006/relationships/hyperlink" Target="http://consowear.com/index.php?id_product=17108&amp;controller=product&amp;id_lang=1&amp;124_1096_16092016_1111" TargetMode="External"/><Relationship Id="rId123" Type="http://schemas.openxmlformats.org/officeDocument/2006/relationships/hyperlink" Target="http://consowear.com/index.php?id_product=17173&amp;controller=product&amp;id_lang=1&amp;124_1096_16092016_1111" TargetMode="External"/><Relationship Id="rId128" Type="http://schemas.openxmlformats.org/officeDocument/2006/relationships/hyperlink" Target="http://consowear.com/index.php?id_product=17172&amp;controller=product&amp;id_lang=1&amp;124_1096_16092016_1111" TargetMode="External"/><Relationship Id="rId5" Type="http://schemas.openxmlformats.org/officeDocument/2006/relationships/hyperlink" Target="http://consowear.com/index.php?id_product=17941&amp;controller=product&amp;id_lang=1&amp;124_1096_16092016_1111" TargetMode="External"/><Relationship Id="rId90" Type="http://schemas.openxmlformats.org/officeDocument/2006/relationships/hyperlink" Target="http://consowear.com/index.php?id_product=17054&amp;controller=product&amp;id_lang=1&amp;124_1096_16092016_1111" TargetMode="External"/><Relationship Id="rId95" Type="http://schemas.openxmlformats.org/officeDocument/2006/relationships/hyperlink" Target="http://consowear.com/index.php?id_product=17063&amp;controller=product&amp;id_lang=1&amp;124_1096_16092016_1111" TargetMode="External"/><Relationship Id="rId22" Type="http://schemas.openxmlformats.org/officeDocument/2006/relationships/hyperlink" Target="http://consowear.com/index.php?id_product=18089&amp;controller=product&amp;id_lang=1&amp;124_1096_16092016_1111" TargetMode="External"/><Relationship Id="rId27" Type="http://schemas.openxmlformats.org/officeDocument/2006/relationships/hyperlink" Target="http://consowear.com/index.php?id_product=17956&amp;controller=product&amp;id_lang=1&amp;124_1096_16092016_1111" TargetMode="External"/><Relationship Id="rId43" Type="http://schemas.openxmlformats.org/officeDocument/2006/relationships/hyperlink" Target="http://consowear.com/index.php?id_product=18093&amp;controller=product&amp;id_lang=1&amp;124_1096_16092016_1111" TargetMode="External"/><Relationship Id="rId48" Type="http://schemas.openxmlformats.org/officeDocument/2006/relationships/hyperlink" Target="http://consowear.com/index.php?id_product=18098&amp;controller=product&amp;id_lang=1&amp;124_1096_16092016_1111" TargetMode="External"/><Relationship Id="rId64" Type="http://schemas.openxmlformats.org/officeDocument/2006/relationships/hyperlink" Target="http://consowear.com/index.php?id_product=18114&amp;controller=product&amp;id_lang=1&amp;124_1096_16092016_1111" TargetMode="External"/><Relationship Id="rId69" Type="http://schemas.openxmlformats.org/officeDocument/2006/relationships/hyperlink" Target="http://consowear.com/index.php?id_product=17980&amp;controller=product&amp;id_lang=1&amp;124_1096_16092016_1111" TargetMode="External"/><Relationship Id="rId113" Type="http://schemas.openxmlformats.org/officeDocument/2006/relationships/hyperlink" Target="http://consowear.com/index.php?id_product=17157&amp;controller=product&amp;id_lang=1&amp;124_1096_16092016_1111" TargetMode="External"/><Relationship Id="rId118" Type="http://schemas.openxmlformats.org/officeDocument/2006/relationships/hyperlink" Target="http://consowear.com/index.php?id_product=17166&amp;controller=product&amp;id_lang=1&amp;124_1096_16092016_1111" TargetMode="External"/><Relationship Id="rId134" Type="http://schemas.openxmlformats.org/officeDocument/2006/relationships/drawing" Target="../drawings/drawing1.xml"/><Relationship Id="rId80" Type="http://schemas.openxmlformats.org/officeDocument/2006/relationships/hyperlink" Target="http://consowear.com/index.php?id_product=17017&amp;controller=product&amp;id_lang=1&amp;124_1096_16092016_1111" TargetMode="External"/><Relationship Id="rId85" Type="http://schemas.openxmlformats.org/officeDocument/2006/relationships/hyperlink" Target="http://consowear.com/index.php?id_product=17052&amp;controller=product&amp;id_lang=1&amp;124_1096_16092016_1111" TargetMode="External"/><Relationship Id="rId12" Type="http://schemas.openxmlformats.org/officeDocument/2006/relationships/hyperlink" Target="http://consowear.com/index.php?id_product=18079&amp;controller=product&amp;id_lang=1&amp;124_1096_16092016_1111" TargetMode="External"/><Relationship Id="rId17" Type="http://schemas.openxmlformats.org/officeDocument/2006/relationships/hyperlink" Target="http://consowear.com/index.php?id_product=18083&amp;controller=product&amp;id_lang=1&amp;124_1096_16092016_1111" TargetMode="External"/><Relationship Id="rId33" Type="http://schemas.openxmlformats.org/officeDocument/2006/relationships/hyperlink" Target="http://consowear.com/index.php?id_product=17964&amp;controller=product&amp;id_lang=1&amp;124_1096_16092016_1111" TargetMode="External"/><Relationship Id="rId38" Type="http://schemas.openxmlformats.org/officeDocument/2006/relationships/hyperlink" Target="http://consowear.com/index.php?id_product=17969&amp;controller=product&amp;id_lang=1&amp;124_1096_16092016_1111" TargetMode="External"/><Relationship Id="rId59" Type="http://schemas.openxmlformats.org/officeDocument/2006/relationships/hyperlink" Target="http://consowear.com/index.php?id_product=18109&amp;controller=product&amp;id_lang=1&amp;124_1096_16092016_1111" TargetMode="External"/><Relationship Id="rId103" Type="http://schemas.openxmlformats.org/officeDocument/2006/relationships/hyperlink" Target="http://consowear.com/index.php?id_product=17117&amp;controller=product&amp;id_lang=1&amp;124_1096_16092016_1111" TargetMode="External"/><Relationship Id="rId108" Type="http://schemas.openxmlformats.org/officeDocument/2006/relationships/hyperlink" Target="http://consowear.com/index.php?id_product=17160&amp;controller=product&amp;id_lang=1&amp;124_1096_16092016_1111" TargetMode="External"/><Relationship Id="rId124" Type="http://schemas.openxmlformats.org/officeDocument/2006/relationships/hyperlink" Target="http://consowear.com/index.php?id_product=17170&amp;controller=product&amp;id_lang=1&amp;124_1096_16092016_1111" TargetMode="External"/><Relationship Id="rId129" Type="http://schemas.openxmlformats.org/officeDocument/2006/relationships/hyperlink" Target="http://consowear.com/index.php?id_product=17178&amp;controller=product&amp;id_lang=1&amp;124_1096_16092016_1111" TargetMode="External"/><Relationship Id="rId54" Type="http://schemas.openxmlformats.org/officeDocument/2006/relationships/hyperlink" Target="http://consowear.com/index.php?id_product=18104&amp;controller=product&amp;id_lang=1&amp;124_1096_16092016_1111" TargetMode="External"/><Relationship Id="rId70" Type="http://schemas.openxmlformats.org/officeDocument/2006/relationships/hyperlink" Target="http://consowear.com/index.php?id_product=17923&amp;controller=product&amp;id_lang=1&amp;124_1096_16092016_1111" TargetMode="External"/><Relationship Id="rId75" Type="http://schemas.openxmlformats.org/officeDocument/2006/relationships/hyperlink" Target="http://consowear.com/index.php?id_product=17930&amp;controller=product&amp;id_lang=1&amp;124_1096_16092016_1111" TargetMode="External"/><Relationship Id="rId91" Type="http://schemas.openxmlformats.org/officeDocument/2006/relationships/hyperlink" Target="http://consowear.com/index.php?id_product=17056&amp;controller=product&amp;id_lang=1&amp;124_1096_16092016_1111" TargetMode="External"/><Relationship Id="rId96" Type="http://schemas.openxmlformats.org/officeDocument/2006/relationships/hyperlink" Target="http://consowear.com/index.php?id_product=17086&amp;controller=product&amp;id_lang=1&amp;124_1096_16092016_1111" TargetMode="External"/><Relationship Id="rId1" Type="http://schemas.openxmlformats.org/officeDocument/2006/relationships/hyperlink" Target="http://www.charmante.ru/" TargetMode="External"/><Relationship Id="rId6" Type="http://schemas.openxmlformats.org/officeDocument/2006/relationships/hyperlink" Target="http://consowear.com/index.php?id_product=17945&amp;controller=product&amp;id_lang=1&amp;124_1096_16092016_1111" TargetMode="External"/><Relationship Id="rId23" Type="http://schemas.openxmlformats.org/officeDocument/2006/relationships/hyperlink" Target="http://consowear.com/index.php?id_product=18087&amp;controller=product&amp;id_lang=1&amp;124_1096_16092016_1111" TargetMode="External"/><Relationship Id="rId28" Type="http://schemas.openxmlformats.org/officeDocument/2006/relationships/hyperlink" Target="http://consowear.com/index.php?id_product=17958&amp;controller=product&amp;id_lang=1&amp;124_1096_16092016_1111" TargetMode="External"/><Relationship Id="rId49" Type="http://schemas.openxmlformats.org/officeDocument/2006/relationships/hyperlink" Target="http://consowear.com/index.php?id_product=18099&amp;controller=product&amp;id_lang=1&amp;124_1096_16092016_1111" TargetMode="External"/><Relationship Id="rId114" Type="http://schemas.openxmlformats.org/officeDocument/2006/relationships/hyperlink" Target="http://consowear.com/index.php?id_product=17153&amp;controller=product&amp;id_lang=1&amp;124_1096_16092016_1111" TargetMode="External"/><Relationship Id="rId119" Type="http://schemas.openxmlformats.org/officeDocument/2006/relationships/hyperlink" Target="http://consowear.com/index.php?id_product=17164&amp;controller=product&amp;id_lang=1&amp;124_1096_16092016_1111" TargetMode="External"/><Relationship Id="rId44" Type="http://schemas.openxmlformats.org/officeDocument/2006/relationships/hyperlink" Target="http://consowear.com/index.php?id_product=18094&amp;controller=product&amp;id_lang=1&amp;124_1096_16092016_1111" TargetMode="External"/><Relationship Id="rId60" Type="http://schemas.openxmlformats.org/officeDocument/2006/relationships/hyperlink" Target="http://consowear.com/index.php?id_product=18110&amp;controller=product&amp;id_lang=1&amp;124_1096_16092016_1111" TargetMode="External"/><Relationship Id="rId65" Type="http://schemas.openxmlformats.org/officeDocument/2006/relationships/hyperlink" Target="http://consowear.com/index.php?id_product=18115&amp;controller=product&amp;id_lang=1&amp;124_1096_16092016_1111" TargetMode="External"/><Relationship Id="rId81" Type="http://schemas.openxmlformats.org/officeDocument/2006/relationships/hyperlink" Target="http://consowear.com/index.php?id_product=17021&amp;controller=product&amp;id_lang=1&amp;124_1096_16092016_1111" TargetMode="External"/><Relationship Id="rId86" Type="http://schemas.openxmlformats.org/officeDocument/2006/relationships/hyperlink" Target="http://consowear.com/index.php?id_product=17049&amp;controller=product&amp;id_lang=1&amp;124_1096_16092016_1111" TargetMode="External"/><Relationship Id="rId130" Type="http://schemas.openxmlformats.org/officeDocument/2006/relationships/hyperlink" Target="http://consowear.com/index.php?id_product=17177&amp;controller=product&amp;id_lang=1&amp;124_1096_16092016_1111" TargetMode="External"/><Relationship Id="rId13" Type="http://schemas.openxmlformats.org/officeDocument/2006/relationships/hyperlink" Target="http://consowear.com/index.php?id_product=18080&amp;controller=product&amp;id_lang=1&amp;124_1096_16092016_1111" TargetMode="External"/><Relationship Id="rId18" Type="http://schemas.openxmlformats.org/officeDocument/2006/relationships/hyperlink" Target="http://consowear.com/index.php?id_product=18084&amp;controller=product&amp;id_lang=1&amp;124_1096_16092016_1111" TargetMode="External"/><Relationship Id="rId39" Type="http://schemas.openxmlformats.org/officeDocument/2006/relationships/hyperlink" Target="http://consowear.com/index.php?id_product=17968&amp;controller=product&amp;id_lang=1&amp;124_1096_16092016_1111" TargetMode="External"/><Relationship Id="rId109" Type="http://schemas.openxmlformats.org/officeDocument/2006/relationships/hyperlink" Target="http://consowear.com/index.php?id_product=17156&amp;controller=product&amp;id_lang=1&amp;124_1096_16092016_1111" TargetMode="External"/><Relationship Id="rId34" Type="http://schemas.openxmlformats.org/officeDocument/2006/relationships/hyperlink" Target="http://consowear.com/index.php?id_product=17961&amp;controller=product&amp;id_lang=1&amp;124_1096_16092016_1111" TargetMode="External"/><Relationship Id="rId50" Type="http://schemas.openxmlformats.org/officeDocument/2006/relationships/hyperlink" Target="http://consowear.com/index.php?id_product=18100&amp;controller=product&amp;id_lang=1&amp;124_1096_16092016_1111" TargetMode="External"/><Relationship Id="rId55" Type="http://schemas.openxmlformats.org/officeDocument/2006/relationships/hyperlink" Target="http://consowear.com/index.php?id_product=18105&amp;controller=product&amp;id_lang=1&amp;124_1096_16092016_1111" TargetMode="External"/><Relationship Id="rId76" Type="http://schemas.openxmlformats.org/officeDocument/2006/relationships/hyperlink" Target="http://consowear.com/index.php?id_product=17932&amp;controller=product&amp;id_lang=1&amp;124_1096_16092016_1111" TargetMode="External"/><Relationship Id="rId97" Type="http://schemas.openxmlformats.org/officeDocument/2006/relationships/hyperlink" Target="http://consowear.com/index.php?id_product=17091&amp;controller=product&amp;id_lang=1&amp;124_1096_16092016_1111" TargetMode="External"/><Relationship Id="rId104" Type="http://schemas.openxmlformats.org/officeDocument/2006/relationships/hyperlink" Target="http://consowear.com/index.php?id_product=17128&amp;controller=product&amp;id_lang=1&amp;124_1096_16092016_1111" TargetMode="External"/><Relationship Id="rId120" Type="http://schemas.openxmlformats.org/officeDocument/2006/relationships/hyperlink" Target="http://consowear.com/index.php?id_product=17169&amp;controller=product&amp;id_lang=1&amp;124_1096_16092016_1111" TargetMode="External"/><Relationship Id="rId125" Type="http://schemas.openxmlformats.org/officeDocument/2006/relationships/hyperlink" Target="http://consowear.com/index.php?id_product=17174&amp;controller=product&amp;id_lang=1&amp;124_1096_16092016_1111" TargetMode="External"/><Relationship Id="rId7" Type="http://schemas.openxmlformats.org/officeDocument/2006/relationships/hyperlink" Target="http://consowear.com/index.php?id_product=17944&amp;controller=product&amp;id_lang=1&amp;124_1096_16092016_1111" TargetMode="External"/><Relationship Id="rId71" Type="http://schemas.openxmlformats.org/officeDocument/2006/relationships/hyperlink" Target="http://consowear.com/index.php?id_product=17925&amp;controller=product&amp;id_lang=1&amp;124_1096_16092016_1111" TargetMode="External"/><Relationship Id="rId92" Type="http://schemas.openxmlformats.org/officeDocument/2006/relationships/hyperlink" Target="http://consowear.com/index.php?id_product=17668&amp;controller=product&amp;id_lang=1&amp;124_1096_16092016_1111" TargetMode="External"/><Relationship Id="rId2" Type="http://schemas.openxmlformats.org/officeDocument/2006/relationships/hyperlink" Target="mailto:info@charmante.ru" TargetMode="External"/><Relationship Id="rId29" Type="http://schemas.openxmlformats.org/officeDocument/2006/relationships/hyperlink" Target="http://consowear.com/index.php?id_product=17960&amp;controller=product&amp;id_lang=1&amp;124_1096_16092016_1111" TargetMode="External"/><Relationship Id="rId24" Type="http://schemas.openxmlformats.org/officeDocument/2006/relationships/hyperlink" Target="http://consowear.com/index.php?id_product=17917&amp;controller=product&amp;id_lang=1&amp;124_1096_16092016_1111" TargetMode="External"/><Relationship Id="rId40" Type="http://schemas.openxmlformats.org/officeDocument/2006/relationships/hyperlink" Target="http://consowear.com/index.php?id_product=18090&amp;controller=product&amp;id_lang=1&amp;124_1096_16092016_1111" TargetMode="External"/><Relationship Id="rId45" Type="http://schemas.openxmlformats.org/officeDocument/2006/relationships/hyperlink" Target="http://consowear.com/index.php?id_product=18095&amp;controller=product&amp;id_lang=1&amp;124_1096_16092016_1111" TargetMode="External"/><Relationship Id="rId66" Type="http://schemas.openxmlformats.org/officeDocument/2006/relationships/hyperlink" Target="http://consowear.com/index.php?id_product=18116&amp;controller=product&amp;id_lang=1&amp;124_1096_16092016_1111" TargetMode="External"/><Relationship Id="rId87" Type="http://schemas.openxmlformats.org/officeDocument/2006/relationships/hyperlink" Target="http://consowear.com/index.php?id_product=17055&amp;controller=product&amp;id_lang=1&amp;124_1096_16092016_1111" TargetMode="External"/><Relationship Id="rId110" Type="http://schemas.openxmlformats.org/officeDocument/2006/relationships/hyperlink" Target="http://consowear.com/index.php?id_product=17155&amp;controller=product&amp;id_lang=1&amp;124_1096_16092016_1111" TargetMode="External"/><Relationship Id="rId115" Type="http://schemas.openxmlformats.org/officeDocument/2006/relationships/hyperlink" Target="http://consowear.com/index.php?id_product=17159&amp;controller=product&amp;id_lang=1&amp;124_1096_16092016_1111" TargetMode="External"/><Relationship Id="rId131" Type="http://schemas.openxmlformats.org/officeDocument/2006/relationships/hyperlink" Target="http://consowear.com/index.php?id_product=17176&amp;controller=product&amp;id_lang=1&amp;124_1096_16092016_1111" TargetMode="External"/><Relationship Id="rId61" Type="http://schemas.openxmlformats.org/officeDocument/2006/relationships/hyperlink" Target="http://consowear.com/index.php?id_product=18111&amp;controller=product&amp;id_lang=1&amp;124_1096_16092016_1111" TargetMode="External"/><Relationship Id="rId82" Type="http://schemas.openxmlformats.org/officeDocument/2006/relationships/hyperlink" Target="http://consowear.com/index.php?id_product=17028&amp;controller=product&amp;id_lang=1&amp;124_1096_16092016_1111" TargetMode="External"/><Relationship Id="rId19" Type="http://schemas.openxmlformats.org/officeDocument/2006/relationships/hyperlink" Target="http://consowear.com/index.php?id_product=18081&amp;controller=product&amp;id_lang=1&amp;124_1096_16092016_1111" TargetMode="External"/><Relationship Id="rId14" Type="http://schemas.openxmlformats.org/officeDocument/2006/relationships/hyperlink" Target="http://consowear.com/index.php?id_product=18078&amp;controller=product&amp;id_lang=1&amp;124_1096_16092016_1111" TargetMode="External"/><Relationship Id="rId30" Type="http://schemas.openxmlformats.org/officeDocument/2006/relationships/hyperlink" Target="http://consowear.com/index.php?id_product=17965&amp;controller=product&amp;id_lang=1&amp;124_1096_16092016_1111" TargetMode="External"/><Relationship Id="rId35" Type="http://schemas.openxmlformats.org/officeDocument/2006/relationships/hyperlink" Target="http://consowear.com/index.php?id_product=17970&amp;controller=product&amp;id_lang=1&amp;124_1096_16092016_1111" TargetMode="External"/><Relationship Id="rId56" Type="http://schemas.openxmlformats.org/officeDocument/2006/relationships/hyperlink" Target="http://consowear.com/index.php?id_product=18106&amp;controller=product&amp;id_lang=1&amp;124_1096_16092016_1111" TargetMode="External"/><Relationship Id="rId77" Type="http://schemas.openxmlformats.org/officeDocument/2006/relationships/hyperlink" Target="http://consowear.com/index.php?id_product=17929&amp;controller=product&amp;id_lang=1&amp;124_1096_16092016_1111" TargetMode="External"/><Relationship Id="rId100" Type="http://schemas.openxmlformats.org/officeDocument/2006/relationships/hyperlink" Target="http://consowear.com/index.php?id_product=17109&amp;controller=product&amp;id_lang=1&amp;124_1096_16092016_1111" TargetMode="External"/><Relationship Id="rId105" Type="http://schemas.openxmlformats.org/officeDocument/2006/relationships/hyperlink" Target="http://consowear.com/index.php?id_product=17125&amp;controller=product&amp;id_lang=1&amp;124_1096_16092016_1111" TargetMode="External"/><Relationship Id="rId126" Type="http://schemas.openxmlformats.org/officeDocument/2006/relationships/hyperlink" Target="http://consowear.com/index.php?id_product=17171&amp;controller=product&amp;id_lang=1&amp;124_1096_16092016_1111" TargetMode="External"/><Relationship Id="rId8" Type="http://schemas.openxmlformats.org/officeDocument/2006/relationships/hyperlink" Target="http://consowear.com/index.php?id_product=17943&amp;controller=product&amp;id_lang=1&amp;124_1096_16092016_1111" TargetMode="External"/><Relationship Id="rId51" Type="http://schemas.openxmlformats.org/officeDocument/2006/relationships/hyperlink" Target="http://consowear.com/index.php?id_product=18101&amp;controller=product&amp;id_lang=1&amp;124_1096_16092016_1111" TargetMode="External"/><Relationship Id="rId72" Type="http://schemas.openxmlformats.org/officeDocument/2006/relationships/hyperlink" Target="http://consowear.com/index.php?id_product=17931&amp;controller=product&amp;id_lang=1&amp;124_1096_16092016_1111" TargetMode="External"/><Relationship Id="rId93" Type="http://schemas.openxmlformats.org/officeDocument/2006/relationships/hyperlink" Target="http://consowear.com/index.php?id_product=17065&amp;controller=product&amp;id_lang=1&amp;124_1096_16092016_1111" TargetMode="External"/><Relationship Id="rId98" Type="http://schemas.openxmlformats.org/officeDocument/2006/relationships/hyperlink" Target="http://consowear.com/index.php?id_product=17095&amp;controller=product&amp;id_lang=1&amp;124_1096_16092016_1111" TargetMode="External"/><Relationship Id="rId121" Type="http://schemas.openxmlformats.org/officeDocument/2006/relationships/hyperlink" Target="http://consowear.com/index.php?id_product=17168&amp;controller=product&amp;id_lang=1&amp;124_1096_16092016_1111" TargetMode="External"/><Relationship Id="rId3" Type="http://schemas.openxmlformats.org/officeDocument/2006/relationships/hyperlink" Target="http://consowear.com/index.php?id_product=17939&amp;controller=product&amp;id_lang=1&amp;124_1096_16092016_1111" TargetMode="External"/><Relationship Id="rId25" Type="http://schemas.openxmlformats.org/officeDocument/2006/relationships/hyperlink" Target="http://consowear.com/index.php?id_product=17953&amp;controller=product&amp;id_lang=1&amp;124_1096_16092016_1111" TargetMode="External"/><Relationship Id="rId46" Type="http://schemas.openxmlformats.org/officeDocument/2006/relationships/hyperlink" Target="http://consowear.com/index.php?id_product=18096&amp;controller=product&amp;id_lang=1&amp;124_1096_16092016_1111" TargetMode="External"/><Relationship Id="rId67" Type="http://schemas.openxmlformats.org/officeDocument/2006/relationships/hyperlink" Target="http://consowear.com/index.php?id_product=18117&amp;controller=product&amp;id_lang=1&amp;124_1096_16092016_1111" TargetMode="External"/><Relationship Id="rId116" Type="http://schemas.openxmlformats.org/officeDocument/2006/relationships/hyperlink" Target="http://consowear.com/index.php?id_product=17163&amp;controller=product&amp;id_lang=1&amp;124_1096_16092016_1111" TargetMode="External"/><Relationship Id="rId20" Type="http://schemas.openxmlformats.org/officeDocument/2006/relationships/hyperlink" Target="http://consowear.com/index.php?id_product=18086&amp;controller=product&amp;id_lang=1&amp;124_1096_16092016_1111" TargetMode="External"/><Relationship Id="rId41" Type="http://schemas.openxmlformats.org/officeDocument/2006/relationships/hyperlink" Target="http://consowear.com/index.php?id_product=18091&amp;controller=product&amp;id_lang=1&amp;124_1096_16092016_1111" TargetMode="External"/><Relationship Id="rId62" Type="http://schemas.openxmlformats.org/officeDocument/2006/relationships/hyperlink" Target="http://consowear.com/index.php?id_product=18112&amp;controller=product&amp;id_lang=1&amp;124_1096_16092016_1111" TargetMode="External"/><Relationship Id="rId83" Type="http://schemas.openxmlformats.org/officeDocument/2006/relationships/hyperlink" Target="http://consowear.com/index.php?id_product=17025&amp;controller=product&amp;id_lang=1&amp;124_1096_16092016_1111" TargetMode="External"/><Relationship Id="rId88" Type="http://schemas.openxmlformats.org/officeDocument/2006/relationships/hyperlink" Target="http://consowear.com/index.php?id_product=17664&amp;controller=product&amp;id_lang=1&amp;124_1096_16092016_1111" TargetMode="External"/><Relationship Id="rId111" Type="http://schemas.openxmlformats.org/officeDocument/2006/relationships/hyperlink" Target="http://consowear.com/index.php?id_product=17154&amp;controller=product&amp;id_lang=1&amp;124_1096_16092016_1111" TargetMode="External"/><Relationship Id="rId132" Type="http://schemas.openxmlformats.org/officeDocument/2006/relationships/hyperlink" Target="http://consowear.com/index.php?id_product=17179&amp;controller=product&amp;id_lang=1&amp;124_1096_16092016_1111" TargetMode="External"/><Relationship Id="rId15" Type="http://schemas.openxmlformats.org/officeDocument/2006/relationships/hyperlink" Target="http://consowear.com/index.php?id_product=18085&amp;controller=product&amp;id_lang=1&amp;124_1096_16092016_1111" TargetMode="External"/><Relationship Id="rId36" Type="http://schemas.openxmlformats.org/officeDocument/2006/relationships/hyperlink" Target="http://consowear.com/index.php?id_product=17966&amp;controller=product&amp;id_lang=1&amp;124_1096_16092016_1111" TargetMode="External"/><Relationship Id="rId57" Type="http://schemas.openxmlformats.org/officeDocument/2006/relationships/hyperlink" Target="http://consowear.com/index.php?id_product=18107&amp;controller=product&amp;id_lang=1&amp;124_1096_16092016_1111" TargetMode="External"/><Relationship Id="rId106" Type="http://schemas.openxmlformats.org/officeDocument/2006/relationships/hyperlink" Target="http://consowear.com/index.php?id_product=17138&amp;controller=product&amp;id_lang=1&amp;124_1096_16092016_1111" TargetMode="External"/><Relationship Id="rId127" Type="http://schemas.openxmlformats.org/officeDocument/2006/relationships/hyperlink" Target="http://consowear.com/index.php?id_product=17175&amp;controller=product&amp;id_lang=1&amp;124_1096_16092016_1111" TargetMode="External"/><Relationship Id="rId10" Type="http://schemas.openxmlformats.org/officeDocument/2006/relationships/hyperlink" Target="http://consowear.com/index.php?id_product=17950&amp;controller=product&amp;id_lang=1&amp;124_1096_16092016_1111" TargetMode="External"/><Relationship Id="rId31" Type="http://schemas.openxmlformats.org/officeDocument/2006/relationships/hyperlink" Target="http://consowear.com/index.php?id_product=17963&amp;controller=product&amp;id_lang=1&amp;124_1096_16092016_1111" TargetMode="External"/><Relationship Id="rId52" Type="http://schemas.openxmlformats.org/officeDocument/2006/relationships/hyperlink" Target="http://consowear.com/index.php?id_product=18102&amp;controller=product&amp;id_lang=1&amp;124_1096_16092016_1111" TargetMode="External"/><Relationship Id="rId73" Type="http://schemas.openxmlformats.org/officeDocument/2006/relationships/hyperlink" Target="http://consowear.com/index.php?id_product=17927&amp;controller=product&amp;id_lang=1&amp;124_1096_16092016_1111" TargetMode="External"/><Relationship Id="rId78" Type="http://schemas.openxmlformats.org/officeDocument/2006/relationships/hyperlink" Target="http://consowear.com/index.php?id_product=17971&amp;controller=product&amp;id_lang=1&amp;124_1096_16092016_1111" TargetMode="External"/><Relationship Id="rId94" Type="http://schemas.openxmlformats.org/officeDocument/2006/relationships/hyperlink" Target="http://consowear.com/index.php?id_product=17066&amp;controller=product&amp;id_lang=1&amp;124_1096_16092016_1111" TargetMode="External"/><Relationship Id="rId99" Type="http://schemas.openxmlformats.org/officeDocument/2006/relationships/hyperlink" Target="http://consowear.com/index.php?id_product=17094&amp;controller=product&amp;id_lang=1&amp;124_1096_16092016_1111" TargetMode="External"/><Relationship Id="rId101" Type="http://schemas.openxmlformats.org/officeDocument/2006/relationships/hyperlink" Target="http://consowear.com/index.php?id_product=17110&amp;controller=product&amp;id_lang=1&amp;124_1096_16092016_1111" TargetMode="External"/><Relationship Id="rId122" Type="http://schemas.openxmlformats.org/officeDocument/2006/relationships/hyperlink" Target="http://consowear.com/index.php?id_product=17167&amp;controller=product&amp;id_lang=1&amp;124_1096_16092016_1111" TargetMode="External"/><Relationship Id="rId4" Type="http://schemas.openxmlformats.org/officeDocument/2006/relationships/hyperlink" Target="http://consowear.com/index.php?id_product=17938&amp;controller=product&amp;id_lang=1&amp;124_1096_16092016_1111" TargetMode="External"/><Relationship Id="rId9" Type="http://schemas.openxmlformats.org/officeDocument/2006/relationships/hyperlink" Target="http://consowear.com/index.php?id_product=17949&amp;controller=product&amp;id_lang=1&amp;124_1096_16092016_1111" TargetMode="External"/><Relationship Id="rId26" Type="http://schemas.openxmlformats.org/officeDocument/2006/relationships/hyperlink" Target="http://consowear.com/index.php?id_product=17952&amp;controller=product&amp;id_lang=1&amp;124_1096_16092016_1111" TargetMode="External"/><Relationship Id="rId47" Type="http://schemas.openxmlformats.org/officeDocument/2006/relationships/hyperlink" Target="http://consowear.com/index.php?id_product=18097&amp;controller=product&amp;id_lang=1&amp;124_1096_16092016_1111" TargetMode="External"/><Relationship Id="rId68" Type="http://schemas.openxmlformats.org/officeDocument/2006/relationships/hyperlink" Target="http://consowear.com/index.php?id_product=17924&amp;controller=product&amp;id_lang=1&amp;124_1096_16092016_1111" TargetMode="External"/><Relationship Id="rId89" Type="http://schemas.openxmlformats.org/officeDocument/2006/relationships/hyperlink" Target="http://consowear.com/index.php?id_product=17053&amp;controller=product&amp;id_lang=1&amp;124_1096_16092016_1111" TargetMode="External"/><Relationship Id="rId112" Type="http://schemas.openxmlformats.org/officeDocument/2006/relationships/hyperlink" Target="http://consowear.com/index.php?id_product=17158&amp;controller=product&amp;id_lang=1&amp;124_1096_16092016_1111" TargetMode="External"/><Relationship Id="rId133"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V274"/>
  <sheetViews>
    <sheetView tabSelected="1" workbookViewId="0">
      <pane xSplit="6" ySplit="11" topLeftCell="G210" activePane="bottomRight" state="frozen"/>
      <selection pane="topRight" activeCell="G1" sqref="G1"/>
      <selection pane="bottomLeft" activeCell="A12" sqref="A12"/>
      <selection pane="bottomRight" activeCell="H210" sqref="H210:H211"/>
    </sheetView>
  </sheetViews>
  <sheetFormatPr defaultRowHeight="12.75" x14ac:dyDescent="0.2"/>
  <cols>
    <col min="1" max="1" width="1.28515625" style="1" customWidth="1"/>
    <col min="2" max="2" width="5.7109375" style="1" customWidth="1"/>
    <col min="3" max="3" width="4.28515625" style="1" hidden="1" customWidth="1"/>
    <col min="4" max="4" width="23.42578125" style="1" customWidth="1"/>
    <col min="5" max="5" width="23" style="1" customWidth="1"/>
    <col min="6" max="6" width="19.140625" style="1" customWidth="1"/>
    <col min="7" max="7" width="20" style="1" customWidth="1"/>
    <col min="8" max="8" width="16.140625" style="1" customWidth="1"/>
    <col min="9" max="9" width="16.28515625" style="1" customWidth="1"/>
    <col min="10" max="18" width="6" style="1" customWidth="1"/>
    <col min="19" max="19" width="9.85546875" style="58" customWidth="1"/>
    <col min="20" max="20" width="12.42578125" style="10" customWidth="1"/>
    <col min="21" max="21" width="13" style="11" customWidth="1"/>
    <col min="22" max="22" width="31.28515625" style="1" customWidth="1"/>
  </cols>
  <sheetData>
    <row r="1" spans="1:22" s="4" customFormat="1" ht="15.75" customHeight="1" x14ac:dyDescent="0.2">
      <c r="A1" s="30"/>
      <c r="B1" s="30"/>
      <c r="C1" s="30" t="s">
        <v>0</v>
      </c>
      <c r="E1" s="5" t="s">
        <v>1</v>
      </c>
      <c r="F1" s="31" t="s">
        <v>2</v>
      </c>
      <c r="G1" s="9" t="s">
        <v>3</v>
      </c>
      <c r="H1" s="68" t="s">
        <v>4</v>
      </c>
      <c r="I1" s="68"/>
      <c r="J1" s="68"/>
      <c r="K1" s="68"/>
      <c r="L1" s="68"/>
      <c r="M1" s="68"/>
      <c r="N1" s="68"/>
      <c r="O1" s="68"/>
      <c r="P1" s="68"/>
      <c r="Q1" s="68"/>
      <c r="R1" s="68"/>
      <c r="S1" s="57"/>
    </row>
    <row r="2" spans="1:22" s="4" customFormat="1" ht="15.75" customHeight="1" x14ac:dyDescent="0.2">
      <c r="A2" s="30"/>
      <c r="B2" s="30"/>
      <c r="C2" s="30" t="s">
        <v>5</v>
      </c>
      <c r="E2" s="5" t="s">
        <v>6</v>
      </c>
      <c r="F2" s="44" t="s">
        <v>7</v>
      </c>
      <c r="G2" s="8" t="s">
        <v>8</v>
      </c>
      <c r="H2" s="69" t="s">
        <v>4</v>
      </c>
      <c r="I2" s="69"/>
      <c r="J2" s="69"/>
      <c r="K2" s="69"/>
      <c r="L2" s="69"/>
      <c r="M2" s="69"/>
      <c r="N2" s="69"/>
      <c r="O2" s="69"/>
      <c r="P2" s="69"/>
      <c r="Q2" s="69"/>
      <c r="R2" s="69"/>
      <c r="S2" s="57"/>
    </row>
    <row r="3" spans="1:22" s="4" customFormat="1" ht="15.75" customHeight="1" x14ac:dyDescent="0.2">
      <c r="A3" s="30"/>
      <c r="B3" s="30"/>
      <c r="C3" s="30" t="s">
        <v>2</v>
      </c>
      <c r="E3" s="5" t="s">
        <v>9</v>
      </c>
      <c r="F3" s="12"/>
      <c r="G3" s="8" t="s">
        <v>10</v>
      </c>
      <c r="H3" s="69" t="s">
        <v>4</v>
      </c>
      <c r="I3" s="69"/>
      <c r="J3" s="69"/>
      <c r="K3" s="69"/>
      <c r="L3" s="69"/>
      <c r="M3" s="69"/>
      <c r="N3" s="69"/>
      <c r="O3" s="69"/>
      <c r="P3" s="69"/>
      <c r="Q3" s="69"/>
      <c r="R3" s="69"/>
      <c r="S3" s="57"/>
    </row>
    <row r="4" spans="1:22" s="4" customFormat="1" ht="16.5" customHeight="1" x14ac:dyDescent="0.2">
      <c r="A4" s="30"/>
      <c r="B4" s="30"/>
      <c r="C4" s="30"/>
      <c r="E4" s="13" t="s">
        <v>11</v>
      </c>
      <c r="F4" s="12"/>
      <c r="G4" s="12"/>
      <c r="H4" s="3"/>
      <c r="I4" s="3"/>
      <c r="J4" s="15"/>
      <c r="K4" s="15"/>
      <c r="L4" s="16"/>
      <c r="M4" s="16"/>
      <c r="N4" s="16"/>
      <c r="O4" s="16"/>
      <c r="P4" s="16"/>
      <c r="Q4" s="16"/>
      <c r="R4" s="16"/>
      <c r="S4" s="57"/>
      <c r="T4" s="17"/>
      <c r="U4" s="18"/>
    </row>
    <row r="5" spans="1:22" s="4" customFormat="1" ht="15.75" customHeight="1" x14ac:dyDescent="0.2">
      <c r="A5" s="30"/>
      <c r="B5" s="30"/>
      <c r="C5" s="30"/>
      <c r="E5" s="13" t="s">
        <v>4</v>
      </c>
      <c r="F5" s="12"/>
      <c r="G5" s="12"/>
      <c r="H5" s="3"/>
      <c r="I5" s="3"/>
      <c r="J5" s="15"/>
      <c r="K5" s="15"/>
      <c r="L5" s="16"/>
      <c r="M5" s="16"/>
      <c r="N5" s="16"/>
      <c r="O5" s="16"/>
      <c r="P5" s="16"/>
      <c r="Q5" s="16"/>
      <c r="R5" s="16"/>
      <c r="S5" s="57"/>
      <c r="T5" s="17"/>
      <c r="U5" s="18"/>
    </row>
    <row r="6" spans="1:22" s="4" customFormat="1" ht="16.899999999999999" customHeight="1" x14ac:dyDescent="0.25">
      <c r="B6" s="32"/>
      <c r="C6" s="32"/>
      <c r="D6" s="32"/>
      <c r="E6" s="32"/>
      <c r="F6" s="32" t="s">
        <v>12</v>
      </c>
      <c r="G6" s="32"/>
      <c r="H6" s="32"/>
      <c r="I6" s="32"/>
      <c r="J6" s="6"/>
      <c r="K6" s="6"/>
      <c r="L6" s="14"/>
      <c r="M6" s="14"/>
      <c r="N6" s="14"/>
      <c r="O6" s="14"/>
      <c r="P6" s="14"/>
      <c r="Q6" s="14"/>
      <c r="R6" s="14"/>
      <c r="S6" s="57"/>
      <c r="T6" s="17"/>
      <c r="U6" s="18"/>
    </row>
    <row r="7" spans="1:22" s="4" customFormat="1" ht="14.45" customHeight="1" x14ac:dyDescent="0.2">
      <c r="A7" s="33" t="s">
        <v>13</v>
      </c>
      <c r="B7" s="37"/>
      <c r="C7" s="37"/>
      <c r="D7" s="37"/>
      <c r="E7" s="37"/>
      <c r="F7" s="37"/>
      <c r="G7" s="37"/>
      <c r="H7" s="37"/>
      <c r="I7" s="37"/>
      <c r="J7" s="7"/>
      <c r="K7" s="7"/>
      <c r="L7" s="19"/>
      <c r="M7" s="19"/>
      <c r="N7" s="16"/>
      <c r="O7" s="16"/>
      <c r="P7" s="16"/>
      <c r="Q7" s="16"/>
      <c r="R7" s="16"/>
      <c r="S7" s="57"/>
      <c r="T7" s="17"/>
      <c r="U7" s="18"/>
    </row>
    <row r="8" spans="1:22" s="4" customFormat="1" ht="15" x14ac:dyDescent="0.2">
      <c r="A8" s="36" t="s">
        <v>14</v>
      </c>
      <c r="B8" s="38"/>
      <c r="C8" s="38"/>
      <c r="D8" s="38"/>
      <c r="E8" s="38"/>
      <c r="F8" s="38"/>
      <c r="G8" s="38"/>
      <c r="H8" s="38"/>
      <c r="I8" s="38"/>
      <c r="J8" s="7"/>
      <c r="K8" s="7"/>
      <c r="L8" s="19"/>
      <c r="M8" s="19"/>
      <c r="N8" s="16"/>
      <c r="O8" s="16"/>
      <c r="P8" s="16"/>
      <c r="Q8" s="16"/>
      <c r="R8" s="16"/>
      <c r="S8" s="57"/>
      <c r="T8" s="17"/>
      <c r="U8" s="18"/>
    </row>
    <row r="9" spans="1:22" s="4" customFormat="1" ht="15" x14ac:dyDescent="0.2">
      <c r="A9" s="34" t="s">
        <v>15</v>
      </c>
      <c r="B9" s="35"/>
      <c r="C9" s="35"/>
      <c r="D9" s="35"/>
      <c r="E9" s="35"/>
      <c r="F9" s="35"/>
      <c r="G9" s="35"/>
      <c r="H9" s="35"/>
      <c r="I9" s="35"/>
      <c r="J9" s="7"/>
      <c r="K9" s="7"/>
      <c r="L9" s="19"/>
      <c r="M9" s="19"/>
      <c r="N9" s="16"/>
      <c r="O9" s="16"/>
      <c r="P9" s="16"/>
      <c r="Q9" s="16"/>
      <c r="R9" s="16"/>
      <c r="S9" s="57"/>
      <c r="T9" s="17"/>
      <c r="U9" s="18"/>
    </row>
    <row r="10" spans="1:22" ht="4.5" customHeight="1" x14ac:dyDescent="0.2">
      <c r="B10" s="2"/>
      <c r="C10" s="2"/>
    </row>
    <row r="11" spans="1:22" s="20" customFormat="1" ht="27" customHeight="1" x14ac:dyDescent="0.2">
      <c r="A11" s="45" t="s">
        <v>4</v>
      </c>
      <c r="B11" s="22" t="s">
        <v>16</v>
      </c>
      <c r="C11" s="22" t="s">
        <v>17</v>
      </c>
      <c r="D11" s="43" t="s">
        <v>18</v>
      </c>
      <c r="E11" s="23" t="s">
        <v>19</v>
      </c>
      <c r="F11" s="23" t="s">
        <v>20</v>
      </c>
      <c r="G11" s="23" t="s">
        <v>21</v>
      </c>
      <c r="H11" s="23" t="s">
        <v>22</v>
      </c>
      <c r="I11" s="23" t="s">
        <v>23</v>
      </c>
      <c r="J11" s="70" t="s">
        <v>24</v>
      </c>
      <c r="K11" s="71"/>
      <c r="L11" s="71"/>
      <c r="M11" s="71"/>
      <c r="N11" s="71"/>
      <c r="O11" s="71"/>
      <c r="P11" s="71"/>
      <c r="Q11" s="71"/>
      <c r="R11" s="71"/>
      <c r="S11" s="59" t="s">
        <v>25</v>
      </c>
      <c r="T11" s="24" t="s">
        <v>26</v>
      </c>
      <c r="U11" s="25" t="s">
        <v>27</v>
      </c>
      <c r="V11" s="23" t="s">
        <v>28</v>
      </c>
    </row>
    <row r="12" spans="1:22" s="21" customFormat="1" ht="0.75" customHeight="1" x14ac:dyDescent="0.2">
      <c r="A12" s="46"/>
      <c r="B12" s="26"/>
      <c r="C12" s="26" t="s">
        <v>29</v>
      </c>
      <c r="D12" s="54" t="s">
        <v>30</v>
      </c>
      <c r="E12" s="27"/>
      <c r="F12" s="27"/>
      <c r="G12" s="27"/>
      <c r="H12" s="27"/>
      <c r="I12" s="27"/>
      <c r="J12" s="28" t="s">
        <v>31</v>
      </c>
      <c r="K12" s="28" t="s">
        <v>32</v>
      </c>
      <c r="L12" s="28" t="s">
        <v>33</v>
      </c>
      <c r="M12" s="28" t="s">
        <v>34</v>
      </c>
      <c r="N12" s="28" t="s">
        <v>35</v>
      </c>
      <c r="O12" s="28" t="s">
        <v>36</v>
      </c>
      <c r="P12" s="28" t="s">
        <v>37</v>
      </c>
      <c r="Q12" s="28" t="s">
        <v>38</v>
      </c>
      <c r="R12" s="28" t="s">
        <v>39</v>
      </c>
      <c r="S12" s="60"/>
      <c r="T12" s="28"/>
      <c r="U12" s="29"/>
      <c r="V12" s="28"/>
    </row>
    <row r="13" spans="1:22" s="20" customFormat="1" ht="13.5" thickBot="1" x14ac:dyDescent="0.25">
      <c r="A13" s="45" t="s">
        <v>4</v>
      </c>
      <c r="B13" s="51" t="s">
        <v>40</v>
      </c>
      <c r="C13" s="40"/>
      <c r="D13" s="40"/>
      <c r="E13" s="40"/>
      <c r="F13" s="40"/>
      <c r="G13" s="40"/>
      <c r="H13" s="40"/>
      <c r="I13" s="40"/>
      <c r="J13" s="40"/>
      <c r="K13" s="40"/>
      <c r="L13" s="40"/>
      <c r="M13" s="40"/>
      <c r="N13" s="40"/>
      <c r="O13" s="40"/>
      <c r="P13" s="40"/>
      <c r="Q13" s="39"/>
      <c r="R13" s="41"/>
      <c r="S13" s="61"/>
      <c r="T13" s="41"/>
      <c r="U13" s="41"/>
      <c r="V13" s="42"/>
    </row>
    <row r="14" spans="1:22" ht="15.75" customHeight="1" x14ac:dyDescent="0.2">
      <c r="A14" s="76" t="s">
        <v>4</v>
      </c>
      <c r="B14" s="63">
        <v>1</v>
      </c>
      <c r="C14" s="63">
        <v>31808</v>
      </c>
      <c r="D14" s="65" t="s">
        <v>41</v>
      </c>
      <c r="E14" s="67" t="s">
        <v>42</v>
      </c>
      <c r="F14" s="67" t="s">
        <v>4</v>
      </c>
      <c r="G14" s="67" t="s">
        <v>43</v>
      </c>
      <c r="H14" s="72" t="s">
        <v>44</v>
      </c>
      <c r="I14" s="72" t="s">
        <v>45</v>
      </c>
      <c r="J14" s="55" t="s">
        <v>4</v>
      </c>
      <c r="K14" s="52" t="s">
        <v>46</v>
      </c>
      <c r="L14" s="52" t="s">
        <v>47</v>
      </c>
      <c r="M14" s="52" t="s">
        <v>48</v>
      </c>
      <c r="N14" s="52" t="s">
        <v>49</v>
      </c>
      <c r="O14" s="52" t="s">
        <v>50</v>
      </c>
      <c r="P14" s="52" t="s">
        <v>51</v>
      </c>
      <c r="Q14" s="55" t="s">
        <v>4</v>
      </c>
      <c r="R14" s="55" t="s">
        <v>4</v>
      </c>
      <c r="S14" s="79">
        <v>5740</v>
      </c>
      <c r="T14" s="81">
        <f>SUM(K15:P15)</f>
        <v>36</v>
      </c>
      <c r="U14" s="77">
        <f>SUM(K15:P15)*S14</f>
        <v>206640</v>
      </c>
      <c r="V14" s="74" t="s">
        <v>52</v>
      </c>
    </row>
    <row r="15" spans="1:22" ht="86.25" customHeight="1" thickBot="1" x14ac:dyDescent="0.25">
      <c r="A15" s="76"/>
      <c r="B15" s="64"/>
      <c r="C15" s="64"/>
      <c r="D15" s="66"/>
      <c r="E15" s="66"/>
      <c r="F15" s="66"/>
      <c r="G15" s="66"/>
      <c r="H15" s="73"/>
      <c r="I15" s="73"/>
      <c r="J15" s="53" t="s">
        <v>4</v>
      </c>
      <c r="K15" s="56">
        <v>14</v>
      </c>
      <c r="L15" s="56">
        <v>15</v>
      </c>
      <c r="M15" s="56">
        <v>6</v>
      </c>
      <c r="N15" s="53" t="s">
        <v>4</v>
      </c>
      <c r="O15" s="53" t="s">
        <v>4</v>
      </c>
      <c r="P15" s="56">
        <v>1</v>
      </c>
      <c r="Q15" s="53" t="s">
        <v>4</v>
      </c>
      <c r="R15" s="53" t="s">
        <v>4</v>
      </c>
      <c r="S15" s="80"/>
      <c r="T15" s="82"/>
      <c r="U15" s="78"/>
      <c r="V15" s="75"/>
    </row>
    <row r="16" spans="1:22" ht="15.75" customHeight="1" x14ac:dyDescent="0.2">
      <c r="A16" s="76" t="s">
        <v>4</v>
      </c>
      <c r="B16" s="63">
        <v>2</v>
      </c>
      <c r="C16" s="63">
        <v>31807</v>
      </c>
      <c r="D16" s="65" t="s">
        <v>53</v>
      </c>
      <c r="E16" s="67" t="s">
        <v>42</v>
      </c>
      <c r="F16" s="67" t="s">
        <v>4</v>
      </c>
      <c r="G16" s="67" t="s">
        <v>54</v>
      </c>
      <c r="H16" s="72" t="s">
        <v>44</v>
      </c>
      <c r="I16" s="72" t="s">
        <v>55</v>
      </c>
      <c r="J16" s="55" t="s">
        <v>4</v>
      </c>
      <c r="K16" s="52" t="s">
        <v>46</v>
      </c>
      <c r="L16" s="52" t="s">
        <v>47</v>
      </c>
      <c r="M16" s="52" t="s">
        <v>48</v>
      </c>
      <c r="N16" s="52" t="s">
        <v>49</v>
      </c>
      <c r="O16" s="52" t="s">
        <v>50</v>
      </c>
      <c r="P16" s="52" t="s">
        <v>51</v>
      </c>
      <c r="Q16" s="55" t="s">
        <v>4</v>
      </c>
      <c r="R16" s="55" t="s">
        <v>4</v>
      </c>
      <c r="S16" s="79">
        <v>5740</v>
      </c>
      <c r="T16" s="81">
        <f>SUM(K17:P17)</f>
        <v>2</v>
      </c>
      <c r="U16" s="77">
        <f>SUM(K17:P17)*S16</f>
        <v>11480</v>
      </c>
      <c r="V16" s="74" t="s">
        <v>52</v>
      </c>
    </row>
    <row r="17" spans="1:22" ht="86.25" customHeight="1" thickBot="1" x14ac:dyDescent="0.25">
      <c r="A17" s="76"/>
      <c r="B17" s="64"/>
      <c r="C17" s="64"/>
      <c r="D17" s="66"/>
      <c r="E17" s="66"/>
      <c r="F17" s="66"/>
      <c r="G17" s="66"/>
      <c r="H17" s="73"/>
      <c r="I17" s="73"/>
      <c r="J17" s="53" t="s">
        <v>4</v>
      </c>
      <c r="K17" s="56">
        <v>2</v>
      </c>
      <c r="L17" s="53" t="s">
        <v>4</v>
      </c>
      <c r="M17" s="53" t="s">
        <v>4</v>
      </c>
      <c r="N17" s="53" t="s">
        <v>4</v>
      </c>
      <c r="O17" s="53" t="s">
        <v>4</v>
      </c>
      <c r="P17" s="53" t="s">
        <v>4</v>
      </c>
      <c r="Q17" s="53" t="s">
        <v>4</v>
      </c>
      <c r="R17" s="53" t="s">
        <v>4</v>
      </c>
      <c r="S17" s="80"/>
      <c r="T17" s="82"/>
      <c r="U17" s="78"/>
      <c r="V17" s="75"/>
    </row>
    <row r="18" spans="1:22" ht="15.75" customHeight="1" x14ac:dyDescent="0.2">
      <c r="A18" s="76" t="s">
        <v>4</v>
      </c>
      <c r="B18" s="63">
        <v>3</v>
      </c>
      <c r="C18" s="63">
        <v>31810</v>
      </c>
      <c r="D18" s="65" t="s">
        <v>56</v>
      </c>
      <c r="E18" s="67" t="s">
        <v>42</v>
      </c>
      <c r="F18" s="67" t="s">
        <v>4</v>
      </c>
      <c r="G18" s="67" t="s">
        <v>57</v>
      </c>
      <c r="H18" s="72" t="s">
        <v>44</v>
      </c>
      <c r="I18" s="72" t="s">
        <v>55</v>
      </c>
      <c r="J18" s="55" t="s">
        <v>4</v>
      </c>
      <c r="K18" s="52" t="s">
        <v>46</v>
      </c>
      <c r="L18" s="52" t="s">
        <v>47</v>
      </c>
      <c r="M18" s="52" t="s">
        <v>48</v>
      </c>
      <c r="N18" s="52" t="s">
        <v>49</v>
      </c>
      <c r="O18" s="52" t="s">
        <v>50</v>
      </c>
      <c r="P18" s="52" t="s">
        <v>51</v>
      </c>
      <c r="Q18" s="55" t="s">
        <v>4</v>
      </c>
      <c r="R18" s="55" t="s">
        <v>4</v>
      </c>
      <c r="S18" s="79">
        <v>5740</v>
      </c>
      <c r="T18" s="81">
        <f>SUM(K19:P19)</f>
        <v>5</v>
      </c>
      <c r="U18" s="77">
        <f>SUM(K19:P19)*S18</f>
        <v>28700</v>
      </c>
      <c r="V18" s="74" t="s">
        <v>52</v>
      </c>
    </row>
    <row r="19" spans="1:22" ht="86.25" customHeight="1" thickBot="1" x14ac:dyDescent="0.25">
      <c r="A19" s="76"/>
      <c r="B19" s="64"/>
      <c r="C19" s="64"/>
      <c r="D19" s="66"/>
      <c r="E19" s="66"/>
      <c r="F19" s="66"/>
      <c r="G19" s="66"/>
      <c r="H19" s="73"/>
      <c r="I19" s="73"/>
      <c r="J19" s="53" t="s">
        <v>4</v>
      </c>
      <c r="K19" s="56">
        <v>2</v>
      </c>
      <c r="L19" s="56">
        <v>3</v>
      </c>
      <c r="M19" s="53" t="s">
        <v>4</v>
      </c>
      <c r="N19" s="53" t="s">
        <v>4</v>
      </c>
      <c r="O19" s="53" t="s">
        <v>4</v>
      </c>
      <c r="P19" s="53" t="s">
        <v>4</v>
      </c>
      <c r="Q19" s="53" t="s">
        <v>4</v>
      </c>
      <c r="R19" s="53" t="s">
        <v>4</v>
      </c>
      <c r="S19" s="80"/>
      <c r="T19" s="82"/>
      <c r="U19" s="78"/>
      <c r="V19" s="75"/>
    </row>
    <row r="20" spans="1:22" ht="15.75" customHeight="1" x14ac:dyDescent="0.2">
      <c r="A20" s="76" t="s">
        <v>4</v>
      </c>
      <c r="B20" s="63">
        <v>4</v>
      </c>
      <c r="C20" s="63">
        <v>31814</v>
      </c>
      <c r="D20" s="65" t="s">
        <v>58</v>
      </c>
      <c r="E20" s="67" t="s">
        <v>42</v>
      </c>
      <c r="F20" s="67" t="s">
        <v>4</v>
      </c>
      <c r="G20" s="67" t="s">
        <v>59</v>
      </c>
      <c r="H20" s="72" t="s">
        <v>44</v>
      </c>
      <c r="I20" s="72" t="s">
        <v>55</v>
      </c>
      <c r="J20" s="55" t="s">
        <v>4</v>
      </c>
      <c r="K20" s="52" t="s">
        <v>46</v>
      </c>
      <c r="L20" s="52" t="s">
        <v>47</v>
      </c>
      <c r="M20" s="52" t="s">
        <v>48</v>
      </c>
      <c r="N20" s="52" t="s">
        <v>49</v>
      </c>
      <c r="O20" s="52" t="s">
        <v>50</v>
      </c>
      <c r="P20" s="52" t="s">
        <v>51</v>
      </c>
      <c r="Q20" s="55" t="s">
        <v>4</v>
      </c>
      <c r="R20" s="55" t="s">
        <v>4</v>
      </c>
      <c r="S20" s="79">
        <v>4830</v>
      </c>
      <c r="T20" s="81">
        <f>SUM(K21:P21)</f>
        <v>18</v>
      </c>
      <c r="U20" s="77">
        <f>SUM(K21:P21)*S20</f>
        <v>86940</v>
      </c>
      <c r="V20" s="74" t="s">
        <v>60</v>
      </c>
    </row>
    <row r="21" spans="1:22" ht="86.25" customHeight="1" thickBot="1" x14ac:dyDescent="0.25">
      <c r="A21" s="76"/>
      <c r="B21" s="64"/>
      <c r="C21" s="64"/>
      <c r="D21" s="66"/>
      <c r="E21" s="66"/>
      <c r="F21" s="66"/>
      <c r="G21" s="66"/>
      <c r="H21" s="73"/>
      <c r="I21" s="73"/>
      <c r="J21" s="53" t="s">
        <v>4</v>
      </c>
      <c r="K21" s="56">
        <v>5</v>
      </c>
      <c r="L21" s="56">
        <v>3</v>
      </c>
      <c r="M21" s="56">
        <v>1</v>
      </c>
      <c r="N21" s="56">
        <v>8</v>
      </c>
      <c r="O21" s="53" t="s">
        <v>4</v>
      </c>
      <c r="P21" s="56">
        <v>1</v>
      </c>
      <c r="Q21" s="53" t="s">
        <v>4</v>
      </c>
      <c r="R21" s="53" t="s">
        <v>4</v>
      </c>
      <c r="S21" s="80"/>
      <c r="T21" s="82"/>
      <c r="U21" s="78"/>
      <c r="V21" s="75"/>
    </row>
    <row r="22" spans="1:22" ht="15.75" customHeight="1" x14ac:dyDescent="0.2">
      <c r="A22" s="76" t="s">
        <v>4</v>
      </c>
      <c r="B22" s="63">
        <v>5</v>
      </c>
      <c r="C22" s="63">
        <v>31813</v>
      </c>
      <c r="D22" s="65" t="s">
        <v>61</v>
      </c>
      <c r="E22" s="67" t="s">
        <v>42</v>
      </c>
      <c r="F22" s="67" t="s">
        <v>4</v>
      </c>
      <c r="G22" s="67" t="s">
        <v>62</v>
      </c>
      <c r="H22" s="72" t="s">
        <v>44</v>
      </c>
      <c r="I22" s="72" t="s">
        <v>45</v>
      </c>
      <c r="J22" s="55" t="s">
        <v>4</v>
      </c>
      <c r="K22" s="52" t="s">
        <v>46</v>
      </c>
      <c r="L22" s="52" t="s">
        <v>47</v>
      </c>
      <c r="M22" s="52" t="s">
        <v>48</v>
      </c>
      <c r="N22" s="52" t="s">
        <v>49</v>
      </c>
      <c r="O22" s="52" t="s">
        <v>50</v>
      </c>
      <c r="P22" s="52" t="s">
        <v>51</v>
      </c>
      <c r="Q22" s="55" t="s">
        <v>4</v>
      </c>
      <c r="R22" s="55" t="s">
        <v>4</v>
      </c>
      <c r="S22" s="79">
        <v>4830</v>
      </c>
      <c r="T22" s="81">
        <f>SUM(K23:P23)</f>
        <v>4</v>
      </c>
      <c r="U22" s="77">
        <f>SUM(K23:P23)*S22</f>
        <v>19320</v>
      </c>
      <c r="V22" s="74" t="s">
        <v>60</v>
      </c>
    </row>
    <row r="23" spans="1:22" ht="86.25" customHeight="1" thickBot="1" x14ac:dyDescent="0.25">
      <c r="A23" s="76"/>
      <c r="B23" s="64"/>
      <c r="C23" s="64"/>
      <c r="D23" s="66"/>
      <c r="E23" s="66"/>
      <c r="F23" s="66"/>
      <c r="G23" s="66"/>
      <c r="H23" s="73"/>
      <c r="I23" s="73"/>
      <c r="J23" s="53" t="s">
        <v>4</v>
      </c>
      <c r="K23" s="56">
        <v>2</v>
      </c>
      <c r="L23" s="53" t="s">
        <v>4</v>
      </c>
      <c r="M23" s="56">
        <v>2</v>
      </c>
      <c r="N23" s="53" t="s">
        <v>4</v>
      </c>
      <c r="O23" s="53" t="s">
        <v>4</v>
      </c>
      <c r="P23" s="53" t="s">
        <v>4</v>
      </c>
      <c r="Q23" s="53" t="s">
        <v>4</v>
      </c>
      <c r="R23" s="53" t="s">
        <v>4</v>
      </c>
      <c r="S23" s="80"/>
      <c r="T23" s="82"/>
      <c r="U23" s="78"/>
      <c r="V23" s="75"/>
    </row>
    <row r="24" spans="1:22" ht="15.75" customHeight="1" x14ac:dyDescent="0.2">
      <c r="A24" s="76" t="s">
        <v>4</v>
      </c>
      <c r="B24" s="63">
        <v>6</v>
      </c>
      <c r="C24" s="63">
        <v>31812</v>
      </c>
      <c r="D24" s="65" t="s">
        <v>63</v>
      </c>
      <c r="E24" s="67" t="s">
        <v>42</v>
      </c>
      <c r="F24" s="67" t="s">
        <v>4</v>
      </c>
      <c r="G24" s="67" t="s">
        <v>64</v>
      </c>
      <c r="H24" s="72" t="s">
        <v>44</v>
      </c>
      <c r="I24" s="72" t="s">
        <v>55</v>
      </c>
      <c r="J24" s="55" t="s">
        <v>4</v>
      </c>
      <c r="K24" s="52" t="s">
        <v>46</v>
      </c>
      <c r="L24" s="52" t="s">
        <v>47</v>
      </c>
      <c r="M24" s="52" t="s">
        <v>48</v>
      </c>
      <c r="N24" s="52" t="s">
        <v>49</v>
      </c>
      <c r="O24" s="52" t="s">
        <v>50</v>
      </c>
      <c r="P24" s="52" t="s">
        <v>51</v>
      </c>
      <c r="Q24" s="55" t="s">
        <v>4</v>
      </c>
      <c r="R24" s="55" t="s">
        <v>4</v>
      </c>
      <c r="S24" s="79">
        <v>4830</v>
      </c>
      <c r="T24" s="81">
        <f>SUM(K25:P25)</f>
        <v>18</v>
      </c>
      <c r="U24" s="77">
        <f>SUM(K25:P25)*S24</f>
        <v>86940</v>
      </c>
      <c r="V24" s="74" t="s">
        <v>60</v>
      </c>
    </row>
    <row r="25" spans="1:22" ht="86.25" customHeight="1" thickBot="1" x14ac:dyDescent="0.25">
      <c r="A25" s="76"/>
      <c r="B25" s="64"/>
      <c r="C25" s="64"/>
      <c r="D25" s="66"/>
      <c r="E25" s="66"/>
      <c r="F25" s="66"/>
      <c r="G25" s="66"/>
      <c r="H25" s="73"/>
      <c r="I25" s="73"/>
      <c r="J25" s="53" t="s">
        <v>4</v>
      </c>
      <c r="K25" s="56">
        <v>2</v>
      </c>
      <c r="L25" s="56">
        <v>5</v>
      </c>
      <c r="M25" s="56">
        <v>3</v>
      </c>
      <c r="N25" s="56">
        <v>5</v>
      </c>
      <c r="O25" s="56">
        <v>2</v>
      </c>
      <c r="P25" s="56">
        <v>1</v>
      </c>
      <c r="Q25" s="53" t="s">
        <v>4</v>
      </c>
      <c r="R25" s="53" t="s">
        <v>4</v>
      </c>
      <c r="S25" s="80"/>
      <c r="T25" s="82"/>
      <c r="U25" s="78"/>
      <c r="V25" s="75"/>
    </row>
    <row r="26" spans="1:22" ht="15.75" customHeight="1" x14ac:dyDescent="0.2">
      <c r="A26" s="76" t="s">
        <v>4</v>
      </c>
      <c r="B26" s="63">
        <v>7</v>
      </c>
      <c r="C26" s="63">
        <v>31818</v>
      </c>
      <c r="D26" s="65" t="s">
        <v>65</v>
      </c>
      <c r="E26" s="67" t="s">
        <v>42</v>
      </c>
      <c r="F26" s="67" t="s">
        <v>4</v>
      </c>
      <c r="G26" s="67" t="s">
        <v>66</v>
      </c>
      <c r="H26" s="72" t="s">
        <v>44</v>
      </c>
      <c r="I26" s="72" t="s">
        <v>45</v>
      </c>
      <c r="J26" s="55" t="s">
        <v>4</v>
      </c>
      <c r="K26" s="52" t="s">
        <v>46</v>
      </c>
      <c r="L26" s="52" t="s">
        <v>47</v>
      </c>
      <c r="M26" s="52" t="s">
        <v>48</v>
      </c>
      <c r="N26" s="52" t="s">
        <v>49</v>
      </c>
      <c r="O26" s="52" t="s">
        <v>50</v>
      </c>
      <c r="P26" s="52" t="s">
        <v>51</v>
      </c>
      <c r="Q26" s="55" t="s">
        <v>4</v>
      </c>
      <c r="R26" s="55" t="s">
        <v>4</v>
      </c>
      <c r="S26" s="79">
        <v>4690</v>
      </c>
      <c r="T26" s="81">
        <f>SUM(K27:P27)</f>
        <v>8</v>
      </c>
      <c r="U26" s="77">
        <f>SUM(K27:P27)*S26</f>
        <v>37520</v>
      </c>
      <c r="V26" s="74" t="s">
        <v>67</v>
      </c>
    </row>
    <row r="27" spans="1:22" ht="86.25" customHeight="1" thickBot="1" x14ac:dyDescent="0.25">
      <c r="A27" s="76"/>
      <c r="B27" s="64"/>
      <c r="C27" s="64"/>
      <c r="D27" s="66"/>
      <c r="E27" s="66"/>
      <c r="F27" s="66"/>
      <c r="G27" s="66"/>
      <c r="H27" s="73"/>
      <c r="I27" s="73"/>
      <c r="J27" s="53" t="s">
        <v>4</v>
      </c>
      <c r="K27" s="56">
        <v>4</v>
      </c>
      <c r="L27" s="56">
        <v>1</v>
      </c>
      <c r="M27" s="56">
        <v>1</v>
      </c>
      <c r="N27" s="53" t="s">
        <v>4</v>
      </c>
      <c r="O27" s="56">
        <v>2</v>
      </c>
      <c r="P27" s="53" t="s">
        <v>4</v>
      </c>
      <c r="Q27" s="53" t="s">
        <v>4</v>
      </c>
      <c r="R27" s="53" t="s">
        <v>4</v>
      </c>
      <c r="S27" s="80"/>
      <c r="T27" s="82"/>
      <c r="U27" s="78"/>
      <c r="V27" s="75"/>
    </row>
    <row r="28" spans="1:22" ht="15.75" customHeight="1" x14ac:dyDescent="0.2">
      <c r="A28" s="76" t="s">
        <v>4</v>
      </c>
      <c r="B28" s="63">
        <v>8</v>
      </c>
      <c r="C28" s="63">
        <v>31819</v>
      </c>
      <c r="D28" s="65" t="s">
        <v>68</v>
      </c>
      <c r="E28" s="67" t="s">
        <v>42</v>
      </c>
      <c r="F28" s="67" t="s">
        <v>4</v>
      </c>
      <c r="G28" s="67" t="s">
        <v>69</v>
      </c>
      <c r="H28" s="72" t="s">
        <v>44</v>
      </c>
      <c r="I28" s="72" t="s">
        <v>45</v>
      </c>
      <c r="J28" s="55" t="s">
        <v>4</v>
      </c>
      <c r="K28" s="52" t="s">
        <v>46</v>
      </c>
      <c r="L28" s="52" t="s">
        <v>47</v>
      </c>
      <c r="M28" s="52" t="s">
        <v>48</v>
      </c>
      <c r="N28" s="52" t="s">
        <v>49</v>
      </c>
      <c r="O28" s="52" t="s">
        <v>50</v>
      </c>
      <c r="P28" s="52" t="s">
        <v>51</v>
      </c>
      <c r="Q28" s="55" t="s">
        <v>4</v>
      </c>
      <c r="R28" s="55" t="s">
        <v>4</v>
      </c>
      <c r="S28" s="79">
        <v>4690</v>
      </c>
      <c r="T28" s="81">
        <f>SUM(K29:P29)</f>
        <v>11</v>
      </c>
      <c r="U28" s="77">
        <f>SUM(K29:P29)*S28</f>
        <v>51590</v>
      </c>
      <c r="V28" s="74" t="s">
        <v>67</v>
      </c>
    </row>
    <row r="29" spans="1:22" ht="86.25" customHeight="1" thickBot="1" x14ac:dyDescent="0.25">
      <c r="A29" s="76"/>
      <c r="B29" s="64"/>
      <c r="C29" s="64"/>
      <c r="D29" s="66"/>
      <c r="E29" s="66"/>
      <c r="F29" s="66"/>
      <c r="G29" s="66"/>
      <c r="H29" s="73"/>
      <c r="I29" s="73"/>
      <c r="J29" s="53" t="s">
        <v>4</v>
      </c>
      <c r="K29" s="56">
        <v>1</v>
      </c>
      <c r="L29" s="56">
        <v>5</v>
      </c>
      <c r="M29" s="56">
        <v>4</v>
      </c>
      <c r="N29" s="56">
        <v>1</v>
      </c>
      <c r="O29" s="53" t="s">
        <v>4</v>
      </c>
      <c r="P29" s="53" t="s">
        <v>4</v>
      </c>
      <c r="Q29" s="53" t="s">
        <v>4</v>
      </c>
      <c r="R29" s="53" t="s">
        <v>4</v>
      </c>
      <c r="S29" s="80"/>
      <c r="T29" s="82"/>
      <c r="U29" s="78"/>
      <c r="V29" s="75"/>
    </row>
    <row r="30" spans="1:22" ht="15.75" customHeight="1" x14ac:dyDescent="0.2">
      <c r="A30" s="76" t="s">
        <v>4</v>
      </c>
      <c r="B30" s="63">
        <v>9</v>
      </c>
      <c r="C30" s="63">
        <v>32349</v>
      </c>
      <c r="D30" s="65" t="s">
        <v>70</v>
      </c>
      <c r="E30" s="67" t="s">
        <v>71</v>
      </c>
      <c r="F30" s="67" t="s">
        <v>4</v>
      </c>
      <c r="G30" s="67" t="s">
        <v>72</v>
      </c>
      <c r="H30" s="72" t="s">
        <v>44</v>
      </c>
      <c r="I30" s="72" t="s">
        <v>73</v>
      </c>
      <c r="J30" s="52" t="s">
        <v>74</v>
      </c>
      <c r="K30" s="52" t="s">
        <v>46</v>
      </c>
      <c r="L30" s="52" t="s">
        <v>47</v>
      </c>
      <c r="M30" s="52" t="s">
        <v>48</v>
      </c>
      <c r="N30" s="52" t="s">
        <v>49</v>
      </c>
      <c r="O30" s="55" t="s">
        <v>4</v>
      </c>
      <c r="P30" s="55" t="s">
        <v>4</v>
      </c>
      <c r="Q30" s="55" t="s">
        <v>4</v>
      </c>
      <c r="R30" s="55" t="s">
        <v>4</v>
      </c>
      <c r="S30" s="79">
        <v>2300</v>
      </c>
      <c r="T30" s="81">
        <f>SUM(J31:P31)</f>
        <v>20</v>
      </c>
      <c r="U30" s="77">
        <f>SUM(J31:P31)*S30</f>
        <v>46000</v>
      </c>
      <c r="V30" s="74" t="s">
        <v>75</v>
      </c>
    </row>
    <row r="31" spans="1:22" ht="86.25" customHeight="1" thickBot="1" x14ac:dyDescent="0.25">
      <c r="A31" s="76"/>
      <c r="B31" s="64"/>
      <c r="C31" s="64"/>
      <c r="D31" s="66"/>
      <c r="E31" s="66"/>
      <c r="F31" s="66"/>
      <c r="G31" s="66"/>
      <c r="H31" s="73"/>
      <c r="I31" s="73"/>
      <c r="J31" s="56">
        <v>4</v>
      </c>
      <c r="K31" s="56">
        <v>7</v>
      </c>
      <c r="L31" s="56">
        <v>5</v>
      </c>
      <c r="M31" s="56">
        <v>3</v>
      </c>
      <c r="N31" s="56">
        <v>1</v>
      </c>
      <c r="O31" s="53" t="s">
        <v>4</v>
      </c>
      <c r="P31" s="53" t="s">
        <v>4</v>
      </c>
      <c r="Q31" s="53" t="s">
        <v>4</v>
      </c>
      <c r="R31" s="53" t="s">
        <v>4</v>
      </c>
      <c r="S31" s="80"/>
      <c r="T31" s="82"/>
      <c r="U31" s="78"/>
      <c r="V31" s="75"/>
    </row>
    <row r="32" spans="1:22" ht="15.75" customHeight="1" x14ac:dyDescent="0.2">
      <c r="A32" s="76" t="s">
        <v>4</v>
      </c>
      <c r="B32" s="63">
        <v>10</v>
      </c>
      <c r="C32" s="63">
        <v>32348</v>
      </c>
      <c r="D32" s="65" t="s">
        <v>76</v>
      </c>
      <c r="E32" s="67" t="s">
        <v>71</v>
      </c>
      <c r="F32" s="67" t="s">
        <v>4</v>
      </c>
      <c r="G32" s="67" t="s">
        <v>77</v>
      </c>
      <c r="H32" s="72" t="s">
        <v>44</v>
      </c>
      <c r="I32" s="72" t="s">
        <v>73</v>
      </c>
      <c r="J32" s="52" t="s">
        <v>74</v>
      </c>
      <c r="K32" s="52" t="s">
        <v>46</v>
      </c>
      <c r="L32" s="52" t="s">
        <v>47</v>
      </c>
      <c r="M32" s="52" t="s">
        <v>48</v>
      </c>
      <c r="N32" s="52" t="s">
        <v>49</v>
      </c>
      <c r="O32" s="55" t="s">
        <v>4</v>
      </c>
      <c r="P32" s="55" t="s">
        <v>4</v>
      </c>
      <c r="Q32" s="55" t="s">
        <v>4</v>
      </c>
      <c r="R32" s="55" t="s">
        <v>4</v>
      </c>
      <c r="S32" s="79">
        <v>2300</v>
      </c>
      <c r="T32" s="81">
        <f>SUM(J33:P33)</f>
        <v>62</v>
      </c>
      <c r="U32" s="77">
        <f>SUM(J33:P33)*S32</f>
        <v>142600</v>
      </c>
      <c r="V32" s="74" t="s">
        <v>75</v>
      </c>
    </row>
    <row r="33" spans="1:22" ht="86.25" customHeight="1" thickBot="1" x14ac:dyDescent="0.25">
      <c r="A33" s="76"/>
      <c r="B33" s="64"/>
      <c r="C33" s="64"/>
      <c r="D33" s="66"/>
      <c r="E33" s="66"/>
      <c r="F33" s="66"/>
      <c r="G33" s="66"/>
      <c r="H33" s="73"/>
      <c r="I33" s="73"/>
      <c r="J33" s="56">
        <v>9</v>
      </c>
      <c r="K33" s="56">
        <v>21</v>
      </c>
      <c r="L33" s="56">
        <v>23</v>
      </c>
      <c r="M33" s="56">
        <v>8</v>
      </c>
      <c r="N33" s="56">
        <v>1</v>
      </c>
      <c r="O33" s="53" t="s">
        <v>4</v>
      </c>
      <c r="P33" s="53" t="s">
        <v>4</v>
      </c>
      <c r="Q33" s="53" t="s">
        <v>4</v>
      </c>
      <c r="R33" s="53" t="s">
        <v>4</v>
      </c>
      <c r="S33" s="80"/>
      <c r="T33" s="82"/>
      <c r="U33" s="78"/>
      <c r="V33" s="75"/>
    </row>
    <row r="34" spans="1:22" ht="15.75" customHeight="1" x14ac:dyDescent="0.2">
      <c r="A34" s="76" t="s">
        <v>4</v>
      </c>
      <c r="B34" s="63">
        <v>11</v>
      </c>
      <c r="C34" s="63">
        <v>32346</v>
      </c>
      <c r="D34" s="65" t="s">
        <v>78</v>
      </c>
      <c r="E34" s="67" t="s">
        <v>71</v>
      </c>
      <c r="F34" s="67" t="s">
        <v>4</v>
      </c>
      <c r="G34" s="67" t="s">
        <v>79</v>
      </c>
      <c r="H34" s="72" t="s">
        <v>44</v>
      </c>
      <c r="I34" s="72" t="s">
        <v>73</v>
      </c>
      <c r="J34" s="52" t="s">
        <v>74</v>
      </c>
      <c r="K34" s="52" t="s">
        <v>46</v>
      </c>
      <c r="L34" s="52" t="s">
        <v>47</v>
      </c>
      <c r="M34" s="52" t="s">
        <v>48</v>
      </c>
      <c r="N34" s="52" t="s">
        <v>49</v>
      </c>
      <c r="O34" s="55" t="s">
        <v>4</v>
      </c>
      <c r="P34" s="55" t="s">
        <v>4</v>
      </c>
      <c r="Q34" s="55" t="s">
        <v>4</v>
      </c>
      <c r="R34" s="55" t="s">
        <v>4</v>
      </c>
      <c r="S34" s="79">
        <v>2300</v>
      </c>
      <c r="T34" s="81">
        <f>SUM(J35:P35)</f>
        <v>39</v>
      </c>
      <c r="U34" s="77">
        <f>SUM(J35:P35)*S34</f>
        <v>89700</v>
      </c>
      <c r="V34" s="74" t="s">
        <v>75</v>
      </c>
    </row>
    <row r="35" spans="1:22" ht="86.25" customHeight="1" thickBot="1" x14ac:dyDescent="0.25">
      <c r="A35" s="76"/>
      <c r="B35" s="64"/>
      <c r="C35" s="64"/>
      <c r="D35" s="66"/>
      <c r="E35" s="66"/>
      <c r="F35" s="66"/>
      <c r="G35" s="66"/>
      <c r="H35" s="73"/>
      <c r="I35" s="73"/>
      <c r="J35" s="56">
        <v>9</v>
      </c>
      <c r="K35" s="56">
        <v>13</v>
      </c>
      <c r="L35" s="56">
        <v>12</v>
      </c>
      <c r="M35" s="56">
        <v>5</v>
      </c>
      <c r="N35" s="53" t="s">
        <v>4</v>
      </c>
      <c r="O35" s="53" t="s">
        <v>4</v>
      </c>
      <c r="P35" s="53" t="s">
        <v>4</v>
      </c>
      <c r="Q35" s="53" t="s">
        <v>4</v>
      </c>
      <c r="R35" s="53" t="s">
        <v>4</v>
      </c>
      <c r="S35" s="80"/>
      <c r="T35" s="82"/>
      <c r="U35" s="78"/>
      <c r="V35" s="75"/>
    </row>
    <row r="36" spans="1:22" ht="15.75" customHeight="1" x14ac:dyDescent="0.2">
      <c r="A36" s="76" t="s">
        <v>4</v>
      </c>
      <c r="B36" s="63">
        <v>12</v>
      </c>
      <c r="C36" s="63">
        <v>32347</v>
      </c>
      <c r="D36" s="65" t="s">
        <v>80</v>
      </c>
      <c r="E36" s="67" t="s">
        <v>71</v>
      </c>
      <c r="F36" s="67" t="s">
        <v>4</v>
      </c>
      <c r="G36" s="67" t="s">
        <v>81</v>
      </c>
      <c r="H36" s="72" t="s">
        <v>44</v>
      </c>
      <c r="I36" s="72" t="s">
        <v>73</v>
      </c>
      <c r="J36" s="52" t="s">
        <v>74</v>
      </c>
      <c r="K36" s="52" t="s">
        <v>46</v>
      </c>
      <c r="L36" s="52" t="s">
        <v>47</v>
      </c>
      <c r="M36" s="52" t="s">
        <v>48</v>
      </c>
      <c r="N36" s="52" t="s">
        <v>49</v>
      </c>
      <c r="O36" s="55" t="s">
        <v>4</v>
      </c>
      <c r="P36" s="55" t="s">
        <v>4</v>
      </c>
      <c r="Q36" s="55" t="s">
        <v>4</v>
      </c>
      <c r="R36" s="55" t="s">
        <v>4</v>
      </c>
      <c r="S36" s="79">
        <v>2300</v>
      </c>
      <c r="T36" s="81">
        <f>SUM(J37:P37)</f>
        <v>37</v>
      </c>
      <c r="U36" s="77">
        <f>SUM(J37:P37)*S36</f>
        <v>85100</v>
      </c>
      <c r="V36" s="74" t="s">
        <v>75</v>
      </c>
    </row>
    <row r="37" spans="1:22" ht="86.25" customHeight="1" thickBot="1" x14ac:dyDescent="0.25">
      <c r="A37" s="76"/>
      <c r="B37" s="64"/>
      <c r="C37" s="64"/>
      <c r="D37" s="66"/>
      <c r="E37" s="66"/>
      <c r="F37" s="66"/>
      <c r="G37" s="66"/>
      <c r="H37" s="73"/>
      <c r="I37" s="73"/>
      <c r="J37" s="56">
        <v>5</v>
      </c>
      <c r="K37" s="56">
        <v>11</v>
      </c>
      <c r="L37" s="56">
        <v>11</v>
      </c>
      <c r="M37" s="56">
        <v>7</v>
      </c>
      <c r="N37" s="56">
        <v>3</v>
      </c>
      <c r="O37" s="53" t="s">
        <v>4</v>
      </c>
      <c r="P37" s="53" t="s">
        <v>4</v>
      </c>
      <c r="Q37" s="53" t="s">
        <v>4</v>
      </c>
      <c r="R37" s="53" t="s">
        <v>4</v>
      </c>
      <c r="S37" s="80"/>
      <c r="T37" s="82"/>
      <c r="U37" s="78"/>
      <c r="V37" s="75"/>
    </row>
    <row r="38" spans="1:22" ht="15.75" customHeight="1" x14ac:dyDescent="0.2">
      <c r="A38" s="76" t="s">
        <v>4</v>
      </c>
      <c r="B38" s="63">
        <v>13</v>
      </c>
      <c r="C38" s="63">
        <v>32350</v>
      </c>
      <c r="D38" s="65" t="s">
        <v>82</v>
      </c>
      <c r="E38" s="67" t="s">
        <v>71</v>
      </c>
      <c r="F38" s="67" t="s">
        <v>4</v>
      </c>
      <c r="G38" s="67" t="s">
        <v>83</v>
      </c>
      <c r="H38" s="72" t="s">
        <v>44</v>
      </c>
      <c r="I38" s="72" t="s">
        <v>84</v>
      </c>
      <c r="J38" s="52" t="s">
        <v>74</v>
      </c>
      <c r="K38" s="52" t="s">
        <v>46</v>
      </c>
      <c r="L38" s="52" t="s">
        <v>47</v>
      </c>
      <c r="M38" s="52" t="s">
        <v>48</v>
      </c>
      <c r="N38" s="52" t="s">
        <v>49</v>
      </c>
      <c r="O38" s="55" t="s">
        <v>4</v>
      </c>
      <c r="P38" s="55" t="s">
        <v>4</v>
      </c>
      <c r="Q38" s="55" t="s">
        <v>4</v>
      </c>
      <c r="R38" s="55" t="s">
        <v>4</v>
      </c>
      <c r="S38" s="79">
        <v>1900</v>
      </c>
      <c r="T38" s="81">
        <f>SUM(J39:P39)</f>
        <v>65</v>
      </c>
      <c r="U38" s="77">
        <f>SUM(J39:P39)*S38</f>
        <v>123500</v>
      </c>
      <c r="V38" s="74" t="s">
        <v>85</v>
      </c>
    </row>
    <row r="39" spans="1:22" ht="86.25" customHeight="1" thickBot="1" x14ac:dyDescent="0.25">
      <c r="A39" s="76"/>
      <c r="B39" s="64"/>
      <c r="C39" s="64"/>
      <c r="D39" s="66"/>
      <c r="E39" s="66"/>
      <c r="F39" s="66"/>
      <c r="G39" s="66"/>
      <c r="H39" s="73"/>
      <c r="I39" s="73"/>
      <c r="J39" s="56">
        <v>8</v>
      </c>
      <c r="K39" s="56">
        <v>28</v>
      </c>
      <c r="L39" s="56">
        <v>21</v>
      </c>
      <c r="M39" s="56">
        <v>6</v>
      </c>
      <c r="N39" s="56">
        <v>2</v>
      </c>
      <c r="O39" s="53" t="s">
        <v>4</v>
      </c>
      <c r="P39" s="53" t="s">
        <v>4</v>
      </c>
      <c r="Q39" s="53" t="s">
        <v>4</v>
      </c>
      <c r="R39" s="53" t="s">
        <v>4</v>
      </c>
      <c r="S39" s="80"/>
      <c r="T39" s="82"/>
      <c r="U39" s="78"/>
      <c r="V39" s="75"/>
    </row>
    <row r="40" spans="1:22" ht="15.75" customHeight="1" x14ac:dyDescent="0.2">
      <c r="A40" s="76" t="s">
        <v>4</v>
      </c>
      <c r="B40" s="63">
        <v>14</v>
      </c>
      <c r="C40" s="63">
        <v>32354</v>
      </c>
      <c r="D40" s="65" t="s">
        <v>86</v>
      </c>
      <c r="E40" s="67" t="s">
        <v>71</v>
      </c>
      <c r="F40" s="67" t="s">
        <v>4</v>
      </c>
      <c r="G40" s="67" t="s">
        <v>87</v>
      </c>
      <c r="H40" s="72" t="s">
        <v>44</v>
      </c>
      <c r="I40" s="72" t="s">
        <v>84</v>
      </c>
      <c r="J40" s="52" t="s">
        <v>74</v>
      </c>
      <c r="K40" s="52" t="s">
        <v>46</v>
      </c>
      <c r="L40" s="52" t="s">
        <v>47</v>
      </c>
      <c r="M40" s="52" t="s">
        <v>48</v>
      </c>
      <c r="N40" s="52" t="s">
        <v>49</v>
      </c>
      <c r="O40" s="55" t="s">
        <v>4</v>
      </c>
      <c r="P40" s="55" t="s">
        <v>4</v>
      </c>
      <c r="Q40" s="55" t="s">
        <v>4</v>
      </c>
      <c r="R40" s="55" t="s">
        <v>4</v>
      </c>
      <c r="S40" s="79">
        <v>1900</v>
      </c>
      <c r="T40" s="81">
        <f>SUM(J41:P41)</f>
        <v>47</v>
      </c>
      <c r="U40" s="77">
        <f>SUM(J41:P41)*S40</f>
        <v>89300</v>
      </c>
      <c r="V40" s="74" t="s">
        <v>85</v>
      </c>
    </row>
    <row r="41" spans="1:22" ht="86.25" customHeight="1" thickBot="1" x14ac:dyDescent="0.25">
      <c r="A41" s="76"/>
      <c r="B41" s="64"/>
      <c r="C41" s="64"/>
      <c r="D41" s="66"/>
      <c r="E41" s="66"/>
      <c r="F41" s="66"/>
      <c r="G41" s="66"/>
      <c r="H41" s="73"/>
      <c r="I41" s="73"/>
      <c r="J41" s="56">
        <v>6</v>
      </c>
      <c r="K41" s="56">
        <v>15</v>
      </c>
      <c r="L41" s="56">
        <v>13</v>
      </c>
      <c r="M41" s="56">
        <v>9</v>
      </c>
      <c r="N41" s="56">
        <v>4</v>
      </c>
      <c r="O41" s="53" t="s">
        <v>4</v>
      </c>
      <c r="P41" s="53" t="s">
        <v>4</v>
      </c>
      <c r="Q41" s="53" t="s">
        <v>4</v>
      </c>
      <c r="R41" s="53" t="s">
        <v>4</v>
      </c>
      <c r="S41" s="80"/>
      <c r="T41" s="82"/>
      <c r="U41" s="78"/>
      <c r="V41" s="75"/>
    </row>
    <row r="42" spans="1:22" ht="15.75" customHeight="1" x14ac:dyDescent="0.2">
      <c r="A42" s="76" t="s">
        <v>4</v>
      </c>
      <c r="B42" s="63">
        <v>15</v>
      </c>
      <c r="C42" s="63">
        <v>32352</v>
      </c>
      <c r="D42" s="65" t="s">
        <v>88</v>
      </c>
      <c r="E42" s="67" t="s">
        <v>71</v>
      </c>
      <c r="F42" s="67" t="s">
        <v>4</v>
      </c>
      <c r="G42" s="67" t="s">
        <v>54</v>
      </c>
      <c r="H42" s="72" t="s">
        <v>44</v>
      </c>
      <c r="I42" s="72" t="s">
        <v>84</v>
      </c>
      <c r="J42" s="52" t="s">
        <v>74</v>
      </c>
      <c r="K42" s="52" t="s">
        <v>46</v>
      </c>
      <c r="L42" s="52" t="s">
        <v>47</v>
      </c>
      <c r="M42" s="52" t="s">
        <v>48</v>
      </c>
      <c r="N42" s="52" t="s">
        <v>49</v>
      </c>
      <c r="O42" s="55" t="s">
        <v>4</v>
      </c>
      <c r="P42" s="55" t="s">
        <v>4</v>
      </c>
      <c r="Q42" s="55" t="s">
        <v>4</v>
      </c>
      <c r="R42" s="55" t="s">
        <v>4</v>
      </c>
      <c r="S42" s="79">
        <v>1900</v>
      </c>
      <c r="T42" s="81">
        <f>SUM(J43:P43)</f>
        <v>21</v>
      </c>
      <c r="U42" s="77">
        <f>SUM(J43:P43)*S42</f>
        <v>39900</v>
      </c>
      <c r="V42" s="74" t="s">
        <v>85</v>
      </c>
    </row>
    <row r="43" spans="1:22" ht="86.25" customHeight="1" thickBot="1" x14ac:dyDescent="0.25">
      <c r="A43" s="76"/>
      <c r="B43" s="64"/>
      <c r="C43" s="64"/>
      <c r="D43" s="66"/>
      <c r="E43" s="66"/>
      <c r="F43" s="66"/>
      <c r="G43" s="66"/>
      <c r="H43" s="73"/>
      <c r="I43" s="73"/>
      <c r="J43" s="56">
        <v>4</v>
      </c>
      <c r="K43" s="56">
        <v>6</v>
      </c>
      <c r="L43" s="56">
        <v>6</v>
      </c>
      <c r="M43" s="56">
        <v>4</v>
      </c>
      <c r="N43" s="56">
        <v>1</v>
      </c>
      <c r="O43" s="53" t="s">
        <v>4</v>
      </c>
      <c r="P43" s="53" t="s">
        <v>4</v>
      </c>
      <c r="Q43" s="53" t="s">
        <v>4</v>
      </c>
      <c r="R43" s="53" t="s">
        <v>4</v>
      </c>
      <c r="S43" s="80"/>
      <c r="T43" s="82"/>
      <c r="U43" s="78"/>
      <c r="V43" s="75"/>
    </row>
    <row r="44" spans="1:22" ht="15.75" customHeight="1" x14ac:dyDescent="0.2">
      <c r="A44" s="76" t="s">
        <v>4</v>
      </c>
      <c r="B44" s="63">
        <v>16</v>
      </c>
      <c r="C44" s="63">
        <v>32353</v>
      </c>
      <c r="D44" s="65" t="s">
        <v>89</v>
      </c>
      <c r="E44" s="67" t="s">
        <v>71</v>
      </c>
      <c r="F44" s="67" t="s">
        <v>4</v>
      </c>
      <c r="G44" s="67" t="s">
        <v>57</v>
      </c>
      <c r="H44" s="72" t="s">
        <v>44</v>
      </c>
      <c r="I44" s="72" t="s">
        <v>84</v>
      </c>
      <c r="J44" s="52" t="s">
        <v>74</v>
      </c>
      <c r="K44" s="52" t="s">
        <v>46</v>
      </c>
      <c r="L44" s="52" t="s">
        <v>47</v>
      </c>
      <c r="M44" s="52" t="s">
        <v>48</v>
      </c>
      <c r="N44" s="52" t="s">
        <v>49</v>
      </c>
      <c r="O44" s="55" t="s">
        <v>4</v>
      </c>
      <c r="P44" s="55" t="s">
        <v>4</v>
      </c>
      <c r="Q44" s="55" t="s">
        <v>4</v>
      </c>
      <c r="R44" s="55" t="s">
        <v>4</v>
      </c>
      <c r="S44" s="79">
        <v>1900</v>
      </c>
      <c r="T44" s="81">
        <f>SUM(J45:P45)</f>
        <v>39</v>
      </c>
      <c r="U44" s="77">
        <f>SUM(J45:P45)*S44</f>
        <v>74100</v>
      </c>
      <c r="V44" s="74" t="s">
        <v>85</v>
      </c>
    </row>
    <row r="45" spans="1:22" ht="86.25" customHeight="1" thickBot="1" x14ac:dyDescent="0.25">
      <c r="A45" s="76"/>
      <c r="B45" s="64"/>
      <c r="C45" s="64"/>
      <c r="D45" s="66"/>
      <c r="E45" s="66"/>
      <c r="F45" s="66"/>
      <c r="G45" s="66"/>
      <c r="H45" s="73"/>
      <c r="I45" s="73"/>
      <c r="J45" s="56">
        <v>7</v>
      </c>
      <c r="K45" s="56">
        <v>12</v>
      </c>
      <c r="L45" s="56">
        <v>9</v>
      </c>
      <c r="M45" s="56">
        <v>5</v>
      </c>
      <c r="N45" s="56">
        <v>6</v>
      </c>
      <c r="O45" s="53" t="s">
        <v>4</v>
      </c>
      <c r="P45" s="53" t="s">
        <v>4</v>
      </c>
      <c r="Q45" s="53" t="s">
        <v>4</v>
      </c>
      <c r="R45" s="53" t="s">
        <v>4</v>
      </c>
      <c r="S45" s="80"/>
      <c r="T45" s="82"/>
      <c r="U45" s="78"/>
      <c r="V45" s="75"/>
    </row>
    <row r="46" spans="1:22" ht="15.75" customHeight="1" x14ac:dyDescent="0.2">
      <c r="A46" s="76" t="s">
        <v>4</v>
      </c>
      <c r="B46" s="63">
        <v>17</v>
      </c>
      <c r="C46" s="63">
        <v>32351</v>
      </c>
      <c r="D46" s="65" t="s">
        <v>90</v>
      </c>
      <c r="E46" s="67" t="s">
        <v>71</v>
      </c>
      <c r="F46" s="67" t="s">
        <v>4</v>
      </c>
      <c r="G46" s="67" t="s">
        <v>91</v>
      </c>
      <c r="H46" s="72" t="s">
        <v>44</v>
      </c>
      <c r="I46" s="72" t="s">
        <v>84</v>
      </c>
      <c r="J46" s="52" t="s">
        <v>74</v>
      </c>
      <c r="K46" s="52" t="s">
        <v>46</v>
      </c>
      <c r="L46" s="52" t="s">
        <v>47</v>
      </c>
      <c r="M46" s="52" t="s">
        <v>48</v>
      </c>
      <c r="N46" s="52" t="s">
        <v>49</v>
      </c>
      <c r="O46" s="55" t="s">
        <v>4</v>
      </c>
      <c r="P46" s="55" t="s">
        <v>4</v>
      </c>
      <c r="Q46" s="55" t="s">
        <v>4</v>
      </c>
      <c r="R46" s="55" t="s">
        <v>4</v>
      </c>
      <c r="S46" s="79">
        <v>1900</v>
      </c>
      <c r="T46" s="81">
        <f>SUM(J47:P47)</f>
        <v>25</v>
      </c>
      <c r="U46" s="77">
        <f>SUM(J47:P47)*S46</f>
        <v>47500</v>
      </c>
      <c r="V46" s="74" t="s">
        <v>85</v>
      </c>
    </row>
    <row r="47" spans="1:22" ht="86.25" customHeight="1" thickBot="1" x14ac:dyDescent="0.25">
      <c r="A47" s="76"/>
      <c r="B47" s="64"/>
      <c r="C47" s="64"/>
      <c r="D47" s="66"/>
      <c r="E47" s="66"/>
      <c r="F47" s="66"/>
      <c r="G47" s="66"/>
      <c r="H47" s="73"/>
      <c r="I47" s="73"/>
      <c r="J47" s="56">
        <v>3</v>
      </c>
      <c r="K47" s="56">
        <v>7</v>
      </c>
      <c r="L47" s="56">
        <v>8</v>
      </c>
      <c r="M47" s="56">
        <v>5</v>
      </c>
      <c r="N47" s="56">
        <v>2</v>
      </c>
      <c r="O47" s="53" t="s">
        <v>4</v>
      </c>
      <c r="P47" s="53" t="s">
        <v>4</v>
      </c>
      <c r="Q47" s="53" t="s">
        <v>4</v>
      </c>
      <c r="R47" s="53" t="s">
        <v>4</v>
      </c>
      <c r="S47" s="80"/>
      <c r="T47" s="82"/>
      <c r="U47" s="78"/>
      <c r="V47" s="75"/>
    </row>
    <row r="48" spans="1:22" ht="15.75" customHeight="1" x14ac:dyDescent="0.2">
      <c r="A48" s="76" t="s">
        <v>4</v>
      </c>
      <c r="B48" s="63">
        <v>18</v>
      </c>
      <c r="C48" s="63">
        <v>32358</v>
      </c>
      <c r="D48" s="65" t="s">
        <v>92</v>
      </c>
      <c r="E48" s="67" t="s">
        <v>71</v>
      </c>
      <c r="F48" s="67" t="s">
        <v>4</v>
      </c>
      <c r="G48" s="67" t="s">
        <v>72</v>
      </c>
      <c r="H48" s="72" t="s">
        <v>44</v>
      </c>
      <c r="I48" s="72" t="s">
        <v>73</v>
      </c>
      <c r="J48" s="52" t="s">
        <v>74</v>
      </c>
      <c r="K48" s="52" t="s">
        <v>46</v>
      </c>
      <c r="L48" s="52" t="s">
        <v>47</v>
      </c>
      <c r="M48" s="52" t="s">
        <v>48</v>
      </c>
      <c r="N48" s="52" t="s">
        <v>49</v>
      </c>
      <c r="O48" s="55" t="s">
        <v>4</v>
      </c>
      <c r="P48" s="55" t="s">
        <v>4</v>
      </c>
      <c r="Q48" s="55" t="s">
        <v>4</v>
      </c>
      <c r="R48" s="55" t="s">
        <v>4</v>
      </c>
      <c r="S48" s="79">
        <v>2300</v>
      </c>
      <c r="T48" s="81">
        <f>SUM(J49:P49)</f>
        <v>5</v>
      </c>
      <c r="U48" s="77">
        <f>SUM(J49:P49)*S48</f>
        <v>11500</v>
      </c>
      <c r="V48" s="74" t="s">
        <v>93</v>
      </c>
    </row>
    <row r="49" spans="1:22" ht="86.25" customHeight="1" thickBot="1" x14ac:dyDescent="0.25">
      <c r="A49" s="76"/>
      <c r="B49" s="64"/>
      <c r="C49" s="64"/>
      <c r="D49" s="66"/>
      <c r="E49" s="66"/>
      <c r="F49" s="66"/>
      <c r="G49" s="66"/>
      <c r="H49" s="73"/>
      <c r="I49" s="73"/>
      <c r="J49" s="56">
        <v>1</v>
      </c>
      <c r="K49" s="56">
        <v>3</v>
      </c>
      <c r="L49" s="56">
        <v>1</v>
      </c>
      <c r="M49" s="53" t="s">
        <v>4</v>
      </c>
      <c r="N49" s="53" t="s">
        <v>4</v>
      </c>
      <c r="O49" s="53" t="s">
        <v>4</v>
      </c>
      <c r="P49" s="53" t="s">
        <v>4</v>
      </c>
      <c r="Q49" s="53" t="s">
        <v>4</v>
      </c>
      <c r="R49" s="53" t="s">
        <v>4</v>
      </c>
      <c r="S49" s="80"/>
      <c r="T49" s="82"/>
      <c r="U49" s="78"/>
      <c r="V49" s="75"/>
    </row>
    <row r="50" spans="1:22" ht="15.75" customHeight="1" x14ac:dyDescent="0.2">
      <c r="A50" s="76" t="s">
        <v>4</v>
      </c>
      <c r="B50" s="63">
        <v>19</v>
      </c>
      <c r="C50" s="63">
        <v>32357</v>
      </c>
      <c r="D50" s="65" t="s">
        <v>94</v>
      </c>
      <c r="E50" s="67" t="s">
        <v>71</v>
      </c>
      <c r="F50" s="67" t="s">
        <v>4</v>
      </c>
      <c r="G50" s="67" t="s">
        <v>77</v>
      </c>
      <c r="H50" s="72" t="s">
        <v>44</v>
      </c>
      <c r="I50" s="72" t="s">
        <v>73</v>
      </c>
      <c r="J50" s="52" t="s">
        <v>74</v>
      </c>
      <c r="K50" s="52" t="s">
        <v>46</v>
      </c>
      <c r="L50" s="52" t="s">
        <v>47</v>
      </c>
      <c r="M50" s="52" t="s">
        <v>48</v>
      </c>
      <c r="N50" s="52" t="s">
        <v>49</v>
      </c>
      <c r="O50" s="55" t="s">
        <v>4</v>
      </c>
      <c r="P50" s="55" t="s">
        <v>4</v>
      </c>
      <c r="Q50" s="55" t="s">
        <v>4</v>
      </c>
      <c r="R50" s="55" t="s">
        <v>4</v>
      </c>
      <c r="S50" s="79">
        <v>2300</v>
      </c>
      <c r="T50" s="81">
        <f>SUM(K51:P51)</f>
        <v>3</v>
      </c>
      <c r="U50" s="77">
        <f>SUM(K51:P51)*S50</f>
        <v>6900</v>
      </c>
      <c r="V50" s="74" t="s">
        <v>93</v>
      </c>
    </row>
    <row r="51" spans="1:22" ht="86.25" customHeight="1" thickBot="1" x14ac:dyDescent="0.25">
      <c r="A51" s="76"/>
      <c r="B51" s="64"/>
      <c r="C51" s="64"/>
      <c r="D51" s="66"/>
      <c r="E51" s="66"/>
      <c r="F51" s="66"/>
      <c r="G51" s="66"/>
      <c r="H51" s="73"/>
      <c r="I51" s="73"/>
      <c r="J51" s="53" t="s">
        <v>4</v>
      </c>
      <c r="K51" s="56">
        <v>2</v>
      </c>
      <c r="L51" s="53" t="s">
        <v>4</v>
      </c>
      <c r="M51" s="56">
        <v>1</v>
      </c>
      <c r="N51" s="53" t="s">
        <v>4</v>
      </c>
      <c r="O51" s="53" t="s">
        <v>4</v>
      </c>
      <c r="P51" s="53" t="s">
        <v>4</v>
      </c>
      <c r="Q51" s="53" t="s">
        <v>4</v>
      </c>
      <c r="R51" s="53" t="s">
        <v>4</v>
      </c>
      <c r="S51" s="80"/>
      <c r="T51" s="82"/>
      <c r="U51" s="78"/>
      <c r="V51" s="75"/>
    </row>
    <row r="52" spans="1:22" ht="15.75" customHeight="1" x14ac:dyDescent="0.2">
      <c r="A52" s="76" t="s">
        <v>4</v>
      </c>
      <c r="B52" s="63">
        <v>20</v>
      </c>
      <c r="C52" s="63">
        <v>32355</v>
      </c>
      <c r="D52" s="65" t="s">
        <v>95</v>
      </c>
      <c r="E52" s="67" t="s">
        <v>71</v>
      </c>
      <c r="F52" s="67" t="s">
        <v>4</v>
      </c>
      <c r="G52" s="67" t="s">
        <v>79</v>
      </c>
      <c r="H52" s="72" t="s">
        <v>44</v>
      </c>
      <c r="I52" s="72" t="s">
        <v>73</v>
      </c>
      <c r="J52" s="52" t="s">
        <v>74</v>
      </c>
      <c r="K52" s="52" t="s">
        <v>46</v>
      </c>
      <c r="L52" s="52" t="s">
        <v>47</v>
      </c>
      <c r="M52" s="52" t="s">
        <v>48</v>
      </c>
      <c r="N52" s="52" t="s">
        <v>49</v>
      </c>
      <c r="O52" s="55" t="s">
        <v>4</v>
      </c>
      <c r="P52" s="55" t="s">
        <v>4</v>
      </c>
      <c r="Q52" s="55" t="s">
        <v>4</v>
      </c>
      <c r="R52" s="55" t="s">
        <v>4</v>
      </c>
      <c r="S52" s="79">
        <v>2300</v>
      </c>
      <c r="T52" s="81">
        <f>SUM(J53:P53)</f>
        <v>4</v>
      </c>
      <c r="U52" s="77">
        <f>SUM(J53:P53)*S52</f>
        <v>9200</v>
      </c>
      <c r="V52" s="74" t="s">
        <v>93</v>
      </c>
    </row>
    <row r="53" spans="1:22" ht="86.25" customHeight="1" thickBot="1" x14ac:dyDescent="0.25">
      <c r="A53" s="76"/>
      <c r="B53" s="64"/>
      <c r="C53" s="64"/>
      <c r="D53" s="66"/>
      <c r="E53" s="66"/>
      <c r="F53" s="66"/>
      <c r="G53" s="66"/>
      <c r="H53" s="73"/>
      <c r="I53" s="73"/>
      <c r="J53" s="56">
        <v>1</v>
      </c>
      <c r="K53" s="56">
        <v>2</v>
      </c>
      <c r="L53" s="56">
        <v>1</v>
      </c>
      <c r="M53" s="53" t="s">
        <v>4</v>
      </c>
      <c r="N53" s="53" t="s">
        <v>4</v>
      </c>
      <c r="O53" s="53" t="s">
        <v>4</v>
      </c>
      <c r="P53" s="53" t="s">
        <v>4</v>
      </c>
      <c r="Q53" s="53" t="s">
        <v>4</v>
      </c>
      <c r="R53" s="53" t="s">
        <v>4</v>
      </c>
      <c r="S53" s="80"/>
      <c r="T53" s="82"/>
      <c r="U53" s="78"/>
      <c r="V53" s="75"/>
    </row>
    <row r="54" spans="1:22" ht="15.75" customHeight="1" x14ac:dyDescent="0.2">
      <c r="A54" s="76" t="s">
        <v>4</v>
      </c>
      <c r="B54" s="63">
        <v>21</v>
      </c>
      <c r="C54" s="63">
        <v>32356</v>
      </c>
      <c r="D54" s="65" t="s">
        <v>96</v>
      </c>
      <c r="E54" s="67" t="s">
        <v>71</v>
      </c>
      <c r="F54" s="67" t="s">
        <v>4</v>
      </c>
      <c r="G54" s="67" t="s">
        <v>81</v>
      </c>
      <c r="H54" s="72" t="s">
        <v>44</v>
      </c>
      <c r="I54" s="72" t="s">
        <v>73</v>
      </c>
      <c r="J54" s="52" t="s">
        <v>74</v>
      </c>
      <c r="K54" s="52" t="s">
        <v>46</v>
      </c>
      <c r="L54" s="52" t="s">
        <v>47</v>
      </c>
      <c r="M54" s="52" t="s">
        <v>48</v>
      </c>
      <c r="N54" s="52" t="s">
        <v>49</v>
      </c>
      <c r="O54" s="55" t="s">
        <v>4</v>
      </c>
      <c r="P54" s="55" t="s">
        <v>4</v>
      </c>
      <c r="Q54" s="55" t="s">
        <v>4</v>
      </c>
      <c r="R54" s="55" t="s">
        <v>4</v>
      </c>
      <c r="S54" s="79">
        <v>2300</v>
      </c>
      <c r="T54" s="81">
        <f>SUM(J55:P55)</f>
        <v>3</v>
      </c>
      <c r="U54" s="77">
        <f>SUM(J55:P55)*S54</f>
        <v>6900</v>
      </c>
      <c r="V54" s="74" t="s">
        <v>93</v>
      </c>
    </row>
    <row r="55" spans="1:22" ht="86.25" customHeight="1" thickBot="1" x14ac:dyDescent="0.25">
      <c r="A55" s="76"/>
      <c r="B55" s="64"/>
      <c r="C55" s="64"/>
      <c r="D55" s="66"/>
      <c r="E55" s="66"/>
      <c r="F55" s="66"/>
      <c r="G55" s="66"/>
      <c r="H55" s="73"/>
      <c r="I55" s="73"/>
      <c r="J55" s="56">
        <v>1</v>
      </c>
      <c r="K55" s="53" t="s">
        <v>4</v>
      </c>
      <c r="L55" s="56">
        <v>1</v>
      </c>
      <c r="M55" s="56">
        <v>1</v>
      </c>
      <c r="N55" s="53" t="s">
        <v>4</v>
      </c>
      <c r="O55" s="53" t="s">
        <v>4</v>
      </c>
      <c r="P55" s="53" t="s">
        <v>4</v>
      </c>
      <c r="Q55" s="53" t="s">
        <v>4</v>
      </c>
      <c r="R55" s="53" t="s">
        <v>4</v>
      </c>
      <c r="S55" s="80"/>
      <c r="T55" s="82"/>
      <c r="U55" s="78"/>
      <c r="V55" s="75"/>
    </row>
    <row r="56" spans="1:22" ht="15.75" customHeight="1" x14ac:dyDescent="0.2">
      <c r="A56" s="76" t="s">
        <v>4</v>
      </c>
      <c r="B56" s="63">
        <v>22</v>
      </c>
      <c r="C56" s="63">
        <v>31786</v>
      </c>
      <c r="D56" s="65" t="s">
        <v>97</v>
      </c>
      <c r="E56" s="67" t="s">
        <v>42</v>
      </c>
      <c r="F56" s="67" t="s">
        <v>4</v>
      </c>
      <c r="G56" s="67" t="s">
        <v>59</v>
      </c>
      <c r="H56" s="72" t="s">
        <v>44</v>
      </c>
      <c r="I56" s="72" t="s">
        <v>55</v>
      </c>
      <c r="J56" s="55" t="s">
        <v>4</v>
      </c>
      <c r="K56" s="52" t="s">
        <v>46</v>
      </c>
      <c r="L56" s="52" t="s">
        <v>47</v>
      </c>
      <c r="M56" s="52" t="s">
        <v>48</v>
      </c>
      <c r="N56" s="52" t="s">
        <v>49</v>
      </c>
      <c r="O56" s="52" t="s">
        <v>50</v>
      </c>
      <c r="P56" s="52" t="s">
        <v>51</v>
      </c>
      <c r="Q56" s="52" t="s">
        <v>98</v>
      </c>
      <c r="R56" s="55" t="s">
        <v>4</v>
      </c>
      <c r="S56" s="79">
        <v>3360</v>
      </c>
      <c r="T56" s="81">
        <f>SUM(M57:Q57)</f>
        <v>1</v>
      </c>
      <c r="U56" s="77">
        <f>SUM(M57:Q57)*S56</f>
        <v>3360</v>
      </c>
      <c r="V56" s="74" t="s">
        <v>99</v>
      </c>
    </row>
    <row r="57" spans="1:22" ht="86.25" customHeight="1" thickBot="1" x14ac:dyDescent="0.25">
      <c r="A57" s="76"/>
      <c r="B57" s="64"/>
      <c r="C57" s="64"/>
      <c r="D57" s="66"/>
      <c r="E57" s="66"/>
      <c r="F57" s="66"/>
      <c r="G57" s="66"/>
      <c r="H57" s="73"/>
      <c r="I57" s="73"/>
      <c r="J57" s="53" t="s">
        <v>4</v>
      </c>
      <c r="K57" s="53" t="s">
        <v>4</v>
      </c>
      <c r="L57" s="53" t="s">
        <v>4</v>
      </c>
      <c r="M57" s="56">
        <v>1</v>
      </c>
      <c r="N57" s="53" t="s">
        <v>4</v>
      </c>
      <c r="O57" s="53" t="s">
        <v>4</v>
      </c>
      <c r="P57" s="53" t="s">
        <v>4</v>
      </c>
      <c r="Q57" s="53" t="s">
        <v>4</v>
      </c>
      <c r="R57" s="53" t="s">
        <v>4</v>
      </c>
      <c r="S57" s="80"/>
      <c r="T57" s="82"/>
      <c r="U57" s="78"/>
      <c r="V57" s="75"/>
    </row>
    <row r="58" spans="1:22" ht="15.75" customHeight="1" x14ac:dyDescent="0.2">
      <c r="A58" s="76" t="s">
        <v>4</v>
      </c>
      <c r="B58" s="63">
        <v>23</v>
      </c>
      <c r="C58" s="63">
        <v>31822</v>
      </c>
      <c r="D58" s="65" t="s">
        <v>100</v>
      </c>
      <c r="E58" s="67" t="s">
        <v>42</v>
      </c>
      <c r="F58" s="67" t="s">
        <v>4</v>
      </c>
      <c r="G58" s="67" t="s">
        <v>66</v>
      </c>
      <c r="H58" s="72" t="s">
        <v>44</v>
      </c>
      <c r="I58" s="72" t="s">
        <v>45</v>
      </c>
      <c r="J58" s="55" t="s">
        <v>4</v>
      </c>
      <c r="K58" s="52" t="s">
        <v>46</v>
      </c>
      <c r="L58" s="52" t="s">
        <v>47</v>
      </c>
      <c r="M58" s="52" t="s">
        <v>48</v>
      </c>
      <c r="N58" s="52" t="s">
        <v>49</v>
      </c>
      <c r="O58" s="52" t="s">
        <v>50</v>
      </c>
      <c r="P58" s="52" t="s">
        <v>51</v>
      </c>
      <c r="Q58" s="52" t="s">
        <v>98</v>
      </c>
      <c r="R58" s="55" t="s">
        <v>4</v>
      </c>
      <c r="S58" s="79">
        <v>3990</v>
      </c>
      <c r="T58" s="81">
        <f>SUM(L59:Q59)</f>
        <v>4</v>
      </c>
      <c r="U58" s="77">
        <f>SUM(L59:Q59)*S58</f>
        <v>15960</v>
      </c>
      <c r="V58" s="74" t="s">
        <v>101</v>
      </c>
    </row>
    <row r="59" spans="1:22" ht="86.25" customHeight="1" thickBot="1" x14ac:dyDescent="0.25">
      <c r="A59" s="76"/>
      <c r="B59" s="64"/>
      <c r="C59" s="64"/>
      <c r="D59" s="66"/>
      <c r="E59" s="66"/>
      <c r="F59" s="66"/>
      <c r="G59" s="66"/>
      <c r="H59" s="73"/>
      <c r="I59" s="73"/>
      <c r="J59" s="53" t="s">
        <v>4</v>
      </c>
      <c r="K59" s="53" t="s">
        <v>4</v>
      </c>
      <c r="L59" s="56">
        <v>4</v>
      </c>
      <c r="M59" s="53" t="s">
        <v>4</v>
      </c>
      <c r="N59" s="53" t="s">
        <v>4</v>
      </c>
      <c r="O59" s="53" t="s">
        <v>4</v>
      </c>
      <c r="P59" s="53" t="s">
        <v>4</v>
      </c>
      <c r="Q59" s="53" t="s">
        <v>4</v>
      </c>
      <c r="R59" s="53" t="s">
        <v>4</v>
      </c>
      <c r="S59" s="80"/>
      <c r="T59" s="82"/>
      <c r="U59" s="78"/>
      <c r="V59" s="75"/>
    </row>
    <row r="60" spans="1:22" ht="15.75" customHeight="1" x14ac:dyDescent="0.2">
      <c r="A60" s="76" t="s">
        <v>4</v>
      </c>
      <c r="B60" s="63">
        <v>24</v>
      </c>
      <c r="C60" s="63">
        <v>31821</v>
      </c>
      <c r="D60" s="65" t="s">
        <v>102</v>
      </c>
      <c r="E60" s="67" t="s">
        <v>42</v>
      </c>
      <c r="F60" s="67" t="s">
        <v>4</v>
      </c>
      <c r="G60" s="67" t="s">
        <v>64</v>
      </c>
      <c r="H60" s="72" t="s">
        <v>44</v>
      </c>
      <c r="I60" s="72" t="s">
        <v>55</v>
      </c>
      <c r="J60" s="55" t="s">
        <v>4</v>
      </c>
      <c r="K60" s="52" t="s">
        <v>46</v>
      </c>
      <c r="L60" s="52" t="s">
        <v>47</v>
      </c>
      <c r="M60" s="52" t="s">
        <v>48</v>
      </c>
      <c r="N60" s="52" t="s">
        <v>49</v>
      </c>
      <c r="O60" s="52" t="s">
        <v>50</v>
      </c>
      <c r="P60" s="52" t="s">
        <v>51</v>
      </c>
      <c r="Q60" s="52" t="s">
        <v>98</v>
      </c>
      <c r="R60" s="55" t="s">
        <v>4</v>
      </c>
      <c r="S60" s="79">
        <v>3990</v>
      </c>
      <c r="T60" s="81">
        <f>SUM(M61:Q61)</f>
        <v>4</v>
      </c>
      <c r="U60" s="77">
        <f>SUM(M61:Q61)*S60</f>
        <v>15960</v>
      </c>
      <c r="V60" s="74" t="s">
        <v>101</v>
      </c>
    </row>
    <row r="61" spans="1:22" ht="86.25" customHeight="1" thickBot="1" x14ac:dyDescent="0.25">
      <c r="A61" s="76"/>
      <c r="B61" s="64"/>
      <c r="C61" s="64"/>
      <c r="D61" s="66"/>
      <c r="E61" s="66"/>
      <c r="F61" s="66"/>
      <c r="G61" s="66"/>
      <c r="H61" s="73"/>
      <c r="I61" s="73"/>
      <c r="J61" s="53" t="s">
        <v>4</v>
      </c>
      <c r="K61" s="53" t="s">
        <v>4</v>
      </c>
      <c r="L61" s="53" t="s">
        <v>4</v>
      </c>
      <c r="M61" s="56">
        <v>2</v>
      </c>
      <c r="N61" s="53" t="s">
        <v>4</v>
      </c>
      <c r="O61" s="53" t="s">
        <v>4</v>
      </c>
      <c r="P61" s="56">
        <v>2</v>
      </c>
      <c r="Q61" s="53" t="s">
        <v>4</v>
      </c>
      <c r="R61" s="53" t="s">
        <v>4</v>
      </c>
      <c r="S61" s="80"/>
      <c r="T61" s="82"/>
      <c r="U61" s="78"/>
      <c r="V61" s="75"/>
    </row>
    <row r="62" spans="1:22" ht="15.75" customHeight="1" x14ac:dyDescent="0.2">
      <c r="A62" s="76" t="s">
        <v>4</v>
      </c>
      <c r="B62" s="63">
        <v>25</v>
      </c>
      <c r="C62" s="63">
        <v>31825</v>
      </c>
      <c r="D62" s="65" t="s">
        <v>103</v>
      </c>
      <c r="E62" s="67" t="s">
        <v>42</v>
      </c>
      <c r="F62" s="67" t="s">
        <v>4</v>
      </c>
      <c r="G62" s="67" t="s">
        <v>59</v>
      </c>
      <c r="H62" s="72" t="s">
        <v>44</v>
      </c>
      <c r="I62" s="72" t="s">
        <v>55</v>
      </c>
      <c r="J62" s="55" t="s">
        <v>4</v>
      </c>
      <c r="K62" s="52" t="s">
        <v>46</v>
      </c>
      <c r="L62" s="52" t="s">
        <v>47</v>
      </c>
      <c r="M62" s="52" t="s">
        <v>48</v>
      </c>
      <c r="N62" s="52" t="s">
        <v>49</v>
      </c>
      <c r="O62" s="52" t="s">
        <v>50</v>
      </c>
      <c r="P62" s="52" t="s">
        <v>51</v>
      </c>
      <c r="Q62" s="52" t="s">
        <v>98</v>
      </c>
      <c r="R62" s="55" t="s">
        <v>4</v>
      </c>
      <c r="S62" s="79">
        <v>4480</v>
      </c>
      <c r="T62" s="81">
        <f>SUM(M63:Q63)</f>
        <v>1</v>
      </c>
      <c r="U62" s="77">
        <f>SUM(M63:Q63)*S62</f>
        <v>4480</v>
      </c>
      <c r="V62" s="74" t="s">
        <v>104</v>
      </c>
    </row>
    <row r="63" spans="1:22" ht="86.25" customHeight="1" thickBot="1" x14ac:dyDescent="0.25">
      <c r="A63" s="76"/>
      <c r="B63" s="64"/>
      <c r="C63" s="64"/>
      <c r="D63" s="66"/>
      <c r="E63" s="66"/>
      <c r="F63" s="66"/>
      <c r="G63" s="66"/>
      <c r="H63" s="73"/>
      <c r="I63" s="73"/>
      <c r="J63" s="53" t="s">
        <v>4</v>
      </c>
      <c r="K63" s="53" t="s">
        <v>4</v>
      </c>
      <c r="L63" s="53" t="s">
        <v>4</v>
      </c>
      <c r="M63" s="56">
        <v>1</v>
      </c>
      <c r="N63" s="53" t="s">
        <v>4</v>
      </c>
      <c r="O63" s="53" t="s">
        <v>4</v>
      </c>
      <c r="P63" s="53" t="s">
        <v>4</v>
      </c>
      <c r="Q63" s="53" t="s">
        <v>4</v>
      </c>
      <c r="R63" s="53" t="s">
        <v>4</v>
      </c>
      <c r="S63" s="80"/>
      <c r="T63" s="82"/>
      <c r="U63" s="78"/>
      <c r="V63" s="75"/>
    </row>
    <row r="64" spans="1:22" ht="15.75" customHeight="1" x14ac:dyDescent="0.2">
      <c r="A64" s="76" t="s">
        <v>4</v>
      </c>
      <c r="B64" s="63">
        <v>26</v>
      </c>
      <c r="C64" s="63">
        <v>31827</v>
      </c>
      <c r="D64" s="65" t="s">
        <v>105</v>
      </c>
      <c r="E64" s="67" t="s">
        <v>42</v>
      </c>
      <c r="F64" s="67" t="s">
        <v>4</v>
      </c>
      <c r="G64" s="67" t="s">
        <v>87</v>
      </c>
      <c r="H64" s="72" t="s">
        <v>44</v>
      </c>
      <c r="I64" s="72" t="s">
        <v>45</v>
      </c>
      <c r="J64" s="55" t="s">
        <v>4</v>
      </c>
      <c r="K64" s="52" t="s">
        <v>46</v>
      </c>
      <c r="L64" s="52" t="s">
        <v>47</v>
      </c>
      <c r="M64" s="52" t="s">
        <v>48</v>
      </c>
      <c r="N64" s="52" t="s">
        <v>49</v>
      </c>
      <c r="O64" s="52" t="s">
        <v>50</v>
      </c>
      <c r="P64" s="52" t="s">
        <v>51</v>
      </c>
      <c r="Q64" s="52" t="s">
        <v>98</v>
      </c>
      <c r="R64" s="55" t="s">
        <v>4</v>
      </c>
      <c r="S64" s="79">
        <v>4480</v>
      </c>
      <c r="T64" s="81">
        <f>SUM(K65:Q65)</f>
        <v>2</v>
      </c>
      <c r="U64" s="77">
        <f>SUM(K65:Q65)*S64</f>
        <v>8960</v>
      </c>
      <c r="V64" s="74" t="s">
        <v>104</v>
      </c>
    </row>
    <row r="65" spans="1:22" ht="86.25" customHeight="1" thickBot="1" x14ac:dyDescent="0.25">
      <c r="A65" s="76"/>
      <c r="B65" s="64"/>
      <c r="C65" s="64"/>
      <c r="D65" s="66"/>
      <c r="E65" s="66"/>
      <c r="F65" s="66"/>
      <c r="G65" s="66"/>
      <c r="H65" s="73"/>
      <c r="I65" s="73"/>
      <c r="J65" s="53" t="s">
        <v>4</v>
      </c>
      <c r="K65" s="56">
        <v>2</v>
      </c>
      <c r="L65" s="53" t="s">
        <v>4</v>
      </c>
      <c r="M65" s="53" t="s">
        <v>4</v>
      </c>
      <c r="N65" s="53" t="s">
        <v>4</v>
      </c>
      <c r="O65" s="53" t="s">
        <v>4</v>
      </c>
      <c r="P65" s="53" t="s">
        <v>4</v>
      </c>
      <c r="Q65" s="53" t="s">
        <v>4</v>
      </c>
      <c r="R65" s="53" t="s">
        <v>4</v>
      </c>
      <c r="S65" s="80"/>
      <c r="T65" s="82"/>
      <c r="U65" s="78"/>
      <c r="V65" s="75"/>
    </row>
    <row r="66" spans="1:22" ht="15.75" customHeight="1" x14ac:dyDescent="0.2">
      <c r="A66" s="76" t="s">
        <v>4</v>
      </c>
      <c r="B66" s="63">
        <v>27</v>
      </c>
      <c r="C66" s="63">
        <v>31829</v>
      </c>
      <c r="D66" s="65" t="s">
        <v>106</v>
      </c>
      <c r="E66" s="67" t="s">
        <v>42</v>
      </c>
      <c r="F66" s="67" t="s">
        <v>4</v>
      </c>
      <c r="G66" s="67" t="s">
        <v>43</v>
      </c>
      <c r="H66" s="72" t="s">
        <v>44</v>
      </c>
      <c r="I66" s="72" t="s">
        <v>45</v>
      </c>
      <c r="J66" s="55" t="s">
        <v>4</v>
      </c>
      <c r="K66" s="52" t="s">
        <v>46</v>
      </c>
      <c r="L66" s="52" t="s">
        <v>47</v>
      </c>
      <c r="M66" s="52" t="s">
        <v>48</v>
      </c>
      <c r="N66" s="52" t="s">
        <v>49</v>
      </c>
      <c r="O66" s="52" t="s">
        <v>50</v>
      </c>
      <c r="P66" s="52" t="s">
        <v>51</v>
      </c>
      <c r="Q66" s="55" t="s">
        <v>4</v>
      </c>
      <c r="R66" s="55" t="s">
        <v>4</v>
      </c>
      <c r="S66" s="79">
        <v>3780</v>
      </c>
      <c r="T66" s="81">
        <f>SUM(K67:Q67)</f>
        <v>41</v>
      </c>
      <c r="U66" s="77">
        <f>SUM(K67:Q67)*S66</f>
        <v>154980</v>
      </c>
      <c r="V66" s="74" t="s">
        <v>107</v>
      </c>
    </row>
    <row r="67" spans="1:22" ht="86.25" customHeight="1" thickBot="1" x14ac:dyDescent="0.25">
      <c r="A67" s="76"/>
      <c r="B67" s="64"/>
      <c r="C67" s="64"/>
      <c r="D67" s="66"/>
      <c r="E67" s="66"/>
      <c r="F67" s="66"/>
      <c r="G67" s="66"/>
      <c r="H67" s="73"/>
      <c r="I67" s="73"/>
      <c r="J67" s="53" t="s">
        <v>4</v>
      </c>
      <c r="K67" s="56">
        <v>8</v>
      </c>
      <c r="L67" s="56">
        <v>13</v>
      </c>
      <c r="M67" s="56">
        <v>10</v>
      </c>
      <c r="N67" s="56">
        <v>5</v>
      </c>
      <c r="O67" s="56">
        <v>4</v>
      </c>
      <c r="P67" s="56">
        <v>1</v>
      </c>
      <c r="Q67" s="53" t="s">
        <v>4</v>
      </c>
      <c r="R67" s="53" t="s">
        <v>4</v>
      </c>
      <c r="S67" s="80"/>
      <c r="T67" s="82"/>
      <c r="U67" s="78"/>
      <c r="V67" s="75"/>
    </row>
    <row r="68" spans="1:22" ht="15.75" customHeight="1" x14ac:dyDescent="0.2">
      <c r="A68" s="76" t="s">
        <v>4</v>
      </c>
      <c r="B68" s="63">
        <v>28</v>
      </c>
      <c r="C68" s="63">
        <v>31834</v>
      </c>
      <c r="D68" s="65" t="s">
        <v>108</v>
      </c>
      <c r="E68" s="67" t="s">
        <v>42</v>
      </c>
      <c r="F68" s="67" t="s">
        <v>4</v>
      </c>
      <c r="G68" s="67" t="s">
        <v>54</v>
      </c>
      <c r="H68" s="72" t="s">
        <v>44</v>
      </c>
      <c r="I68" s="72" t="s">
        <v>55</v>
      </c>
      <c r="J68" s="55" t="s">
        <v>4</v>
      </c>
      <c r="K68" s="52" t="s">
        <v>46</v>
      </c>
      <c r="L68" s="52" t="s">
        <v>47</v>
      </c>
      <c r="M68" s="52" t="s">
        <v>48</v>
      </c>
      <c r="N68" s="52" t="s">
        <v>49</v>
      </c>
      <c r="O68" s="52" t="s">
        <v>50</v>
      </c>
      <c r="P68" s="52" t="s">
        <v>51</v>
      </c>
      <c r="Q68" s="55" t="s">
        <v>4</v>
      </c>
      <c r="R68" s="55" t="s">
        <v>4</v>
      </c>
      <c r="S68" s="79">
        <v>3780</v>
      </c>
      <c r="T68" s="81">
        <f>SUM(K69:Q69)</f>
        <v>49</v>
      </c>
      <c r="U68" s="77">
        <f>SUM(K69:Q69)*S68</f>
        <v>185220</v>
      </c>
      <c r="V68" s="74" t="s">
        <v>107</v>
      </c>
    </row>
    <row r="69" spans="1:22" ht="86.25" customHeight="1" thickBot="1" x14ac:dyDescent="0.25">
      <c r="A69" s="76"/>
      <c r="B69" s="64"/>
      <c r="C69" s="64"/>
      <c r="D69" s="66"/>
      <c r="E69" s="66"/>
      <c r="F69" s="66"/>
      <c r="G69" s="66"/>
      <c r="H69" s="73"/>
      <c r="I69" s="73"/>
      <c r="J69" s="53" t="s">
        <v>4</v>
      </c>
      <c r="K69" s="56">
        <v>12</v>
      </c>
      <c r="L69" s="56">
        <v>13</v>
      </c>
      <c r="M69" s="56">
        <v>10</v>
      </c>
      <c r="N69" s="56">
        <v>5</v>
      </c>
      <c r="O69" s="56">
        <v>6</v>
      </c>
      <c r="P69" s="56">
        <v>3</v>
      </c>
      <c r="Q69" s="53" t="s">
        <v>4</v>
      </c>
      <c r="R69" s="53" t="s">
        <v>4</v>
      </c>
      <c r="S69" s="80"/>
      <c r="T69" s="82"/>
      <c r="U69" s="78"/>
      <c r="V69" s="75"/>
    </row>
    <row r="70" spans="1:22" ht="15.75" customHeight="1" x14ac:dyDescent="0.2">
      <c r="A70" s="76" t="s">
        <v>4</v>
      </c>
      <c r="B70" s="63">
        <v>29</v>
      </c>
      <c r="C70" s="63">
        <v>31832</v>
      </c>
      <c r="D70" s="65" t="s">
        <v>109</v>
      </c>
      <c r="E70" s="67" t="s">
        <v>42</v>
      </c>
      <c r="F70" s="67" t="s">
        <v>4</v>
      </c>
      <c r="G70" s="67" t="s">
        <v>57</v>
      </c>
      <c r="H70" s="72" t="s">
        <v>44</v>
      </c>
      <c r="I70" s="72" t="s">
        <v>55</v>
      </c>
      <c r="J70" s="55" t="s">
        <v>4</v>
      </c>
      <c r="K70" s="52" t="s">
        <v>46</v>
      </c>
      <c r="L70" s="52" t="s">
        <v>47</v>
      </c>
      <c r="M70" s="52" t="s">
        <v>48</v>
      </c>
      <c r="N70" s="52" t="s">
        <v>49</v>
      </c>
      <c r="O70" s="52" t="s">
        <v>50</v>
      </c>
      <c r="P70" s="52" t="s">
        <v>51</v>
      </c>
      <c r="Q70" s="55" t="s">
        <v>4</v>
      </c>
      <c r="R70" s="55" t="s">
        <v>4</v>
      </c>
      <c r="S70" s="79">
        <v>3780</v>
      </c>
      <c r="T70" s="81">
        <f>SUM(K71:Q71)</f>
        <v>28</v>
      </c>
      <c r="U70" s="77">
        <f>SUM(K71:Q71)*S70</f>
        <v>105840</v>
      </c>
      <c r="V70" s="74" t="s">
        <v>107</v>
      </c>
    </row>
    <row r="71" spans="1:22" ht="86.25" customHeight="1" thickBot="1" x14ac:dyDescent="0.25">
      <c r="A71" s="76"/>
      <c r="B71" s="64"/>
      <c r="C71" s="64"/>
      <c r="D71" s="66"/>
      <c r="E71" s="66"/>
      <c r="F71" s="66"/>
      <c r="G71" s="66"/>
      <c r="H71" s="73"/>
      <c r="I71" s="73"/>
      <c r="J71" s="53" t="s">
        <v>4</v>
      </c>
      <c r="K71" s="56">
        <v>9</v>
      </c>
      <c r="L71" s="56">
        <v>10</v>
      </c>
      <c r="M71" s="56">
        <v>5</v>
      </c>
      <c r="N71" s="56">
        <v>2</v>
      </c>
      <c r="O71" s="56">
        <v>1</v>
      </c>
      <c r="P71" s="56">
        <v>1</v>
      </c>
      <c r="Q71" s="53" t="s">
        <v>4</v>
      </c>
      <c r="R71" s="53" t="s">
        <v>4</v>
      </c>
      <c r="S71" s="80"/>
      <c r="T71" s="82"/>
      <c r="U71" s="78"/>
      <c r="V71" s="75"/>
    </row>
    <row r="72" spans="1:22" ht="15.75" customHeight="1" x14ac:dyDescent="0.2">
      <c r="A72" s="76" t="s">
        <v>4</v>
      </c>
      <c r="B72" s="63">
        <v>30</v>
      </c>
      <c r="C72" s="63">
        <v>31831</v>
      </c>
      <c r="D72" s="65" t="s">
        <v>110</v>
      </c>
      <c r="E72" s="67" t="s">
        <v>42</v>
      </c>
      <c r="F72" s="67" t="s">
        <v>4</v>
      </c>
      <c r="G72" s="67" t="s">
        <v>111</v>
      </c>
      <c r="H72" s="72" t="s">
        <v>44</v>
      </c>
      <c r="I72" s="72" t="s">
        <v>55</v>
      </c>
      <c r="J72" s="55" t="s">
        <v>4</v>
      </c>
      <c r="K72" s="52" t="s">
        <v>46</v>
      </c>
      <c r="L72" s="52" t="s">
        <v>47</v>
      </c>
      <c r="M72" s="52" t="s">
        <v>48</v>
      </c>
      <c r="N72" s="52" t="s">
        <v>49</v>
      </c>
      <c r="O72" s="52" t="s">
        <v>50</v>
      </c>
      <c r="P72" s="52" t="s">
        <v>51</v>
      </c>
      <c r="Q72" s="55" t="s">
        <v>4</v>
      </c>
      <c r="R72" s="55" t="s">
        <v>4</v>
      </c>
      <c r="S72" s="79">
        <v>3780</v>
      </c>
      <c r="T72" s="81">
        <f>SUM(K73:Q73)</f>
        <v>51</v>
      </c>
      <c r="U72" s="77">
        <f>SUM(K73:Q73)*S72</f>
        <v>192780</v>
      </c>
      <c r="V72" s="74" t="s">
        <v>107</v>
      </c>
    </row>
    <row r="73" spans="1:22" ht="86.25" customHeight="1" thickBot="1" x14ac:dyDescent="0.25">
      <c r="A73" s="76"/>
      <c r="B73" s="64"/>
      <c r="C73" s="64"/>
      <c r="D73" s="66"/>
      <c r="E73" s="66"/>
      <c r="F73" s="66"/>
      <c r="G73" s="66"/>
      <c r="H73" s="73"/>
      <c r="I73" s="73"/>
      <c r="J73" s="53" t="s">
        <v>4</v>
      </c>
      <c r="K73" s="56">
        <v>10</v>
      </c>
      <c r="L73" s="56">
        <v>18</v>
      </c>
      <c r="M73" s="56">
        <v>8</v>
      </c>
      <c r="N73" s="56">
        <v>6</v>
      </c>
      <c r="O73" s="56">
        <v>5</v>
      </c>
      <c r="P73" s="56">
        <v>4</v>
      </c>
      <c r="Q73" s="53" t="s">
        <v>4</v>
      </c>
      <c r="R73" s="53" t="s">
        <v>4</v>
      </c>
      <c r="S73" s="80"/>
      <c r="T73" s="82"/>
      <c r="U73" s="78"/>
      <c r="V73" s="75"/>
    </row>
    <row r="74" spans="1:22" ht="15.75" customHeight="1" x14ac:dyDescent="0.2">
      <c r="A74" s="76" t="s">
        <v>4</v>
      </c>
      <c r="B74" s="63">
        <v>31</v>
      </c>
      <c r="C74" s="63">
        <v>31833</v>
      </c>
      <c r="D74" s="65" t="s">
        <v>112</v>
      </c>
      <c r="E74" s="67" t="s">
        <v>42</v>
      </c>
      <c r="F74" s="67" t="s">
        <v>4</v>
      </c>
      <c r="G74" s="67" t="s">
        <v>87</v>
      </c>
      <c r="H74" s="72" t="s">
        <v>44</v>
      </c>
      <c r="I74" s="72" t="s">
        <v>45</v>
      </c>
      <c r="J74" s="55" t="s">
        <v>4</v>
      </c>
      <c r="K74" s="52" t="s">
        <v>46</v>
      </c>
      <c r="L74" s="52" t="s">
        <v>47</v>
      </c>
      <c r="M74" s="52" t="s">
        <v>48</v>
      </c>
      <c r="N74" s="52" t="s">
        <v>49</v>
      </c>
      <c r="O74" s="52" t="s">
        <v>50</v>
      </c>
      <c r="P74" s="52" t="s">
        <v>51</v>
      </c>
      <c r="Q74" s="55" t="s">
        <v>4</v>
      </c>
      <c r="R74" s="55" t="s">
        <v>4</v>
      </c>
      <c r="S74" s="79">
        <v>3780</v>
      </c>
      <c r="T74" s="81">
        <f>SUM(K75:Q75)</f>
        <v>48</v>
      </c>
      <c r="U74" s="77">
        <f>SUM(K75:Q75)*S74</f>
        <v>181440</v>
      </c>
      <c r="V74" s="74" t="s">
        <v>107</v>
      </c>
    </row>
    <row r="75" spans="1:22" ht="86.25" customHeight="1" thickBot="1" x14ac:dyDescent="0.25">
      <c r="A75" s="76"/>
      <c r="B75" s="64"/>
      <c r="C75" s="64"/>
      <c r="D75" s="66"/>
      <c r="E75" s="66"/>
      <c r="F75" s="66"/>
      <c r="G75" s="66"/>
      <c r="H75" s="73"/>
      <c r="I75" s="73"/>
      <c r="J75" s="53" t="s">
        <v>4</v>
      </c>
      <c r="K75" s="56">
        <v>9</v>
      </c>
      <c r="L75" s="56">
        <v>16</v>
      </c>
      <c r="M75" s="56">
        <v>11</v>
      </c>
      <c r="N75" s="56">
        <v>6</v>
      </c>
      <c r="O75" s="56">
        <v>4</v>
      </c>
      <c r="P75" s="56">
        <v>2</v>
      </c>
      <c r="Q75" s="53" t="s">
        <v>4</v>
      </c>
      <c r="R75" s="53" t="s">
        <v>4</v>
      </c>
      <c r="S75" s="80"/>
      <c r="T75" s="82"/>
      <c r="U75" s="78"/>
      <c r="V75" s="75"/>
    </row>
    <row r="76" spans="1:22" ht="15.75" customHeight="1" x14ac:dyDescent="0.2">
      <c r="A76" s="76" t="s">
        <v>4</v>
      </c>
      <c r="B76" s="63">
        <v>32</v>
      </c>
      <c r="C76" s="63">
        <v>31830</v>
      </c>
      <c r="D76" s="65" t="s">
        <v>113</v>
      </c>
      <c r="E76" s="67" t="s">
        <v>42</v>
      </c>
      <c r="F76" s="67" t="s">
        <v>4</v>
      </c>
      <c r="G76" s="67" t="s">
        <v>62</v>
      </c>
      <c r="H76" s="72" t="s">
        <v>44</v>
      </c>
      <c r="I76" s="72" t="s">
        <v>45</v>
      </c>
      <c r="J76" s="55" t="s">
        <v>4</v>
      </c>
      <c r="K76" s="52" t="s">
        <v>46</v>
      </c>
      <c r="L76" s="52" t="s">
        <v>47</v>
      </c>
      <c r="M76" s="52" t="s">
        <v>48</v>
      </c>
      <c r="N76" s="52" t="s">
        <v>49</v>
      </c>
      <c r="O76" s="52" t="s">
        <v>50</v>
      </c>
      <c r="P76" s="52" t="s">
        <v>51</v>
      </c>
      <c r="Q76" s="55" t="s">
        <v>4</v>
      </c>
      <c r="R76" s="55" t="s">
        <v>4</v>
      </c>
      <c r="S76" s="79">
        <v>3780</v>
      </c>
      <c r="T76" s="81">
        <f>SUM(K77:Q77)</f>
        <v>40</v>
      </c>
      <c r="U76" s="77">
        <f>SUM(K77:Q77)*S76</f>
        <v>151200</v>
      </c>
      <c r="V76" s="74" t="s">
        <v>107</v>
      </c>
    </row>
    <row r="77" spans="1:22" ht="86.25" customHeight="1" thickBot="1" x14ac:dyDescent="0.25">
      <c r="A77" s="76"/>
      <c r="B77" s="64"/>
      <c r="C77" s="64"/>
      <c r="D77" s="66"/>
      <c r="E77" s="66"/>
      <c r="F77" s="66"/>
      <c r="G77" s="66"/>
      <c r="H77" s="73"/>
      <c r="I77" s="73"/>
      <c r="J77" s="53" t="s">
        <v>4</v>
      </c>
      <c r="K77" s="56">
        <v>5</v>
      </c>
      <c r="L77" s="56">
        <v>13</v>
      </c>
      <c r="M77" s="56">
        <v>8</v>
      </c>
      <c r="N77" s="56">
        <v>5</v>
      </c>
      <c r="O77" s="56">
        <v>4</v>
      </c>
      <c r="P77" s="56">
        <v>5</v>
      </c>
      <c r="Q77" s="53" t="s">
        <v>4</v>
      </c>
      <c r="R77" s="53" t="s">
        <v>4</v>
      </c>
      <c r="S77" s="80"/>
      <c r="T77" s="82"/>
      <c r="U77" s="78"/>
      <c r="V77" s="75"/>
    </row>
    <row r="78" spans="1:22" ht="15.75" customHeight="1" x14ac:dyDescent="0.2">
      <c r="A78" s="76" t="s">
        <v>4</v>
      </c>
      <c r="B78" s="63">
        <v>33</v>
      </c>
      <c r="C78" s="63">
        <v>31839</v>
      </c>
      <c r="D78" s="65" t="s">
        <v>114</v>
      </c>
      <c r="E78" s="67" t="s">
        <v>42</v>
      </c>
      <c r="F78" s="67" t="s">
        <v>4</v>
      </c>
      <c r="G78" s="67" t="s">
        <v>59</v>
      </c>
      <c r="H78" s="72" t="s">
        <v>44</v>
      </c>
      <c r="I78" s="72" t="s">
        <v>55</v>
      </c>
      <c r="J78" s="55" t="s">
        <v>4</v>
      </c>
      <c r="K78" s="52" t="s">
        <v>46</v>
      </c>
      <c r="L78" s="52" t="s">
        <v>47</v>
      </c>
      <c r="M78" s="52" t="s">
        <v>48</v>
      </c>
      <c r="N78" s="52" t="s">
        <v>49</v>
      </c>
      <c r="O78" s="52" t="s">
        <v>50</v>
      </c>
      <c r="P78" s="55" t="s">
        <v>4</v>
      </c>
      <c r="Q78" s="55" t="s">
        <v>4</v>
      </c>
      <c r="R78" s="55" t="s">
        <v>4</v>
      </c>
      <c r="S78" s="79">
        <v>3430</v>
      </c>
      <c r="T78" s="81">
        <f>SUM(K79:Q79)</f>
        <v>75</v>
      </c>
      <c r="U78" s="77">
        <f>SUM(K79:Q79)*S78</f>
        <v>257250</v>
      </c>
      <c r="V78" s="74" t="s">
        <v>115</v>
      </c>
    </row>
    <row r="79" spans="1:22" ht="86.25" customHeight="1" thickBot="1" x14ac:dyDescent="0.25">
      <c r="A79" s="76"/>
      <c r="B79" s="64"/>
      <c r="C79" s="64"/>
      <c r="D79" s="66"/>
      <c r="E79" s="66"/>
      <c r="F79" s="66"/>
      <c r="G79" s="66"/>
      <c r="H79" s="73"/>
      <c r="I79" s="73"/>
      <c r="J79" s="53" t="s">
        <v>4</v>
      </c>
      <c r="K79" s="56">
        <v>14</v>
      </c>
      <c r="L79" s="56">
        <v>23</v>
      </c>
      <c r="M79" s="56">
        <v>25</v>
      </c>
      <c r="N79" s="56">
        <v>10</v>
      </c>
      <c r="O79" s="56">
        <v>3</v>
      </c>
      <c r="P79" s="53" t="s">
        <v>4</v>
      </c>
      <c r="Q79" s="53" t="s">
        <v>4</v>
      </c>
      <c r="R79" s="53" t="s">
        <v>4</v>
      </c>
      <c r="S79" s="80"/>
      <c r="T79" s="82"/>
      <c r="U79" s="78"/>
      <c r="V79" s="75"/>
    </row>
    <row r="80" spans="1:22" ht="15.75" customHeight="1" x14ac:dyDescent="0.2">
      <c r="A80" s="76" t="s">
        <v>4</v>
      </c>
      <c r="B80" s="63">
        <v>34</v>
      </c>
      <c r="C80" s="63">
        <v>31835</v>
      </c>
      <c r="D80" s="65" t="s">
        <v>116</v>
      </c>
      <c r="E80" s="67" t="s">
        <v>42</v>
      </c>
      <c r="F80" s="67" t="s">
        <v>4</v>
      </c>
      <c r="G80" s="67" t="s">
        <v>43</v>
      </c>
      <c r="H80" s="72" t="s">
        <v>44</v>
      </c>
      <c r="I80" s="72" t="s">
        <v>45</v>
      </c>
      <c r="J80" s="55" t="s">
        <v>4</v>
      </c>
      <c r="K80" s="52" t="s">
        <v>46</v>
      </c>
      <c r="L80" s="52" t="s">
        <v>47</v>
      </c>
      <c r="M80" s="52" t="s">
        <v>48</v>
      </c>
      <c r="N80" s="52" t="s">
        <v>49</v>
      </c>
      <c r="O80" s="52" t="s">
        <v>50</v>
      </c>
      <c r="P80" s="55" t="s">
        <v>4</v>
      </c>
      <c r="Q80" s="55" t="s">
        <v>4</v>
      </c>
      <c r="R80" s="55" t="s">
        <v>4</v>
      </c>
      <c r="S80" s="79">
        <v>3430</v>
      </c>
      <c r="T80" s="81">
        <f>SUM(K81:Q81)</f>
        <v>25</v>
      </c>
      <c r="U80" s="77">
        <f>SUM(K81:Q81)*S80</f>
        <v>85750</v>
      </c>
      <c r="V80" s="74" t="s">
        <v>115</v>
      </c>
    </row>
    <row r="81" spans="1:22" ht="86.25" customHeight="1" thickBot="1" x14ac:dyDescent="0.25">
      <c r="A81" s="76"/>
      <c r="B81" s="64"/>
      <c r="C81" s="64"/>
      <c r="D81" s="66"/>
      <c r="E81" s="66"/>
      <c r="F81" s="66"/>
      <c r="G81" s="66"/>
      <c r="H81" s="73"/>
      <c r="I81" s="73"/>
      <c r="J81" s="53" t="s">
        <v>4</v>
      </c>
      <c r="K81" s="56">
        <v>4</v>
      </c>
      <c r="L81" s="56">
        <v>6</v>
      </c>
      <c r="M81" s="56">
        <v>8</v>
      </c>
      <c r="N81" s="56">
        <v>3</v>
      </c>
      <c r="O81" s="56">
        <v>4</v>
      </c>
      <c r="P81" s="53" t="s">
        <v>4</v>
      </c>
      <c r="Q81" s="53" t="s">
        <v>4</v>
      </c>
      <c r="R81" s="53" t="s">
        <v>4</v>
      </c>
      <c r="S81" s="80"/>
      <c r="T81" s="82"/>
      <c r="U81" s="78"/>
      <c r="V81" s="75"/>
    </row>
    <row r="82" spans="1:22" ht="15.75" customHeight="1" x14ac:dyDescent="0.2">
      <c r="A82" s="76" t="s">
        <v>4</v>
      </c>
      <c r="B82" s="63">
        <v>35</v>
      </c>
      <c r="C82" s="63">
        <v>31836</v>
      </c>
      <c r="D82" s="65" t="s">
        <v>117</v>
      </c>
      <c r="E82" s="67" t="s">
        <v>42</v>
      </c>
      <c r="F82" s="67" t="s">
        <v>4</v>
      </c>
      <c r="G82" s="67" t="s">
        <v>54</v>
      </c>
      <c r="H82" s="72" t="s">
        <v>44</v>
      </c>
      <c r="I82" s="72" t="s">
        <v>55</v>
      </c>
      <c r="J82" s="55" t="s">
        <v>4</v>
      </c>
      <c r="K82" s="52" t="s">
        <v>46</v>
      </c>
      <c r="L82" s="52" t="s">
        <v>47</v>
      </c>
      <c r="M82" s="52" t="s">
        <v>48</v>
      </c>
      <c r="N82" s="52" t="s">
        <v>49</v>
      </c>
      <c r="O82" s="52" t="s">
        <v>50</v>
      </c>
      <c r="P82" s="55" t="s">
        <v>4</v>
      </c>
      <c r="Q82" s="55" t="s">
        <v>4</v>
      </c>
      <c r="R82" s="55" t="s">
        <v>4</v>
      </c>
      <c r="S82" s="79">
        <v>3430</v>
      </c>
      <c r="T82" s="81">
        <f>SUM(K83:Q83)</f>
        <v>20</v>
      </c>
      <c r="U82" s="77">
        <f>SUM(K83:Q83)*S82</f>
        <v>68600</v>
      </c>
      <c r="V82" s="74" t="s">
        <v>115</v>
      </c>
    </row>
    <row r="83" spans="1:22" ht="86.25" customHeight="1" thickBot="1" x14ac:dyDescent="0.25">
      <c r="A83" s="76"/>
      <c r="B83" s="64"/>
      <c r="C83" s="64"/>
      <c r="D83" s="66"/>
      <c r="E83" s="66"/>
      <c r="F83" s="66"/>
      <c r="G83" s="66"/>
      <c r="H83" s="73"/>
      <c r="I83" s="73"/>
      <c r="J83" s="53" t="s">
        <v>4</v>
      </c>
      <c r="K83" s="56">
        <v>2</v>
      </c>
      <c r="L83" s="56">
        <v>6</v>
      </c>
      <c r="M83" s="56">
        <v>7</v>
      </c>
      <c r="N83" s="56">
        <v>4</v>
      </c>
      <c r="O83" s="56">
        <v>1</v>
      </c>
      <c r="P83" s="53" t="s">
        <v>4</v>
      </c>
      <c r="Q83" s="53" t="s">
        <v>4</v>
      </c>
      <c r="R83" s="53" t="s">
        <v>4</v>
      </c>
      <c r="S83" s="80"/>
      <c r="T83" s="82"/>
      <c r="U83" s="78"/>
      <c r="V83" s="75"/>
    </row>
    <row r="84" spans="1:22" ht="15.75" customHeight="1" x14ac:dyDescent="0.2">
      <c r="A84" s="76" t="s">
        <v>4</v>
      </c>
      <c r="B84" s="63">
        <v>36</v>
      </c>
      <c r="C84" s="63">
        <v>31838</v>
      </c>
      <c r="D84" s="65" t="s">
        <v>118</v>
      </c>
      <c r="E84" s="67" t="s">
        <v>42</v>
      </c>
      <c r="F84" s="67" t="s">
        <v>4</v>
      </c>
      <c r="G84" s="67" t="s">
        <v>87</v>
      </c>
      <c r="H84" s="72" t="s">
        <v>44</v>
      </c>
      <c r="I84" s="72" t="s">
        <v>45</v>
      </c>
      <c r="J84" s="55" t="s">
        <v>4</v>
      </c>
      <c r="K84" s="52" t="s">
        <v>46</v>
      </c>
      <c r="L84" s="52" t="s">
        <v>47</v>
      </c>
      <c r="M84" s="52" t="s">
        <v>48</v>
      </c>
      <c r="N84" s="52" t="s">
        <v>49</v>
      </c>
      <c r="O84" s="52" t="s">
        <v>50</v>
      </c>
      <c r="P84" s="55" t="s">
        <v>4</v>
      </c>
      <c r="Q84" s="55" t="s">
        <v>4</v>
      </c>
      <c r="R84" s="55" t="s">
        <v>4</v>
      </c>
      <c r="S84" s="79">
        <v>3430</v>
      </c>
      <c r="T84" s="81">
        <f>SUM(K85:Q85)</f>
        <v>53</v>
      </c>
      <c r="U84" s="77">
        <f>SUM(K85:Q85)*S84</f>
        <v>181790</v>
      </c>
      <c r="V84" s="74" t="s">
        <v>115</v>
      </c>
    </row>
    <row r="85" spans="1:22" ht="86.25" customHeight="1" thickBot="1" x14ac:dyDescent="0.25">
      <c r="A85" s="76"/>
      <c r="B85" s="64"/>
      <c r="C85" s="64"/>
      <c r="D85" s="66"/>
      <c r="E85" s="66"/>
      <c r="F85" s="66"/>
      <c r="G85" s="66"/>
      <c r="H85" s="73"/>
      <c r="I85" s="73"/>
      <c r="J85" s="53" t="s">
        <v>4</v>
      </c>
      <c r="K85" s="56">
        <v>6</v>
      </c>
      <c r="L85" s="56">
        <v>20</v>
      </c>
      <c r="M85" s="56">
        <v>18</v>
      </c>
      <c r="N85" s="56">
        <v>4</v>
      </c>
      <c r="O85" s="56">
        <v>5</v>
      </c>
      <c r="P85" s="53" t="s">
        <v>4</v>
      </c>
      <c r="Q85" s="53" t="s">
        <v>4</v>
      </c>
      <c r="R85" s="53" t="s">
        <v>4</v>
      </c>
      <c r="S85" s="80"/>
      <c r="T85" s="82"/>
      <c r="U85" s="78"/>
      <c r="V85" s="75"/>
    </row>
    <row r="86" spans="1:22" ht="15.75" customHeight="1" x14ac:dyDescent="0.2">
      <c r="A86" s="76" t="s">
        <v>4</v>
      </c>
      <c r="B86" s="63">
        <v>37</v>
      </c>
      <c r="C86" s="63">
        <v>31837</v>
      </c>
      <c r="D86" s="65" t="s">
        <v>119</v>
      </c>
      <c r="E86" s="67" t="s">
        <v>42</v>
      </c>
      <c r="F86" s="67" t="s">
        <v>4</v>
      </c>
      <c r="G86" s="67" t="s">
        <v>64</v>
      </c>
      <c r="H86" s="72" t="s">
        <v>44</v>
      </c>
      <c r="I86" s="72" t="s">
        <v>55</v>
      </c>
      <c r="J86" s="55" t="s">
        <v>4</v>
      </c>
      <c r="K86" s="52" t="s">
        <v>46</v>
      </c>
      <c r="L86" s="52" t="s">
        <v>47</v>
      </c>
      <c r="M86" s="52" t="s">
        <v>48</v>
      </c>
      <c r="N86" s="52" t="s">
        <v>49</v>
      </c>
      <c r="O86" s="52" t="s">
        <v>50</v>
      </c>
      <c r="P86" s="55" t="s">
        <v>4</v>
      </c>
      <c r="Q86" s="55" t="s">
        <v>4</v>
      </c>
      <c r="R86" s="55" t="s">
        <v>4</v>
      </c>
      <c r="S86" s="79">
        <v>3430</v>
      </c>
      <c r="T86" s="81">
        <f>SUM(K87:Q87)</f>
        <v>69</v>
      </c>
      <c r="U86" s="77">
        <f>SUM(K87:Q87)*S86</f>
        <v>236670</v>
      </c>
      <c r="V86" s="74" t="s">
        <v>115</v>
      </c>
    </row>
    <row r="87" spans="1:22" ht="86.25" customHeight="1" thickBot="1" x14ac:dyDescent="0.25">
      <c r="A87" s="76"/>
      <c r="B87" s="64"/>
      <c r="C87" s="64"/>
      <c r="D87" s="66"/>
      <c r="E87" s="66"/>
      <c r="F87" s="66"/>
      <c r="G87" s="66"/>
      <c r="H87" s="73"/>
      <c r="I87" s="73"/>
      <c r="J87" s="53" t="s">
        <v>4</v>
      </c>
      <c r="K87" s="56">
        <v>13</v>
      </c>
      <c r="L87" s="56">
        <v>22</v>
      </c>
      <c r="M87" s="56">
        <v>21</v>
      </c>
      <c r="N87" s="56">
        <v>9</v>
      </c>
      <c r="O87" s="56">
        <v>4</v>
      </c>
      <c r="P87" s="53" t="s">
        <v>4</v>
      </c>
      <c r="Q87" s="53" t="s">
        <v>4</v>
      </c>
      <c r="R87" s="53" t="s">
        <v>4</v>
      </c>
      <c r="S87" s="80"/>
      <c r="T87" s="82"/>
      <c r="U87" s="78"/>
      <c r="V87" s="75"/>
    </row>
    <row r="88" spans="1:22" ht="15.75" customHeight="1" x14ac:dyDescent="0.2">
      <c r="A88" s="76" t="s">
        <v>4</v>
      </c>
      <c r="B88" s="63">
        <v>38</v>
      </c>
      <c r="C88" s="63">
        <v>32287</v>
      </c>
      <c r="D88" s="65" t="s">
        <v>120</v>
      </c>
      <c r="E88" s="67" t="s">
        <v>71</v>
      </c>
      <c r="F88" s="67" t="s">
        <v>4</v>
      </c>
      <c r="G88" s="67" t="s">
        <v>83</v>
      </c>
      <c r="H88" s="72" t="s">
        <v>44</v>
      </c>
      <c r="I88" s="72" t="s">
        <v>121</v>
      </c>
      <c r="J88" s="52" t="s">
        <v>74</v>
      </c>
      <c r="K88" s="52" t="s">
        <v>46</v>
      </c>
      <c r="L88" s="52" t="s">
        <v>47</v>
      </c>
      <c r="M88" s="52" t="s">
        <v>48</v>
      </c>
      <c r="N88" s="52" t="s">
        <v>49</v>
      </c>
      <c r="O88" s="52" t="s">
        <v>50</v>
      </c>
      <c r="P88" s="55" t="s">
        <v>4</v>
      </c>
      <c r="Q88" s="55" t="s">
        <v>4</v>
      </c>
      <c r="R88" s="55" t="s">
        <v>4</v>
      </c>
      <c r="S88" s="79">
        <v>2300</v>
      </c>
      <c r="T88" s="81">
        <f>SUM(J89:Q89)</f>
        <v>12</v>
      </c>
      <c r="U88" s="77">
        <f>SUM(J89:Q89)*S88</f>
        <v>27600</v>
      </c>
      <c r="V88" s="74" t="s">
        <v>122</v>
      </c>
    </row>
    <row r="89" spans="1:22" ht="86.25" customHeight="1" thickBot="1" x14ac:dyDescent="0.25">
      <c r="A89" s="76"/>
      <c r="B89" s="64"/>
      <c r="C89" s="64"/>
      <c r="D89" s="66"/>
      <c r="E89" s="66"/>
      <c r="F89" s="66"/>
      <c r="G89" s="66"/>
      <c r="H89" s="73"/>
      <c r="I89" s="73"/>
      <c r="J89" s="56">
        <v>1</v>
      </c>
      <c r="K89" s="56">
        <v>5</v>
      </c>
      <c r="L89" s="56">
        <v>4</v>
      </c>
      <c r="M89" s="56">
        <v>2</v>
      </c>
      <c r="N89" s="53" t="s">
        <v>4</v>
      </c>
      <c r="O89" s="53" t="s">
        <v>4</v>
      </c>
      <c r="P89" s="53" t="s">
        <v>4</v>
      </c>
      <c r="Q89" s="53" t="s">
        <v>4</v>
      </c>
      <c r="R89" s="53" t="s">
        <v>4</v>
      </c>
      <c r="S89" s="80"/>
      <c r="T89" s="82"/>
      <c r="U89" s="78"/>
      <c r="V89" s="75"/>
    </row>
    <row r="90" spans="1:22" ht="15.75" customHeight="1" x14ac:dyDescent="0.2">
      <c r="A90" s="76" t="s">
        <v>4</v>
      </c>
      <c r="B90" s="63">
        <v>39</v>
      </c>
      <c r="C90" s="63">
        <v>32289</v>
      </c>
      <c r="D90" s="65" t="s">
        <v>123</v>
      </c>
      <c r="E90" s="67" t="s">
        <v>71</v>
      </c>
      <c r="F90" s="67" t="s">
        <v>4</v>
      </c>
      <c r="G90" s="67" t="s">
        <v>124</v>
      </c>
      <c r="H90" s="72" t="s">
        <v>44</v>
      </c>
      <c r="I90" s="72" t="s">
        <v>121</v>
      </c>
      <c r="J90" s="52" t="s">
        <v>74</v>
      </c>
      <c r="K90" s="52" t="s">
        <v>46</v>
      </c>
      <c r="L90" s="52" t="s">
        <v>47</v>
      </c>
      <c r="M90" s="52" t="s">
        <v>48</v>
      </c>
      <c r="N90" s="52" t="s">
        <v>49</v>
      </c>
      <c r="O90" s="52" t="s">
        <v>50</v>
      </c>
      <c r="P90" s="55" t="s">
        <v>4</v>
      </c>
      <c r="Q90" s="55" t="s">
        <v>4</v>
      </c>
      <c r="R90" s="55" t="s">
        <v>4</v>
      </c>
      <c r="S90" s="79">
        <v>2300</v>
      </c>
      <c r="T90" s="81">
        <f>SUM(J91:Q91)</f>
        <v>15</v>
      </c>
      <c r="U90" s="77">
        <f>SUM(J91:Q91)*S90</f>
        <v>34500</v>
      </c>
      <c r="V90" s="74" t="s">
        <v>122</v>
      </c>
    </row>
    <row r="91" spans="1:22" ht="86.25" customHeight="1" thickBot="1" x14ac:dyDescent="0.25">
      <c r="A91" s="76"/>
      <c r="B91" s="64"/>
      <c r="C91" s="64"/>
      <c r="D91" s="66"/>
      <c r="E91" s="66"/>
      <c r="F91" s="66"/>
      <c r="G91" s="66"/>
      <c r="H91" s="73"/>
      <c r="I91" s="73"/>
      <c r="J91" s="56">
        <v>1</v>
      </c>
      <c r="K91" s="56">
        <v>3</v>
      </c>
      <c r="L91" s="56">
        <v>9</v>
      </c>
      <c r="M91" s="56">
        <v>2</v>
      </c>
      <c r="N91" s="53" t="s">
        <v>4</v>
      </c>
      <c r="O91" s="53" t="s">
        <v>4</v>
      </c>
      <c r="P91" s="53" t="s">
        <v>4</v>
      </c>
      <c r="Q91" s="53" t="s">
        <v>4</v>
      </c>
      <c r="R91" s="53" t="s">
        <v>4</v>
      </c>
      <c r="S91" s="80"/>
      <c r="T91" s="82"/>
      <c r="U91" s="78"/>
      <c r="V91" s="75"/>
    </row>
    <row r="92" spans="1:22" ht="15.75" customHeight="1" x14ac:dyDescent="0.2">
      <c r="A92" s="76" t="s">
        <v>4</v>
      </c>
      <c r="B92" s="63">
        <v>40</v>
      </c>
      <c r="C92" s="63">
        <v>32288</v>
      </c>
      <c r="D92" s="65" t="s">
        <v>125</v>
      </c>
      <c r="E92" s="67" t="s">
        <v>71</v>
      </c>
      <c r="F92" s="67" t="s">
        <v>4</v>
      </c>
      <c r="G92" s="67" t="s">
        <v>57</v>
      </c>
      <c r="H92" s="72" t="s">
        <v>44</v>
      </c>
      <c r="I92" s="72" t="s">
        <v>121</v>
      </c>
      <c r="J92" s="52" t="s">
        <v>74</v>
      </c>
      <c r="K92" s="52" t="s">
        <v>46</v>
      </c>
      <c r="L92" s="52" t="s">
        <v>47</v>
      </c>
      <c r="M92" s="52" t="s">
        <v>48</v>
      </c>
      <c r="N92" s="52" t="s">
        <v>49</v>
      </c>
      <c r="O92" s="52" t="s">
        <v>50</v>
      </c>
      <c r="P92" s="55" t="s">
        <v>4</v>
      </c>
      <c r="Q92" s="55" t="s">
        <v>4</v>
      </c>
      <c r="R92" s="55" t="s">
        <v>4</v>
      </c>
      <c r="S92" s="79">
        <v>2300</v>
      </c>
      <c r="T92" s="81">
        <f>SUM(J93:Q93)</f>
        <v>34</v>
      </c>
      <c r="U92" s="77">
        <f>SUM(J93:Q93)*S92</f>
        <v>78200</v>
      </c>
      <c r="V92" s="74" t="s">
        <v>122</v>
      </c>
    </row>
    <row r="93" spans="1:22" ht="86.25" customHeight="1" thickBot="1" x14ac:dyDescent="0.25">
      <c r="A93" s="76"/>
      <c r="B93" s="64"/>
      <c r="C93" s="64"/>
      <c r="D93" s="66"/>
      <c r="E93" s="66"/>
      <c r="F93" s="66"/>
      <c r="G93" s="66"/>
      <c r="H93" s="73"/>
      <c r="I93" s="73"/>
      <c r="J93" s="56">
        <v>4</v>
      </c>
      <c r="K93" s="56">
        <v>10</v>
      </c>
      <c r="L93" s="56">
        <v>15</v>
      </c>
      <c r="M93" s="56">
        <v>5</v>
      </c>
      <c r="N93" s="53" t="s">
        <v>4</v>
      </c>
      <c r="O93" s="53" t="s">
        <v>4</v>
      </c>
      <c r="P93" s="53" t="s">
        <v>4</v>
      </c>
      <c r="Q93" s="53" t="s">
        <v>4</v>
      </c>
      <c r="R93" s="53" t="s">
        <v>4</v>
      </c>
      <c r="S93" s="80"/>
      <c r="T93" s="82"/>
      <c r="U93" s="78"/>
      <c r="V93" s="75"/>
    </row>
    <row r="94" spans="1:22" ht="15.75" customHeight="1" x14ac:dyDescent="0.2">
      <c r="A94" s="76" t="s">
        <v>4</v>
      </c>
      <c r="B94" s="63">
        <v>41</v>
      </c>
      <c r="C94" s="63">
        <v>32286</v>
      </c>
      <c r="D94" s="65" t="s">
        <v>126</v>
      </c>
      <c r="E94" s="67" t="s">
        <v>71</v>
      </c>
      <c r="F94" s="67" t="s">
        <v>4</v>
      </c>
      <c r="G94" s="67" t="s">
        <v>91</v>
      </c>
      <c r="H94" s="72" t="s">
        <v>44</v>
      </c>
      <c r="I94" s="72" t="s">
        <v>121</v>
      </c>
      <c r="J94" s="52" t="s">
        <v>74</v>
      </c>
      <c r="K94" s="52" t="s">
        <v>46</v>
      </c>
      <c r="L94" s="52" t="s">
        <v>47</v>
      </c>
      <c r="M94" s="52" t="s">
        <v>48</v>
      </c>
      <c r="N94" s="52" t="s">
        <v>49</v>
      </c>
      <c r="O94" s="52" t="s">
        <v>50</v>
      </c>
      <c r="P94" s="55" t="s">
        <v>4</v>
      </c>
      <c r="Q94" s="55" t="s">
        <v>4</v>
      </c>
      <c r="R94" s="55" t="s">
        <v>4</v>
      </c>
      <c r="S94" s="79">
        <v>2300</v>
      </c>
      <c r="T94" s="81">
        <f>SUM(J95:Q95)</f>
        <v>53</v>
      </c>
      <c r="U94" s="77">
        <f>SUM(J95:Q95)*S94</f>
        <v>121900</v>
      </c>
      <c r="V94" s="74" t="s">
        <v>122</v>
      </c>
    </row>
    <row r="95" spans="1:22" ht="86.25" customHeight="1" thickBot="1" x14ac:dyDescent="0.25">
      <c r="A95" s="76"/>
      <c r="B95" s="64"/>
      <c r="C95" s="64"/>
      <c r="D95" s="66"/>
      <c r="E95" s="66"/>
      <c r="F95" s="66"/>
      <c r="G95" s="66"/>
      <c r="H95" s="73"/>
      <c r="I95" s="73"/>
      <c r="J95" s="56">
        <v>6</v>
      </c>
      <c r="K95" s="56">
        <v>14</v>
      </c>
      <c r="L95" s="56">
        <v>16</v>
      </c>
      <c r="M95" s="56">
        <v>13</v>
      </c>
      <c r="N95" s="56">
        <v>4</v>
      </c>
      <c r="O95" s="53" t="s">
        <v>4</v>
      </c>
      <c r="P95" s="53" t="s">
        <v>4</v>
      </c>
      <c r="Q95" s="53" t="s">
        <v>4</v>
      </c>
      <c r="R95" s="53" t="s">
        <v>4</v>
      </c>
      <c r="S95" s="80"/>
      <c r="T95" s="82"/>
      <c r="U95" s="78"/>
      <c r="V95" s="75"/>
    </row>
    <row r="96" spans="1:22" ht="15.75" customHeight="1" x14ac:dyDescent="0.2">
      <c r="A96" s="76" t="s">
        <v>4</v>
      </c>
      <c r="B96" s="63">
        <v>42</v>
      </c>
      <c r="C96" s="63">
        <v>32291</v>
      </c>
      <c r="D96" s="65" t="s">
        <v>127</v>
      </c>
      <c r="E96" s="67" t="s">
        <v>71</v>
      </c>
      <c r="F96" s="67" t="s">
        <v>4</v>
      </c>
      <c r="G96" s="67" t="s">
        <v>83</v>
      </c>
      <c r="H96" s="72" t="s">
        <v>44</v>
      </c>
      <c r="I96" s="72" t="s">
        <v>121</v>
      </c>
      <c r="J96" s="52" t="s">
        <v>74</v>
      </c>
      <c r="K96" s="52" t="s">
        <v>46</v>
      </c>
      <c r="L96" s="52" t="s">
        <v>47</v>
      </c>
      <c r="M96" s="52" t="s">
        <v>48</v>
      </c>
      <c r="N96" s="52" t="s">
        <v>49</v>
      </c>
      <c r="O96" s="52" t="s">
        <v>50</v>
      </c>
      <c r="P96" s="55" t="s">
        <v>4</v>
      </c>
      <c r="Q96" s="55" t="s">
        <v>4</v>
      </c>
      <c r="R96" s="55" t="s">
        <v>4</v>
      </c>
      <c r="S96" s="79">
        <v>2300</v>
      </c>
      <c r="T96" s="81">
        <f>SUM(J97:Q97)</f>
        <v>27</v>
      </c>
      <c r="U96" s="77">
        <f>SUM(J97:Q97)*S96</f>
        <v>62100</v>
      </c>
      <c r="V96" s="74" t="s">
        <v>128</v>
      </c>
    </row>
    <row r="97" spans="1:22" ht="86.25" customHeight="1" thickBot="1" x14ac:dyDescent="0.25">
      <c r="A97" s="76"/>
      <c r="B97" s="64"/>
      <c r="C97" s="64"/>
      <c r="D97" s="66"/>
      <c r="E97" s="66"/>
      <c r="F97" s="66"/>
      <c r="G97" s="66"/>
      <c r="H97" s="73"/>
      <c r="I97" s="73"/>
      <c r="J97" s="56">
        <v>4</v>
      </c>
      <c r="K97" s="56">
        <v>8</v>
      </c>
      <c r="L97" s="56">
        <v>11</v>
      </c>
      <c r="M97" s="56">
        <v>4</v>
      </c>
      <c r="N97" s="53" t="s">
        <v>4</v>
      </c>
      <c r="O97" s="53" t="s">
        <v>4</v>
      </c>
      <c r="P97" s="53" t="s">
        <v>4</v>
      </c>
      <c r="Q97" s="53" t="s">
        <v>4</v>
      </c>
      <c r="R97" s="53" t="s">
        <v>4</v>
      </c>
      <c r="S97" s="80"/>
      <c r="T97" s="82"/>
      <c r="U97" s="78"/>
      <c r="V97" s="75"/>
    </row>
    <row r="98" spans="1:22" ht="15.75" customHeight="1" x14ac:dyDescent="0.2">
      <c r="A98" s="76" t="s">
        <v>4</v>
      </c>
      <c r="B98" s="63">
        <v>43</v>
      </c>
      <c r="C98" s="63">
        <v>32293</v>
      </c>
      <c r="D98" s="65" t="s">
        <v>129</v>
      </c>
      <c r="E98" s="67" t="s">
        <v>71</v>
      </c>
      <c r="F98" s="67" t="s">
        <v>4</v>
      </c>
      <c r="G98" s="67" t="s">
        <v>124</v>
      </c>
      <c r="H98" s="72" t="s">
        <v>44</v>
      </c>
      <c r="I98" s="72" t="s">
        <v>121</v>
      </c>
      <c r="J98" s="52" t="s">
        <v>74</v>
      </c>
      <c r="K98" s="52" t="s">
        <v>46</v>
      </c>
      <c r="L98" s="52" t="s">
        <v>47</v>
      </c>
      <c r="M98" s="52" t="s">
        <v>48</v>
      </c>
      <c r="N98" s="52" t="s">
        <v>49</v>
      </c>
      <c r="O98" s="52" t="s">
        <v>50</v>
      </c>
      <c r="P98" s="55" t="s">
        <v>4</v>
      </c>
      <c r="Q98" s="55" t="s">
        <v>4</v>
      </c>
      <c r="R98" s="55" t="s">
        <v>4</v>
      </c>
      <c r="S98" s="79">
        <v>2300</v>
      </c>
      <c r="T98" s="81">
        <f>SUM(J99:Q99)</f>
        <v>29</v>
      </c>
      <c r="U98" s="77">
        <f>SUM(J99:Q99)*S98</f>
        <v>66700</v>
      </c>
      <c r="V98" s="74" t="s">
        <v>128</v>
      </c>
    </row>
    <row r="99" spans="1:22" ht="86.25" customHeight="1" thickBot="1" x14ac:dyDescent="0.25">
      <c r="A99" s="76"/>
      <c r="B99" s="64"/>
      <c r="C99" s="64"/>
      <c r="D99" s="66"/>
      <c r="E99" s="66"/>
      <c r="F99" s="66"/>
      <c r="G99" s="66"/>
      <c r="H99" s="73"/>
      <c r="I99" s="73"/>
      <c r="J99" s="56">
        <v>5</v>
      </c>
      <c r="K99" s="56">
        <v>9</v>
      </c>
      <c r="L99" s="56">
        <v>9</v>
      </c>
      <c r="M99" s="56">
        <v>5</v>
      </c>
      <c r="N99" s="53" t="s">
        <v>4</v>
      </c>
      <c r="O99" s="56">
        <v>1</v>
      </c>
      <c r="P99" s="53" t="s">
        <v>4</v>
      </c>
      <c r="Q99" s="53" t="s">
        <v>4</v>
      </c>
      <c r="R99" s="53" t="s">
        <v>4</v>
      </c>
      <c r="S99" s="80"/>
      <c r="T99" s="82"/>
      <c r="U99" s="78"/>
      <c r="V99" s="75"/>
    </row>
    <row r="100" spans="1:22" ht="15.75" customHeight="1" x14ac:dyDescent="0.2">
      <c r="A100" s="76" t="s">
        <v>4</v>
      </c>
      <c r="B100" s="63">
        <v>44</v>
      </c>
      <c r="C100" s="63">
        <v>32292</v>
      </c>
      <c r="D100" s="65" t="s">
        <v>130</v>
      </c>
      <c r="E100" s="67" t="s">
        <v>71</v>
      </c>
      <c r="F100" s="67" t="s">
        <v>4</v>
      </c>
      <c r="G100" s="67" t="s">
        <v>57</v>
      </c>
      <c r="H100" s="72" t="s">
        <v>44</v>
      </c>
      <c r="I100" s="72" t="s">
        <v>121</v>
      </c>
      <c r="J100" s="52" t="s">
        <v>74</v>
      </c>
      <c r="K100" s="52" t="s">
        <v>46</v>
      </c>
      <c r="L100" s="52" t="s">
        <v>47</v>
      </c>
      <c r="M100" s="52" t="s">
        <v>48</v>
      </c>
      <c r="N100" s="52" t="s">
        <v>49</v>
      </c>
      <c r="O100" s="52" t="s">
        <v>50</v>
      </c>
      <c r="P100" s="55" t="s">
        <v>4</v>
      </c>
      <c r="Q100" s="55" t="s">
        <v>4</v>
      </c>
      <c r="R100" s="55" t="s">
        <v>4</v>
      </c>
      <c r="S100" s="79">
        <v>2300</v>
      </c>
      <c r="T100" s="81">
        <f>SUM(J101:Q101)</f>
        <v>37</v>
      </c>
      <c r="U100" s="77">
        <f>SUM(J101:Q101)*S100</f>
        <v>85100</v>
      </c>
      <c r="V100" s="74" t="s">
        <v>128</v>
      </c>
    </row>
    <row r="101" spans="1:22" ht="86.25" customHeight="1" thickBot="1" x14ac:dyDescent="0.25">
      <c r="A101" s="76"/>
      <c r="B101" s="64"/>
      <c r="C101" s="64"/>
      <c r="D101" s="66"/>
      <c r="E101" s="66"/>
      <c r="F101" s="66"/>
      <c r="G101" s="66"/>
      <c r="H101" s="73"/>
      <c r="I101" s="73"/>
      <c r="J101" s="56">
        <v>7</v>
      </c>
      <c r="K101" s="56">
        <v>20</v>
      </c>
      <c r="L101" s="56">
        <v>10</v>
      </c>
      <c r="M101" s="53" t="s">
        <v>4</v>
      </c>
      <c r="N101" s="53" t="s">
        <v>4</v>
      </c>
      <c r="O101" s="53" t="s">
        <v>4</v>
      </c>
      <c r="P101" s="53" t="s">
        <v>4</v>
      </c>
      <c r="Q101" s="53" t="s">
        <v>4</v>
      </c>
      <c r="R101" s="53" t="s">
        <v>4</v>
      </c>
      <c r="S101" s="80"/>
      <c r="T101" s="82"/>
      <c r="U101" s="78"/>
      <c r="V101" s="75"/>
    </row>
    <row r="102" spans="1:22" ht="15.75" customHeight="1" x14ac:dyDescent="0.2">
      <c r="A102" s="76" t="s">
        <v>4</v>
      </c>
      <c r="B102" s="63">
        <v>45</v>
      </c>
      <c r="C102" s="63">
        <v>32290</v>
      </c>
      <c r="D102" s="65" t="s">
        <v>131</v>
      </c>
      <c r="E102" s="67" t="s">
        <v>71</v>
      </c>
      <c r="F102" s="67" t="s">
        <v>4</v>
      </c>
      <c r="G102" s="67" t="s">
        <v>91</v>
      </c>
      <c r="H102" s="72" t="s">
        <v>44</v>
      </c>
      <c r="I102" s="72" t="s">
        <v>121</v>
      </c>
      <c r="J102" s="52" t="s">
        <v>74</v>
      </c>
      <c r="K102" s="52" t="s">
        <v>46</v>
      </c>
      <c r="L102" s="52" t="s">
        <v>47</v>
      </c>
      <c r="M102" s="52" t="s">
        <v>48</v>
      </c>
      <c r="N102" s="52" t="s">
        <v>49</v>
      </c>
      <c r="O102" s="52" t="s">
        <v>50</v>
      </c>
      <c r="P102" s="55" t="s">
        <v>4</v>
      </c>
      <c r="Q102" s="55" t="s">
        <v>4</v>
      </c>
      <c r="R102" s="55" t="s">
        <v>4</v>
      </c>
      <c r="S102" s="79">
        <v>2300</v>
      </c>
      <c r="T102" s="81">
        <f>SUM(J103:Q103)</f>
        <v>85</v>
      </c>
      <c r="U102" s="77">
        <f>SUM(J103:Q103)*S102</f>
        <v>195500</v>
      </c>
      <c r="V102" s="74" t="s">
        <v>128</v>
      </c>
    </row>
    <row r="103" spans="1:22" ht="86.25" customHeight="1" thickBot="1" x14ac:dyDescent="0.25">
      <c r="A103" s="76"/>
      <c r="B103" s="64"/>
      <c r="C103" s="64"/>
      <c r="D103" s="66"/>
      <c r="E103" s="66"/>
      <c r="F103" s="66"/>
      <c r="G103" s="66"/>
      <c r="H103" s="73"/>
      <c r="I103" s="73"/>
      <c r="J103" s="56">
        <v>10</v>
      </c>
      <c r="K103" s="56">
        <v>26</v>
      </c>
      <c r="L103" s="56">
        <v>29</v>
      </c>
      <c r="M103" s="56">
        <v>13</v>
      </c>
      <c r="N103" s="56">
        <v>6</v>
      </c>
      <c r="O103" s="56">
        <v>1</v>
      </c>
      <c r="P103" s="53" t="s">
        <v>4</v>
      </c>
      <c r="Q103" s="53" t="s">
        <v>4</v>
      </c>
      <c r="R103" s="53" t="s">
        <v>4</v>
      </c>
      <c r="S103" s="80"/>
      <c r="T103" s="82"/>
      <c r="U103" s="78"/>
      <c r="V103" s="75"/>
    </row>
    <row r="104" spans="1:22" ht="15.75" customHeight="1" x14ac:dyDescent="0.2">
      <c r="A104" s="76" t="s">
        <v>4</v>
      </c>
      <c r="B104" s="63">
        <v>46</v>
      </c>
      <c r="C104" s="63">
        <v>32295</v>
      </c>
      <c r="D104" s="65" t="s">
        <v>132</v>
      </c>
      <c r="E104" s="67" t="s">
        <v>71</v>
      </c>
      <c r="F104" s="67" t="s">
        <v>4</v>
      </c>
      <c r="G104" s="67" t="s">
        <v>83</v>
      </c>
      <c r="H104" s="72" t="s">
        <v>44</v>
      </c>
      <c r="I104" s="72" t="s">
        <v>121</v>
      </c>
      <c r="J104" s="52" t="s">
        <v>74</v>
      </c>
      <c r="K104" s="52" t="s">
        <v>46</v>
      </c>
      <c r="L104" s="52" t="s">
        <v>47</v>
      </c>
      <c r="M104" s="52" t="s">
        <v>48</v>
      </c>
      <c r="N104" s="52" t="s">
        <v>49</v>
      </c>
      <c r="O104" s="52" t="s">
        <v>50</v>
      </c>
      <c r="P104" s="55" t="s">
        <v>4</v>
      </c>
      <c r="Q104" s="55" t="s">
        <v>4</v>
      </c>
      <c r="R104" s="55" t="s">
        <v>4</v>
      </c>
      <c r="S104" s="79">
        <v>1900</v>
      </c>
      <c r="T104" s="81">
        <f>SUM(J105:Q105)</f>
        <v>15</v>
      </c>
      <c r="U104" s="77">
        <f>SUM(J105:Q105)*S104</f>
        <v>28500</v>
      </c>
      <c r="V104" s="74" t="s">
        <v>133</v>
      </c>
    </row>
    <row r="105" spans="1:22" ht="86.25" customHeight="1" thickBot="1" x14ac:dyDescent="0.25">
      <c r="A105" s="76"/>
      <c r="B105" s="64"/>
      <c r="C105" s="64"/>
      <c r="D105" s="66"/>
      <c r="E105" s="66"/>
      <c r="F105" s="66"/>
      <c r="G105" s="66"/>
      <c r="H105" s="73"/>
      <c r="I105" s="73"/>
      <c r="J105" s="56">
        <v>1</v>
      </c>
      <c r="K105" s="56">
        <v>6</v>
      </c>
      <c r="L105" s="56">
        <v>3</v>
      </c>
      <c r="M105" s="56">
        <v>5</v>
      </c>
      <c r="N105" s="53" t="s">
        <v>4</v>
      </c>
      <c r="O105" s="53" t="s">
        <v>4</v>
      </c>
      <c r="P105" s="53" t="s">
        <v>4</v>
      </c>
      <c r="Q105" s="53" t="s">
        <v>4</v>
      </c>
      <c r="R105" s="53" t="s">
        <v>4</v>
      </c>
      <c r="S105" s="80"/>
      <c r="T105" s="82"/>
      <c r="U105" s="78"/>
      <c r="V105" s="75"/>
    </row>
    <row r="106" spans="1:22" ht="15.75" customHeight="1" x14ac:dyDescent="0.2">
      <c r="A106" s="76" t="s">
        <v>4</v>
      </c>
      <c r="B106" s="63">
        <v>47</v>
      </c>
      <c r="C106" s="63">
        <v>32297</v>
      </c>
      <c r="D106" s="65" t="s">
        <v>134</v>
      </c>
      <c r="E106" s="67" t="s">
        <v>71</v>
      </c>
      <c r="F106" s="67" t="s">
        <v>4</v>
      </c>
      <c r="G106" s="67" t="s">
        <v>124</v>
      </c>
      <c r="H106" s="72" t="s">
        <v>44</v>
      </c>
      <c r="I106" s="72" t="s">
        <v>121</v>
      </c>
      <c r="J106" s="52" t="s">
        <v>74</v>
      </c>
      <c r="K106" s="52" t="s">
        <v>46</v>
      </c>
      <c r="L106" s="52" t="s">
        <v>47</v>
      </c>
      <c r="M106" s="52" t="s">
        <v>48</v>
      </c>
      <c r="N106" s="52" t="s">
        <v>49</v>
      </c>
      <c r="O106" s="52" t="s">
        <v>50</v>
      </c>
      <c r="P106" s="55" t="s">
        <v>4</v>
      </c>
      <c r="Q106" s="55" t="s">
        <v>4</v>
      </c>
      <c r="R106" s="55" t="s">
        <v>4</v>
      </c>
      <c r="S106" s="79">
        <v>1900</v>
      </c>
      <c r="T106" s="81">
        <f>SUM(J107:Q107)</f>
        <v>35</v>
      </c>
      <c r="U106" s="77">
        <f>SUM(J107:Q107)*S106</f>
        <v>66500</v>
      </c>
      <c r="V106" s="74" t="s">
        <v>135</v>
      </c>
    </row>
    <row r="107" spans="1:22" ht="86.25" customHeight="1" thickBot="1" x14ac:dyDescent="0.25">
      <c r="A107" s="76"/>
      <c r="B107" s="64"/>
      <c r="C107" s="64"/>
      <c r="D107" s="66"/>
      <c r="E107" s="66"/>
      <c r="F107" s="66"/>
      <c r="G107" s="66"/>
      <c r="H107" s="73"/>
      <c r="I107" s="73"/>
      <c r="J107" s="56">
        <v>4</v>
      </c>
      <c r="K107" s="56">
        <v>8</v>
      </c>
      <c r="L107" s="56">
        <v>11</v>
      </c>
      <c r="M107" s="56">
        <v>6</v>
      </c>
      <c r="N107" s="56">
        <v>3</v>
      </c>
      <c r="O107" s="56">
        <v>3</v>
      </c>
      <c r="P107" s="53" t="s">
        <v>4</v>
      </c>
      <c r="Q107" s="53" t="s">
        <v>4</v>
      </c>
      <c r="R107" s="53" t="s">
        <v>4</v>
      </c>
      <c r="S107" s="80"/>
      <c r="T107" s="82"/>
      <c r="U107" s="78"/>
      <c r="V107" s="75"/>
    </row>
    <row r="108" spans="1:22" ht="15.75" customHeight="1" x14ac:dyDescent="0.2">
      <c r="A108" s="76" t="s">
        <v>4</v>
      </c>
      <c r="B108" s="63">
        <v>48</v>
      </c>
      <c r="C108" s="63">
        <v>32296</v>
      </c>
      <c r="D108" s="65" t="s">
        <v>136</v>
      </c>
      <c r="E108" s="67" t="s">
        <v>71</v>
      </c>
      <c r="F108" s="67" t="s">
        <v>4</v>
      </c>
      <c r="G108" s="67" t="s">
        <v>57</v>
      </c>
      <c r="H108" s="72" t="s">
        <v>44</v>
      </c>
      <c r="I108" s="72" t="s">
        <v>121</v>
      </c>
      <c r="J108" s="52" t="s">
        <v>74</v>
      </c>
      <c r="K108" s="52" t="s">
        <v>46</v>
      </c>
      <c r="L108" s="52" t="s">
        <v>47</v>
      </c>
      <c r="M108" s="52" t="s">
        <v>48</v>
      </c>
      <c r="N108" s="52" t="s">
        <v>49</v>
      </c>
      <c r="O108" s="52" t="s">
        <v>50</v>
      </c>
      <c r="P108" s="55" t="s">
        <v>4</v>
      </c>
      <c r="Q108" s="55" t="s">
        <v>4</v>
      </c>
      <c r="R108" s="55" t="s">
        <v>4</v>
      </c>
      <c r="S108" s="79">
        <v>1900</v>
      </c>
      <c r="T108" s="81">
        <f>SUM(J109:Q109)</f>
        <v>67</v>
      </c>
      <c r="U108" s="77">
        <f>SUM(J109:Q109)*S108</f>
        <v>127300</v>
      </c>
      <c r="V108" s="74" t="s">
        <v>135</v>
      </c>
    </row>
    <row r="109" spans="1:22" ht="86.25" customHeight="1" thickBot="1" x14ac:dyDescent="0.25">
      <c r="A109" s="76"/>
      <c r="B109" s="64"/>
      <c r="C109" s="64"/>
      <c r="D109" s="66"/>
      <c r="E109" s="66"/>
      <c r="F109" s="66"/>
      <c r="G109" s="66"/>
      <c r="H109" s="73"/>
      <c r="I109" s="73"/>
      <c r="J109" s="56">
        <v>7</v>
      </c>
      <c r="K109" s="56">
        <v>21</v>
      </c>
      <c r="L109" s="56">
        <v>25</v>
      </c>
      <c r="M109" s="56">
        <v>9</v>
      </c>
      <c r="N109" s="56">
        <v>5</v>
      </c>
      <c r="O109" s="53" t="s">
        <v>4</v>
      </c>
      <c r="P109" s="53" t="s">
        <v>4</v>
      </c>
      <c r="Q109" s="53" t="s">
        <v>4</v>
      </c>
      <c r="R109" s="53" t="s">
        <v>4</v>
      </c>
      <c r="S109" s="80"/>
      <c r="T109" s="82"/>
      <c r="U109" s="78"/>
      <c r="V109" s="75"/>
    </row>
    <row r="110" spans="1:22" ht="15.75" customHeight="1" x14ac:dyDescent="0.2">
      <c r="A110" s="76" t="s">
        <v>4</v>
      </c>
      <c r="B110" s="63">
        <v>49</v>
      </c>
      <c r="C110" s="63">
        <v>32294</v>
      </c>
      <c r="D110" s="65" t="s">
        <v>137</v>
      </c>
      <c r="E110" s="67" t="s">
        <v>71</v>
      </c>
      <c r="F110" s="67" t="s">
        <v>4</v>
      </c>
      <c r="G110" s="67" t="s">
        <v>91</v>
      </c>
      <c r="H110" s="72" t="s">
        <v>44</v>
      </c>
      <c r="I110" s="72" t="s">
        <v>121</v>
      </c>
      <c r="J110" s="52" t="s">
        <v>74</v>
      </c>
      <c r="K110" s="52" t="s">
        <v>46</v>
      </c>
      <c r="L110" s="52" t="s">
        <v>47</v>
      </c>
      <c r="M110" s="52" t="s">
        <v>48</v>
      </c>
      <c r="N110" s="52" t="s">
        <v>49</v>
      </c>
      <c r="O110" s="52" t="s">
        <v>50</v>
      </c>
      <c r="P110" s="55" t="s">
        <v>4</v>
      </c>
      <c r="Q110" s="55" t="s">
        <v>4</v>
      </c>
      <c r="R110" s="55" t="s">
        <v>4</v>
      </c>
      <c r="S110" s="79">
        <v>1900</v>
      </c>
      <c r="T110" s="81">
        <f>SUM(J111:Q111)</f>
        <v>71</v>
      </c>
      <c r="U110" s="77">
        <f>SUM(J111:Q111)*S110</f>
        <v>134900</v>
      </c>
      <c r="V110" s="74" t="s">
        <v>135</v>
      </c>
    </row>
    <row r="111" spans="1:22" ht="86.25" customHeight="1" thickBot="1" x14ac:dyDescent="0.25">
      <c r="A111" s="76"/>
      <c r="B111" s="64"/>
      <c r="C111" s="64"/>
      <c r="D111" s="66"/>
      <c r="E111" s="66"/>
      <c r="F111" s="66"/>
      <c r="G111" s="66"/>
      <c r="H111" s="73"/>
      <c r="I111" s="73"/>
      <c r="J111" s="56">
        <v>9</v>
      </c>
      <c r="K111" s="56">
        <v>22</v>
      </c>
      <c r="L111" s="56">
        <v>24</v>
      </c>
      <c r="M111" s="56">
        <v>14</v>
      </c>
      <c r="N111" s="56">
        <v>2</v>
      </c>
      <c r="O111" s="53" t="s">
        <v>4</v>
      </c>
      <c r="P111" s="53" t="s">
        <v>4</v>
      </c>
      <c r="Q111" s="53" t="s">
        <v>4</v>
      </c>
      <c r="R111" s="53" t="s">
        <v>4</v>
      </c>
      <c r="S111" s="80"/>
      <c r="T111" s="82"/>
      <c r="U111" s="78"/>
      <c r="V111" s="75"/>
    </row>
    <row r="112" spans="1:22" ht="15.75" customHeight="1" x14ac:dyDescent="0.2">
      <c r="A112" s="76" t="s">
        <v>4</v>
      </c>
      <c r="B112" s="63">
        <v>50</v>
      </c>
      <c r="C112" s="63">
        <v>32299</v>
      </c>
      <c r="D112" s="65" t="s">
        <v>138</v>
      </c>
      <c r="E112" s="67" t="s">
        <v>71</v>
      </c>
      <c r="F112" s="67" t="s">
        <v>4</v>
      </c>
      <c r="G112" s="67" t="s">
        <v>83</v>
      </c>
      <c r="H112" s="72" t="s">
        <v>44</v>
      </c>
      <c r="I112" s="72" t="s">
        <v>121</v>
      </c>
      <c r="J112" s="52" t="s">
        <v>74</v>
      </c>
      <c r="K112" s="52" t="s">
        <v>46</v>
      </c>
      <c r="L112" s="52" t="s">
        <v>47</v>
      </c>
      <c r="M112" s="52" t="s">
        <v>48</v>
      </c>
      <c r="N112" s="52" t="s">
        <v>49</v>
      </c>
      <c r="O112" s="52" t="s">
        <v>50</v>
      </c>
      <c r="P112" s="55" t="s">
        <v>4</v>
      </c>
      <c r="Q112" s="55" t="s">
        <v>4</v>
      </c>
      <c r="R112" s="55" t="s">
        <v>4</v>
      </c>
      <c r="S112" s="79">
        <v>1900</v>
      </c>
      <c r="T112" s="81">
        <f>SUM(J113:Q113)</f>
        <v>18</v>
      </c>
      <c r="U112" s="77">
        <f>SUM(J113:Q113)*S112</f>
        <v>34200</v>
      </c>
      <c r="V112" s="74" t="s">
        <v>139</v>
      </c>
    </row>
    <row r="113" spans="1:22" ht="86.25" customHeight="1" thickBot="1" x14ac:dyDescent="0.25">
      <c r="A113" s="76"/>
      <c r="B113" s="64"/>
      <c r="C113" s="64"/>
      <c r="D113" s="66"/>
      <c r="E113" s="66"/>
      <c r="F113" s="66"/>
      <c r="G113" s="66"/>
      <c r="H113" s="73"/>
      <c r="I113" s="73"/>
      <c r="J113" s="56">
        <v>3</v>
      </c>
      <c r="K113" s="56">
        <v>6</v>
      </c>
      <c r="L113" s="56">
        <v>6</v>
      </c>
      <c r="M113" s="56">
        <v>1</v>
      </c>
      <c r="N113" s="56">
        <v>1</v>
      </c>
      <c r="O113" s="56">
        <v>1</v>
      </c>
      <c r="P113" s="53" t="s">
        <v>4</v>
      </c>
      <c r="Q113" s="53" t="s">
        <v>4</v>
      </c>
      <c r="R113" s="53" t="s">
        <v>4</v>
      </c>
      <c r="S113" s="80"/>
      <c r="T113" s="82"/>
      <c r="U113" s="78"/>
      <c r="V113" s="75"/>
    </row>
    <row r="114" spans="1:22" ht="15.75" customHeight="1" x14ac:dyDescent="0.2">
      <c r="A114" s="76" t="s">
        <v>4</v>
      </c>
      <c r="B114" s="63">
        <v>51</v>
      </c>
      <c r="C114" s="63">
        <v>32301</v>
      </c>
      <c r="D114" s="65" t="s">
        <v>140</v>
      </c>
      <c r="E114" s="67" t="s">
        <v>71</v>
      </c>
      <c r="F114" s="67" t="s">
        <v>4</v>
      </c>
      <c r="G114" s="67" t="s">
        <v>124</v>
      </c>
      <c r="H114" s="72" t="s">
        <v>44</v>
      </c>
      <c r="I114" s="72" t="s">
        <v>121</v>
      </c>
      <c r="J114" s="52" t="s">
        <v>74</v>
      </c>
      <c r="K114" s="52" t="s">
        <v>46</v>
      </c>
      <c r="L114" s="52" t="s">
        <v>47</v>
      </c>
      <c r="M114" s="52" t="s">
        <v>48</v>
      </c>
      <c r="N114" s="52" t="s">
        <v>49</v>
      </c>
      <c r="O114" s="52" t="s">
        <v>50</v>
      </c>
      <c r="P114" s="55" t="s">
        <v>4</v>
      </c>
      <c r="Q114" s="55" t="s">
        <v>4</v>
      </c>
      <c r="R114" s="55" t="s">
        <v>4</v>
      </c>
      <c r="S114" s="79">
        <v>1900</v>
      </c>
      <c r="T114" s="81">
        <f>SUM(J115:Q115)</f>
        <v>13</v>
      </c>
      <c r="U114" s="77">
        <f>SUM(J115:Q115)*S114</f>
        <v>24700</v>
      </c>
      <c r="V114" s="74" t="s">
        <v>139</v>
      </c>
    </row>
    <row r="115" spans="1:22" ht="86.25" customHeight="1" thickBot="1" x14ac:dyDescent="0.25">
      <c r="A115" s="76"/>
      <c r="B115" s="64"/>
      <c r="C115" s="64"/>
      <c r="D115" s="66"/>
      <c r="E115" s="66"/>
      <c r="F115" s="66"/>
      <c r="G115" s="66"/>
      <c r="H115" s="73"/>
      <c r="I115" s="73"/>
      <c r="J115" s="56">
        <v>1</v>
      </c>
      <c r="K115" s="56">
        <v>4</v>
      </c>
      <c r="L115" s="56">
        <v>2</v>
      </c>
      <c r="M115" s="56">
        <v>3</v>
      </c>
      <c r="N115" s="56">
        <v>1</v>
      </c>
      <c r="O115" s="56">
        <v>2</v>
      </c>
      <c r="P115" s="53" t="s">
        <v>4</v>
      </c>
      <c r="Q115" s="53" t="s">
        <v>4</v>
      </c>
      <c r="R115" s="53" t="s">
        <v>4</v>
      </c>
      <c r="S115" s="80"/>
      <c r="T115" s="82"/>
      <c r="U115" s="78"/>
      <c r="V115" s="75"/>
    </row>
    <row r="116" spans="1:22" ht="15.75" customHeight="1" x14ac:dyDescent="0.2">
      <c r="A116" s="76" t="s">
        <v>4</v>
      </c>
      <c r="B116" s="63">
        <v>52</v>
      </c>
      <c r="C116" s="63">
        <v>32300</v>
      </c>
      <c r="D116" s="65" t="s">
        <v>141</v>
      </c>
      <c r="E116" s="67" t="s">
        <v>71</v>
      </c>
      <c r="F116" s="67" t="s">
        <v>4</v>
      </c>
      <c r="G116" s="67" t="s">
        <v>57</v>
      </c>
      <c r="H116" s="72" t="s">
        <v>44</v>
      </c>
      <c r="I116" s="72" t="s">
        <v>121</v>
      </c>
      <c r="J116" s="52" t="s">
        <v>74</v>
      </c>
      <c r="K116" s="52" t="s">
        <v>46</v>
      </c>
      <c r="L116" s="52" t="s">
        <v>47</v>
      </c>
      <c r="M116" s="52" t="s">
        <v>48</v>
      </c>
      <c r="N116" s="52" t="s">
        <v>49</v>
      </c>
      <c r="O116" s="52" t="s">
        <v>50</v>
      </c>
      <c r="P116" s="55" t="s">
        <v>4</v>
      </c>
      <c r="Q116" s="55" t="s">
        <v>4</v>
      </c>
      <c r="R116" s="55" t="s">
        <v>4</v>
      </c>
      <c r="S116" s="79">
        <v>1900</v>
      </c>
      <c r="T116" s="81">
        <f>SUM(J117:Q117)</f>
        <v>47</v>
      </c>
      <c r="U116" s="77">
        <f>SUM(J117:Q117)*S116</f>
        <v>89300</v>
      </c>
      <c r="V116" s="74" t="s">
        <v>139</v>
      </c>
    </row>
    <row r="117" spans="1:22" ht="86.25" customHeight="1" thickBot="1" x14ac:dyDescent="0.25">
      <c r="A117" s="76"/>
      <c r="B117" s="64"/>
      <c r="C117" s="64"/>
      <c r="D117" s="66"/>
      <c r="E117" s="66"/>
      <c r="F117" s="66"/>
      <c r="G117" s="66"/>
      <c r="H117" s="73"/>
      <c r="I117" s="73"/>
      <c r="J117" s="56">
        <v>7</v>
      </c>
      <c r="K117" s="56">
        <v>20</v>
      </c>
      <c r="L117" s="56">
        <v>6</v>
      </c>
      <c r="M117" s="56">
        <v>12</v>
      </c>
      <c r="N117" s="56">
        <v>2</v>
      </c>
      <c r="O117" s="53" t="s">
        <v>4</v>
      </c>
      <c r="P117" s="53" t="s">
        <v>4</v>
      </c>
      <c r="Q117" s="53" t="s">
        <v>4</v>
      </c>
      <c r="R117" s="53" t="s">
        <v>4</v>
      </c>
      <c r="S117" s="80"/>
      <c r="T117" s="82"/>
      <c r="U117" s="78"/>
      <c r="V117" s="75"/>
    </row>
    <row r="118" spans="1:22" ht="15.75" customHeight="1" x14ac:dyDescent="0.2">
      <c r="A118" s="76" t="s">
        <v>4</v>
      </c>
      <c r="B118" s="63">
        <v>53</v>
      </c>
      <c r="C118" s="63">
        <v>32298</v>
      </c>
      <c r="D118" s="65" t="s">
        <v>142</v>
      </c>
      <c r="E118" s="67" t="s">
        <v>71</v>
      </c>
      <c r="F118" s="67" t="s">
        <v>4</v>
      </c>
      <c r="G118" s="67" t="s">
        <v>91</v>
      </c>
      <c r="H118" s="72" t="s">
        <v>44</v>
      </c>
      <c r="I118" s="72" t="s">
        <v>121</v>
      </c>
      <c r="J118" s="52" t="s">
        <v>74</v>
      </c>
      <c r="K118" s="52" t="s">
        <v>46</v>
      </c>
      <c r="L118" s="52" t="s">
        <v>47</v>
      </c>
      <c r="M118" s="52" t="s">
        <v>48</v>
      </c>
      <c r="N118" s="52" t="s">
        <v>49</v>
      </c>
      <c r="O118" s="52" t="s">
        <v>50</v>
      </c>
      <c r="P118" s="55" t="s">
        <v>4</v>
      </c>
      <c r="Q118" s="55" t="s">
        <v>4</v>
      </c>
      <c r="R118" s="55" t="s">
        <v>4</v>
      </c>
      <c r="S118" s="79">
        <v>1900</v>
      </c>
      <c r="T118" s="81">
        <f>SUM(J119:Q119)</f>
        <v>90</v>
      </c>
      <c r="U118" s="77">
        <f>SUM(J119:Q119)*S118</f>
        <v>171000</v>
      </c>
      <c r="V118" s="74" t="s">
        <v>139</v>
      </c>
    </row>
    <row r="119" spans="1:22" ht="86.25" customHeight="1" thickBot="1" x14ac:dyDescent="0.25">
      <c r="A119" s="76"/>
      <c r="B119" s="64"/>
      <c r="C119" s="64"/>
      <c r="D119" s="66"/>
      <c r="E119" s="66"/>
      <c r="F119" s="66"/>
      <c r="G119" s="66"/>
      <c r="H119" s="73"/>
      <c r="I119" s="73"/>
      <c r="J119" s="56">
        <v>7</v>
      </c>
      <c r="K119" s="56">
        <v>29</v>
      </c>
      <c r="L119" s="56">
        <v>30</v>
      </c>
      <c r="M119" s="56">
        <v>16</v>
      </c>
      <c r="N119" s="56">
        <v>6</v>
      </c>
      <c r="O119" s="56">
        <v>2</v>
      </c>
      <c r="P119" s="53" t="s">
        <v>4</v>
      </c>
      <c r="Q119" s="53" t="s">
        <v>4</v>
      </c>
      <c r="R119" s="53" t="s">
        <v>4</v>
      </c>
      <c r="S119" s="80"/>
      <c r="T119" s="82"/>
      <c r="U119" s="78"/>
      <c r="V119" s="75"/>
    </row>
    <row r="120" spans="1:22" ht="15.75" customHeight="1" x14ac:dyDescent="0.2">
      <c r="A120" s="76" t="s">
        <v>4</v>
      </c>
      <c r="B120" s="63">
        <v>54</v>
      </c>
      <c r="C120" s="63">
        <v>32303</v>
      </c>
      <c r="D120" s="65" t="s">
        <v>143</v>
      </c>
      <c r="E120" s="67" t="s">
        <v>71</v>
      </c>
      <c r="F120" s="67" t="s">
        <v>4</v>
      </c>
      <c r="G120" s="67" t="s">
        <v>83</v>
      </c>
      <c r="H120" s="72" t="s">
        <v>44</v>
      </c>
      <c r="I120" s="72" t="s">
        <v>121</v>
      </c>
      <c r="J120" s="52" t="s">
        <v>74</v>
      </c>
      <c r="K120" s="52" t="s">
        <v>46</v>
      </c>
      <c r="L120" s="52" t="s">
        <v>47</v>
      </c>
      <c r="M120" s="52" t="s">
        <v>48</v>
      </c>
      <c r="N120" s="52" t="s">
        <v>49</v>
      </c>
      <c r="O120" s="52" t="s">
        <v>50</v>
      </c>
      <c r="P120" s="55" t="s">
        <v>4</v>
      </c>
      <c r="Q120" s="55" t="s">
        <v>4</v>
      </c>
      <c r="R120" s="55" t="s">
        <v>4</v>
      </c>
      <c r="S120" s="79">
        <v>1900</v>
      </c>
      <c r="T120" s="81">
        <f>SUM(J121:Q121)</f>
        <v>12</v>
      </c>
      <c r="U120" s="77">
        <f>SUM(J121:Q121)*S120</f>
        <v>22800</v>
      </c>
      <c r="V120" s="74" t="s">
        <v>144</v>
      </c>
    </row>
    <row r="121" spans="1:22" ht="86.25" customHeight="1" thickBot="1" x14ac:dyDescent="0.25">
      <c r="A121" s="76"/>
      <c r="B121" s="64"/>
      <c r="C121" s="64"/>
      <c r="D121" s="66"/>
      <c r="E121" s="66"/>
      <c r="F121" s="66"/>
      <c r="G121" s="66"/>
      <c r="H121" s="73"/>
      <c r="I121" s="73"/>
      <c r="J121" s="56">
        <v>1</v>
      </c>
      <c r="K121" s="56">
        <v>5</v>
      </c>
      <c r="L121" s="56">
        <v>4</v>
      </c>
      <c r="M121" s="56">
        <v>2</v>
      </c>
      <c r="N121" s="53" t="s">
        <v>4</v>
      </c>
      <c r="O121" s="53" t="s">
        <v>4</v>
      </c>
      <c r="P121" s="53" t="s">
        <v>4</v>
      </c>
      <c r="Q121" s="53" t="s">
        <v>4</v>
      </c>
      <c r="R121" s="53" t="s">
        <v>4</v>
      </c>
      <c r="S121" s="80"/>
      <c r="T121" s="82"/>
      <c r="U121" s="78"/>
      <c r="V121" s="75"/>
    </row>
    <row r="122" spans="1:22" ht="15.75" customHeight="1" x14ac:dyDescent="0.2">
      <c r="A122" s="76" t="s">
        <v>4</v>
      </c>
      <c r="B122" s="63">
        <v>55</v>
      </c>
      <c r="C122" s="63">
        <v>32305</v>
      </c>
      <c r="D122" s="65" t="s">
        <v>145</v>
      </c>
      <c r="E122" s="67" t="s">
        <v>71</v>
      </c>
      <c r="F122" s="67" t="s">
        <v>4</v>
      </c>
      <c r="G122" s="67" t="s">
        <v>124</v>
      </c>
      <c r="H122" s="72" t="s">
        <v>44</v>
      </c>
      <c r="I122" s="72" t="s">
        <v>121</v>
      </c>
      <c r="J122" s="52" t="s">
        <v>74</v>
      </c>
      <c r="K122" s="52" t="s">
        <v>46</v>
      </c>
      <c r="L122" s="52" t="s">
        <v>47</v>
      </c>
      <c r="M122" s="52" t="s">
        <v>48</v>
      </c>
      <c r="N122" s="52" t="s">
        <v>49</v>
      </c>
      <c r="O122" s="52" t="s">
        <v>50</v>
      </c>
      <c r="P122" s="55" t="s">
        <v>4</v>
      </c>
      <c r="Q122" s="55" t="s">
        <v>4</v>
      </c>
      <c r="R122" s="55" t="s">
        <v>4</v>
      </c>
      <c r="S122" s="79">
        <v>1900</v>
      </c>
      <c r="T122" s="81">
        <f>SUM(J123:Q123)</f>
        <v>13</v>
      </c>
      <c r="U122" s="77">
        <f>SUM(J123:Q123)*S122</f>
        <v>24700</v>
      </c>
      <c r="V122" s="74" t="s">
        <v>144</v>
      </c>
    </row>
    <row r="123" spans="1:22" ht="86.25" customHeight="1" thickBot="1" x14ac:dyDescent="0.25">
      <c r="A123" s="76"/>
      <c r="B123" s="64"/>
      <c r="C123" s="64"/>
      <c r="D123" s="66"/>
      <c r="E123" s="66"/>
      <c r="F123" s="66"/>
      <c r="G123" s="66"/>
      <c r="H123" s="73"/>
      <c r="I123" s="73"/>
      <c r="J123" s="56">
        <v>1</v>
      </c>
      <c r="K123" s="56">
        <v>2</v>
      </c>
      <c r="L123" s="56">
        <v>2</v>
      </c>
      <c r="M123" s="56">
        <v>5</v>
      </c>
      <c r="N123" s="56">
        <v>2</v>
      </c>
      <c r="O123" s="56">
        <v>1</v>
      </c>
      <c r="P123" s="53" t="s">
        <v>4</v>
      </c>
      <c r="Q123" s="53" t="s">
        <v>4</v>
      </c>
      <c r="R123" s="53" t="s">
        <v>4</v>
      </c>
      <c r="S123" s="80"/>
      <c r="T123" s="82"/>
      <c r="U123" s="78"/>
      <c r="V123" s="75"/>
    </row>
    <row r="124" spans="1:22" ht="15.75" customHeight="1" x14ac:dyDescent="0.2">
      <c r="A124" s="76" t="s">
        <v>4</v>
      </c>
      <c r="B124" s="63">
        <v>56</v>
      </c>
      <c r="C124" s="63">
        <v>32304</v>
      </c>
      <c r="D124" s="65" t="s">
        <v>146</v>
      </c>
      <c r="E124" s="67" t="s">
        <v>71</v>
      </c>
      <c r="F124" s="67" t="s">
        <v>4</v>
      </c>
      <c r="G124" s="67" t="s">
        <v>57</v>
      </c>
      <c r="H124" s="72" t="s">
        <v>44</v>
      </c>
      <c r="I124" s="72" t="s">
        <v>121</v>
      </c>
      <c r="J124" s="52" t="s">
        <v>74</v>
      </c>
      <c r="K124" s="52" t="s">
        <v>46</v>
      </c>
      <c r="L124" s="52" t="s">
        <v>47</v>
      </c>
      <c r="M124" s="52" t="s">
        <v>48</v>
      </c>
      <c r="N124" s="52" t="s">
        <v>49</v>
      </c>
      <c r="O124" s="52" t="s">
        <v>50</v>
      </c>
      <c r="P124" s="55" t="s">
        <v>4</v>
      </c>
      <c r="Q124" s="55" t="s">
        <v>4</v>
      </c>
      <c r="R124" s="55" t="s">
        <v>4</v>
      </c>
      <c r="S124" s="79">
        <v>1900</v>
      </c>
      <c r="T124" s="81">
        <f>SUM(J125:Q125)</f>
        <v>44</v>
      </c>
      <c r="U124" s="77">
        <f>SUM(J125:Q125)*S124</f>
        <v>83600</v>
      </c>
      <c r="V124" s="74" t="s">
        <v>144</v>
      </c>
    </row>
    <row r="125" spans="1:22" ht="86.25" customHeight="1" thickBot="1" x14ac:dyDescent="0.25">
      <c r="A125" s="76"/>
      <c r="B125" s="64"/>
      <c r="C125" s="64"/>
      <c r="D125" s="66"/>
      <c r="E125" s="66"/>
      <c r="F125" s="66"/>
      <c r="G125" s="66"/>
      <c r="H125" s="73"/>
      <c r="I125" s="73"/>
      <c r="J125" s="56">
        <v>5</v>
      </c>
      <c r="K125" s="56">
        <v>17</v>
      </c>
      <c r="L125" s="56">
        <v>9</v>
      </c>
      <c r="M125" s="56">
        <v>11</v>
      </c>
      <c r="N125" s="56">
        <v>1</v>
      </c>
      <c r="O125" s="56">
        <v>1</v>
      </c>
      <c r="P125" s="53" t="s">
        <v>4</v>
      </c>
      <c r="Q125" s="53" t="s">
        <v>4</v>
      </c>
      <c r="R125" s="53" t="s">
        <v>4</v>
      </c>
      <c r="S125" s="80"/>
      <c r="T125" s="82"/>
      <c r="U125" s="78"/>
      <c r="V125" s="75"/>
    </row>
    <row r="126" spans="1:22" ht="15.75" customHeight="1" x14ac:dyDescent="0.2">
      <c r="A126" s="76" t="s">
        <v>4</v>
      </c>
      <c r="B126" s="63">
        <v>57</v>
      </c>
      <c r="C126" s="63">
        <v>32302</v>
      </c>
      <c r="D126" s="65" t="s">
        <v>147</v>
      </c>
      <c r="E126" s="67" t="s">
        <v>71</v>
      </c>
      <c r="F126" s="67" t="s">
        <v>4</v>
      </c>
      <c r="G126" s="67" t="s">
        <v>91</v>
      </c>
      <c r="H126" s="72" t="s">
        <v>44</v>
      </c>
      <c r="I126" s="72" t="s">
        <v>121</v>
      </c>
      <c r="J126" s="52" t="s">
        <v>74</v>
      </c>
      <c r="K126" s="52" t="s">
        <v>46</v>
      </c>
      <c r="L126" s="52" t="s">
        <v>47</v>
      </c>
      <c r="M126" s="52" t="s">
        <v>48</v>
      </c>
      <c r="N126" s="52" t="s">
        <v>49</v>
      </c>
      <c r="O126" s="52" t="s">
        <v>50</v>
      </c>
      <c r="P126" s="55" t="s">
        <v>4</v>
      </c>
      <c r="Q126" s="55" t="s">
        <v>4</v>
      </c>
      <c r="R126" s="55" t="s">
        <v>4</v>
      </c>
      <c r="S126" s="79">
        <v>1900</v>
      </c>
      <c r="T126" s="81">
        <f>SUM(J127:Q127)</f>
        <v>68</v>
      </c>
      <c r="U126" s="77">
        <f>SUM(J127:Q127)*S126</f>
        <v>129200</v>
      </c>
      <c r="V126" s="74" t="s">
        <v>144</v>
      </c>
    </row>
    <row r="127" spans="1:22" ht="86.25" customHeight="1" thickBot="1" x14ac:dyDescent="0.25">
      <c r="A127" s="76"/>
      <c r="B127" s="64"/>
      <c r="C127" s="64"/>
      <c r="D127" s="66"/>
      <c r="E127" s="66"/>
      <c r="F127" s="66"/>
      <c r="G127" s="66"/>
      <c r="H127" s="73"/>
      <c r="I127" s="73"/>
      <c r="J127" s="56">
        <v>6</v>
      </c>
      <c r="K127" s="56">
        <v>24</v>
      </c>
      <c r="L127" s="56">
        <v>17</v>
      </c>
      <c r="M127" s="56">
        <v>17</v>
      </c>
      <c r="N127" s="56">
        <v>4</v>
      </c>
      <c r="O127" s="53" t="s">
        <v>4</v>
      </c>
      <c r="P127" s="53" t="s">
        <v>4</v>
      </c>
      <c r="Q127" s="53" t="s">
        <v>4</v>
      </c>
      <c r="R127" s="53" t="s">
        <v>4</v>
      </c>
      <c r="S127" s="80"/>
      <c r="T127" s="82"/>
      <c r="U127" s="78"/>
      <c r="V127" s="75"/>
    </row>
    <row r="128" spans="1:22" ht="15.75" customHeight="1" x14ac:dyDescent="0.2">
      <c r="A128" s="76" t="s">
        <v>4</v>
      </c>
      <c r="B128" s="63">
        <v>58</v>
      </c>
      <c r="C128" s="63">
        <v>32307</v>
      </c>
      <c r="D128" s="65" t="s">
        <v>148</v>
      </c>
      <c r="E128" s="67" t="s">
        <v>71</v>
      </c>
      <c r="F128" s="67" t="s">
        <v>4</v>
      </c>
      <c r="G128" s="67" t="s">
        <v>83</v>
      </c>
      <c r="H128" s="72" t="s">
        <v>44</v>
      </c>
      <c r="I128" s="72" t="s">
        <v>121</v>
      </c>
      <c r="J128" s="52" t="s">
        <v>74</v>
      </c>
      <c r="K128" s="52" t="s">
        <v>46</v>
      </c>
      <c r="L128" s="52" t="s">
        <v>47</v>
      </c>
      <c r="M128" s="52" t="s">
        <v>48</v>
      </c>
      <c r="N128" s="52" t="s">
        <v>49</v>
      </c>
      <c r="O128" s="52" t="s">
        <v>50</v>
      </c>
      <c r="P128" s="55" t="s">
        <v>4</v>
      </c>
      <c r="Q128" s="55" t="s">
        <v>4</v>
      </c>
      <c r="R128" s="55" t="s">
        <v>4</v>
      </c>
      <c r="S128" s="79">
        <v>1900</v>
      </c>
      <c r="T128" s="81">
        <f>SUM(J129:Q129)</f>
        <v>30</v>
      </c>
      <c r="U128" s="77">
        <f>SUM(J129:Q129)*S128</f>
        <v>57000</v>
      </c>
      <c r="V128" s="74" t="s">
        <v>149</v>
      </c>
    </row>
    <row r="129" spans="1:22" ht="86.25" customHeight="1" thickBot="1" x14ac:dyDescent="0.25">
      <c r="A129" s="76"/>
      <c r="B129" s="64"/>
      <c r="C129" s="64"/>
      <c r="D129" s="66"/>
      <c r="E129" s="66"/>
      <c r="F129" s="66"/>
      <c r="G129" s="66"/>
      <c r="H129" s="73"/>
      <c r="I129" s="73"/>
      <c r="J129" s="56">
        <v>3</v>
      </c>
      <c r="K129" s="56">
        <v>9</v>
      </c>
      <c r="L129" s="56">
        <v>8</v>
      </c>
      <c r="M129" s="56">
        <v>7</v>
      </c>
      <c r="N129" s="56">
        <v>2</v>
      </c>
      <c r="O129" s="56">
        <v>1</v>
      </c>
      <c r="P129" s="53" t="s">
        <v>4</v>
      </c>
      <c r="Q129" s="53" t="s">
        <v>4</v>
      </c>
      <c r="R129" s="53" t="s">
        <v>4</v>
      </c>
      <c r="S129" s="80"/>
      <c r="T129" s="82"/>
      <c r="U129" s="78"/>
      <c r="V129" s="75"/>
    </row>
    <row r="130" spans="1:22" ht="15.75" customHeight="1" x14ac:dyDescent="0.2">
      <c r="A130" s="76" t="s">
        <v>4</v>
      </c>
      <c r="B130" s="63">
        <v>59</v>
      </c>
      <c r="C130" s="63">
        <v>32309</v>
      </c>
      <c r="D130" s="65" t="s">
        <v>150</v>
      </c>
      <c r="E130" s="67" t="s">
        <v>71</v>
      </c>
      <c r="F130" s="67" t="s">
        <v>4</v>
      </c>
      <c r="G130" s="67" t="s">
        <v>124</v>
      </c>
      <c r="H130" s="72" t="s">
        <v>44</v>
      </c>
      <c r="I130" s="72" t="s">
        <v>121</v>
      </c>
      <c r="J130" s="52" t="s">
        <v>74</v>
      </c>
      <c r="K130" s="52" t="s">
        <v>46</v>
      </c>
      <c r="L130" s="52" t="s">
        <v>47</v>
      </c>
      <c r="M130" s="52" t="s">
        <v>48</v>
      </c>
      <c r="N130" s="52" t="s">
        <v>49</v>
      </c>
      <c r="O130" s="52" t="s">
        <v>50</v>
      </c>
      <c r="P130" s="55" t="s">
        <v>4</v>
      </c>
      <c r="Q130" s="55" t="s">
        <v>4</v>
      </c>
      <c r="R130" s="55" t="s">
        <v>4</v>
      </c>
      <c r="S130" s="79">
        <v>1900</v>
      </c>
      <c r="T130" s="81">
        <f>SUM(J131:Q131)</f>
        <v>28</v>
      </c>
      <c r="U130" s="77">
        <f>SUM(J131:Q131)*S130</f>
        <v>53200</v>
      </c>
      <c r="V130" s="74" t="s">
        <v>149</v>
      </c>
    </row>
    <row r="131" spans="1:22" ht="86.25" customHeight="1" thickBot="1" x14ac:dyDescent="0.25">
      <c r="A131" s="76"/>
      <c r="B131" s="64"/>
      <c r="C131" s="64"/>
      <c r="D131" s="66"/>
      <c r="E131" s="66"/>
      <c r="F131" s="66"/>
      <c r="G131" s="66"/>
      <c r="H131" s="73"/>
      <c r="I131" s="73"/>
      <c r="J131" s="56">
        <v>4</v>
      </c>
      <c r="K131" s="56">
        <v>8</v>
      </c>
      <c r="L131" s="56">
        <v>7</v>
      </c>
      <c r="M131" s="56">
        <v>7</v>
      </c>
      <c r="N131" s="56">
        <v>2</v>
      </c>
      <c r="O131" s="53" t="s">
        <v>4</v>
      </c>
      <c r="P131" s="53" t="s">
        <v>4</v>
      </c>
      <c r="Q131" s="53" t="s">
        <v>4</v>
      </c>
      <c r="R131" s="53" t="s">
        <v>4</v>
      </c>
      <c r="S131" s="80"/>
      <c r="T131" s="82"/>
      <c r="U131" s="78"/>
      <c r="V131" s="75"/>
    </row>
    <row r="132" spans="1:22" ht="15.75" customHeight="1" x14ac:dyDescent="0.2">
      <c r="A132" s="76" t="s">
        <v>4</v>
      </c>
      <c r="B132" s="63">
        <v>60</v>
      </c>
      <c r="C132" s="63">
        <v>32308</v>
      </c>
      <c r="D132" s="65" t="s">
        <v>151</v>
      </c>
      <c r="E132" s="67" t="s">
        <v>71</v>
      </c>
      <c r="F132" s="67" t="s">
        <v>4</v>
      </c>
      <c r="G132" s="67" t="s">
        <v>57</v>
      </c>
      <c r="H132" s="72" t="s">
        <v>44</v>
      </c>
      <c r="I132" s="72" t="s">
        <v>121</v>
      </c>
      <c r="J132" s="52" t="s">
        <v>74</v>
      </c>
      <c r="K132" s="52" t="s">
        <v>46</v>
      </c>
      <c r="L132" s="52" t="s">
        <v>47</v>
      </c>
      <c r="M132" s="52" t="s">
        <v>48</v>
      </c>
      <c r="N132" s="52" t="s">
        <v>49</v>
      </c>
      <c r="O132" s="52" t="s">
        <v>50</v>
      </c>
      <c r="P132" s="55" t="s">
        <v>4</v>
      </c>
      <c r="Q132" s="55" t="s">
        <v>4</v>
      </c>
      <c r="R132" s="55" t="s">
        <v>4</v>
      </c>
      <c r="S132" s="79">
        <v>1900</v>
      </c>
      <c r="T132" s="81">
        <f>SUM(J133:Q133)</f>
        <v>85</v>
      </c>
      <c r="U132" s="77">
        <f>SUM(J133:Q133)*S132</f>
        <v>161500</v>
      </c>
      <c r="V132" s="74" t="s">
        <v>149</v>
      </c>
    </row>
    <row r="133" spans="1:22" ht="86.25" customHeight="1" thickBot="1" x14ac:dyDescent="0.25">
      <c r="A133" s="76"/>
      <c r="B133" s="64"/>
      <c r="C133" s="64"/>
      <c r="D133" s="66"/>
      <c r="E133" s="66"/>
      <c r="F133" s="66"/>
      <c r="G133" s="66"/>
      <c r="H133" s="73"/>
      <c r="I133" s="73"/>
      <c r="J133" s="56">
        <v>8</v>
      </c>
      <c r="K133" s="56">
        <v>36</v>
      </c>
      <c r="L133" s="56">
        <v>25</v>
      </c>
      <c r="M133" s="56">
        <v>12</v>
      </c>
      <c r="N133" s="56">
        <v>3</v>
      </c>
      <c r="O133" s="56">
        <v>1</v>
      </c>
      <c r="P133" s="53" t="s">
        <v>4</v>
      </c>
      <c r="Q133" s="53" t="s">
        <v>4</v>
      </c>
      <c r="R133" s="53" t="s">
        <v>4</v>
      </c>
      <c r="S133" s="80"/>
      <c r="T133" s="82"/>
      <c r="U133" s="78"/>
      <c r="V133" s="75"/>
    </row>
    <row r="134" spans="1:22" ht="15.75" customHeight="1" x14ac:dyDescent="0.2">
      <c r="A134" s="76" t="s">
        <v>4</v>
      </c>
      <c r="B134" s="63">
        <v>61</v>
      </c>
      <c r="C134" s="63">
        <v>32306</v>
      </c>
      <c r="D134" s="65" t="s">
        <v>152</v>
      </c>
      <c r="E134" s="67" t="s">
        <v>71</v>
      </c>
      <c r="F134" s="67" t="s">
        <v>4</v>
      </c>
      <c r="G134" s="67" t="s">
        <v>91</v>
      </c>
      <c r="H134" s="72" t="s">
        <v>44</v>
      </c>
      <c r="I134" s="72" t="s">
        <v>121</v>
      </c>
      <c r="J134" s="52" t="s">
        <v>74</v>
      </c>
      <c r="K134" s="52" t="s">
        <v>46</v>
      </c>
      <c r="L134" s="52" t="s">
        <v>47</v>
      </c>
      <c r="M134" s="52" t="s">
        <v>48</v>
      </c>
      <c r="N134" s="52" t="s">
        <v>49</v>
      </c>
      <c r="O134" s="52" t="s">
        <v>50</v>
      </c>
      <c r="P134" s="55" t="s">
        <v>4</v>
      </c>
      <c r="Q134" s="55" t="s">
        <v>4</v>
      </c>
      <c r="R134" s="55" t="s">
        <v>4</v>
      </c>
      <c r="S134" s="79">
        <v>1900</v>
      </c>
      <c r="T134" s="81">
        <f>SUM(J135:Q135)</f>
        <v>95</v>
      </c>
      <c r="U134" s="77">
        <f>SUM(J135:Q135)*S134</f>
        <v>180500</v>
      </c>
      <c r="V134" s="74" t="s">
        <v>149</v>
      </c>
    </row>
    <row r="135" spans="1:22" ht="86.25" customHeight="1" thickBot="1" x14ac:dyDescent="0.25">
      <c r="A135" s="76"/>
      <c r="B135" s="64"/>
      <c r="C135" s="64"/>
      <c r="D135" s="66"/>
      <c r="E135" s="66"/>
      <c r="F135" s="66"/>
      <c r="G135" s="66"/>
      <c r="H135" s="73"/>
      <c r="I135" s="73"/>
      <c r="J135" s="56">
        <v>5</v>
      </c>
      <c r="K135" s="56">
        <v>32</v>
      </c>
      <c r="L135" s="56">
        <v>27</v>
      </c>
      <c r="M135" s="56">
        <v>24</v>
      </c>
      <c r="N135" s="56">
        <v>5</v>
      </c>
      <c r="O135" s="56">
        <v>2</v>
      </c>
      <c r="P135" s="53" t="s">
        <v>4</v>
      </c>
      <c r="Q135" s="53" t="s">
        <v>4</v>
      </c>
      <c r="R135" s="53" t="s">
        <v>4</v>
      </c>
      <c r="S135" s="80"/>
      <c r="T135" s="82"/>
      <c r="U135" s="78"/>
      <c r="V135" s="75"/>
    </row>
    <row r="136" spans="1:22" ht="15.75" customHeight="1" x14ac:dyDescent="0.2">
      <c r="A136" s="76" t="s">
        <v>4</v>
      </c>
      <c r="B136" s="63">
        <v>62</v>
      </c>
      <c r="C136" s="63">
        <v>32311</v>
      </c>
      <c r="D136" s="65" t="s">
        <v>153</v>
      </c>
      <c r="E136" s="67" t="s">
        <v>71</v>
      </c>
      <c r="F136" s="67" t="s">
        <v>4</v>
      </c>
      <c r="G136" s="67" t="s">
        <v>83</v>
      </c>
      <c r="H136" s="72" t="s">
        <v>44</v>
      </c>
      <c r="I136" s="72" t="s">
        <v>121</v>
      </c>
      <c r="J136" s="52" t="s">
        <v>74</v>
      </c>
      <c r="K136" s="52" t="s">
        <v>46</v>
      </c>
      <c r="L136" s="52" t="s">
        <v>47</v>
      </c>
      <c r="M136" s="52" t="s">
        <v>48</v>
      </c>
      <c r="N136" s="52" t="s">
        <v>49</v>
      </c>
      <c r="O136" s="52" t="s">
        <v>50</v>
      </c>
      <c r="P136" s="55" t="s">
        <v>4</v>
      </c>
      <c r="Q136" s="55" t="s">
        <v>4</v>
      </c>
      <c r="R136" s="55" t="s">
        <v>4</v>
      </c>
      <c r="S136" s="79">
        <v>1900</v>
      </c>
      <c r="T136" s="81">
        <f>SUM(J137:Q137)</f>
        <v>15</v>
      </c>
      <c r="U136" s="77">
        <f>SUM(J137:Q137)*S136</f>
        <v>28500</v>
      </c>
      <c r="V136" s="74" t="s">
        <v>154</v>
      </c>
    </row>
    <row r="137" spans="1:22" ht="86.25" customHeight="1" thickBot="1" x14ac:dyDescent="0.25">
      <c r="A137" s="76"/>
      <c r="B137" s="64"/>
      <c r="C137" s="64"/>
      <c r="D137" s="66"/>
      <c r="E137" s="66"/>
      <c r="F137" s="66"/>
      <c r="G137" s="66"/>
      <c r="H137" s="73"/>
      <c r="I137" s="73"/>
      <c r="J137" s="56">
        <v>2</v>
      </c>
      <c r="K137" s="56">
        <v>6</v>
      </c>
      <c r="L137" s="56">
        <v>5</v>
      </c>
      <c r="M137" s="56">
        <v>2</v>
      </c>
      <c r="N137" s="53" t="s">
        <v>4</v>
      </c>
      <c r="O137" s="53" t="s">
        <v>4</v>
      </c>
      <c r="P137" s="53" t="s">
        <v>4</v>
      </c>
      <c r="Q137" s="53" t="s">
        <v>4</v>
      </c>
      <c r="R137" s="53" t="s">
        <v>4</v>
      </c>
      <c r="S137" s="80"/>
      <c r="T137" s="82"/>
      <c r="U137" s="78"/>
      <c r="V137" s="75"/>
    </row>
    <row r="138" spans="1:22" ht="15.75" customHeight="1" x14ac:dyDescent="0.2">
      <c r="A138" s="76" t="s">
        <v>4</v>
      </c>
      <c r="B138" s="63">
        <v>63</v>
      </c>
      <c r="C138" s="63">
        <v>32313</v>
      </c>
      <c r="D138" s="65" t="s">
        <v>155</v>
      </c>
      <c r="E138" s="67" t="s">
        <v>71</v>
      </c>
      <c r="F138" s="67" t="s">
        <v>4</v>
      </c>
      <c r="G138" s="67" t="s">
        <v>124</v>
      </c>
      <c r="H138" s="72" t="s">
        <v>44</v>
      </c>
      <c r="I138" s="72" t="s">
        <v>121</v>
      </c>
      <c r="J138" s="52" t="s">
        <v>74</v>
      </c>
      <c r="K138" s="52" t="s">
        <v>46</v>
      </c>
      <c r="L138" s="52" t="s">
        <v>47</v>
      </c>
      <c r="M138" s="52" t="s">
        <v>48</v>
      </c>
      <c r="N138" s="52" t="s">
        <v>49</v>
      </c>
      <c r="O138" s="52" t="s">
        <v>50</v>
      </c>
      <c r="P138" s="55" t="s">
        <v>4</v>
      </c>
      <c r="Q138" s="55" t="s">
        <v>4</v>
      </c>
      <c r="R138" s="55" t="s">
        <v>4</v>
      </c>
      <c r="S138" s="79">
        <v>1900</v>
      </c>
      <c r="T138" s="81">
        <f>SUM(J139:Q139)</f>
        <v>31</v>
      </c>
      <c r="U138" s="77">
        <f>SUM(J139:Q139)*S138</f>
        <v>58900</v>
      </c>
      <c r="V138" s="74" t="s">
        <v>154</v>
      </c>
    </row>
    <row r="139" spans="1:22" ht="86.25" customHeight="1" thickBot="1" x14ac:dyDescent="0.25">
      <c r="A139" s="76"/>
      <c r="B139" s="64"/>
      <c r="C139" s="64"/>
      <c r="D139" s="66"/>
      <c r="E139" s="66"/>
      <c r="F139" s="66"/>
      <c r="G139" s="66"/>
      <c r="H139" s="73"/>
      <c r="I139" s="73"/>
      <c r="J139" s="56">
        <v>3</v>
      </c>
      <c r="K139" s="56">
        <v>10</v>
      </c>
      <c r="L139" s="56">
        <v>7</v>
      </c>
      <c r="M139" s="56">
        <v>9</v>
      </c>
      <c r="N139" s="56">
        <v>1</v>
      </c>
      <c r="O139" s="56">
        <v>1</v>
      </c>
      <c r="P139" s="53" t="s">
        <v>4</v>
      </c>
      <c r="Q139" s="53" t="s">
        <v>4</v>
      </c>
      <c r="R139" s="53" t="s">
        <v>4</v>
      </c>
      <c r="S139" s="80"/>
      <c r="T139" s="82"/>
      <c r="U139" s="78"/>
      <c r="V139" s="75"/>
    </row>
    <row r="140" spans="1:22" ht="15.75" customHeight="1" x14ac:dyDescent="0.2">
      <c r="A140" s="76" t="s">
        <v>4</v>
      </c>
      <c r="B140" s="63">
        <v>64</v>
      </c>
      <c r="C140" s="63">
        <v>32312</v>
      </c>
      <c r="D140" s="65" t="s">
        <v>156</v>
      </c>
      <c r="E140" s="67" t="s">
        <v>71</v>
      </c>
      <c r="F140" s="67" t="s">
        <v>4</v>
      </c>
      <c r="G140" s="67" t="s">
        <v>57</v>
      </c>
      <c r="H140" s="72" t="s">
        <v>44</v>
      </c>
      <c r="I140" s="72" t="s">
        <v>121</v>
      </c>
      <c r="J140" s="52" t="s">
        <v>74</v>
      </c>
      <c r="K140" s="52" t="s">
        <v>46</v>
      </c>
      <c r="L140" s="52" t="s">
        <v>47</v>
      </c>
      <c r="M140" s="52" t="s">
        <v>48</v>
      </c>
      <c r="N140" s="52" t="s">
        <v>49</v>
      </c>
      <c r="O140" s="52" t="s">
        <v>50</v>
      </c>
      <c r="P140" s="55" t="s">
        <v>4</v>
      </c>
      <c r="Q140" s="55" t="s">
        <v>4</v>
      </c>
      <c r="R140" s="55" t="s">
        <v>4</v>
      </c>
      <c r="S140" s="79">
        <v>1900</v>
      </c>
      <c r="T140" s="81">
        <f>SUM(J141:Q141)</f>
        <v>69</v>
      </c>
      <c r="U140" s="77">
        <f>SUM(J141:Q141)*S140</f>
        <v>131100</v>
      </c>
      <c r="V140" s="74" t="s">
        <v>154</v>
      </c>
    </row>
    <row r="141" spans="1:22" ht="86.25" customHeight="1" thickBot="1" x14ac:dyDescent="0.25">
      <c r="A141" s="76"/>
      <c r="B141" s="64"/>
      <c r="C141" s="64"/>
      <c r="D141" s="66"/>
      <c r="E141" s="66"/>
      <c r="F141" s="66"/>
      <c r="G141" s="66"/>
      <c r="H141" s="73"/>
      <c r="I141" s="73"/>
      <c r="J141" s="56">
        <v>9</v>
      </c>
      <c r="K141" s="56">
        <v>24</v>
      </c>
      <c r="L141" s="56">
        <v>19</v>
      </c>
      <c r="M141" s="56">
        <v>13</v>
      </c>
      <c r="N141" s="56">
        <v>4</v>
      </c>
      <c r="O141" s="53" t="s">
        <v>4</v>
      </c>
      <c r="P141" s="53" t="s">
        <v>4</v>
      </c>
      <c r="Q141" s="53" t="s">
        <v>4</v>
      </c>
      <c r="R141" s="53" t="s">
        <v>4</v>
      </c>
      <c r="S141" s="80"/>
      <c r="T141" s="82"/>
      <c r="U141" s="78"/>
      <c r="V141" s="75"/>
    </row>
    <row r="142" spans="1:22" ht="15.75" customHeight="1" x14ac:dyDescent="0.2">
      <c r="A142" s="76" t="s">
        <v>4</v>
      </c>
      <c r="B142" s="63">
        <v>65</v>
      </c>
      <c r="C142" s="63">
        <v>32310</v>
      </c>
      <c r="D142" s="65" t="s">
        <v>157</v>
      </c>
      <c r="E142" s="67" t="s">
        <v>71</v>
      </c>
      <c r="F142" s="67" t="s">
        <v>4</v>
      </c>
      <c r="G142" s="67" t="s">
        <v>91</v>
      </c>
      <c r="H142" s="72" t="s">
        <v>44</v>
      </c>
      <c r="I142" s="72" t="s">
        <v>121</v>
      </c>
      <c r="J142" s="52" t="s">
        <v>74</v>
      </c>
      <c r="K142" s="52" t="s">
        <v>46</v>
      </c>
      <c r="L142" s="52" t="s">
        <v>47</v>
      </c>
      <c r="M142" s="52" t="s">
        <v>48</v>
      </c>
      <c r="N142" s="52" t="s">
        <v>49</v>
      </c>
      <c r="O142" s="52" t="s">
        <v>50</v>
      </c>
      <c r="P142" s="55" t="s">
        <v>4</v>
      </c>
      <c r="Q142" s="55" t="s">
        <v>4</v>
      </c>
      <c r="R142" s="55" t="s">
        <v>4</v>
      </c>
      <c r="S142" s="79">
        <v>1900</v>
      </c>
      <c r="T142" s="81">
        <f>SUM(J143:Q143)</f>
        <v>44</v>
      </c>
      <c r="U142" s="77">
        <f>SUM(J143:Q143)*S142</f>
        <v>83600</v>
      </c>
      <c r="V142" s="74" t="s">
        <v>154</v>
      </c>
    </row>
    <row r="143" spans="1:22" ht="86.25" customHeight="1" thickBot="1" x14ac:dyDescent="0.25">
      <c r="A143" s="76"/>
      <c r="B143" s="64"/>
      <c r="C143" s="64"/>
      <c r="D143" s="66"/>
      <c r="E143" s="66"/>
      <c r="F143" s="66"/>
      <c r="G143" s="66"/>
      <c r="H143" s="73"/>
      <c r="I143" s="73"/>
      <c r="J143" s="56">
        <v>4</v>
      </c>
      <c r="K143" s="56">
        <v>19</v>
      </c>
      <c r="L143" s="56">
        <v>12</v>
      </c>
      <c r="M143" s="56">
        <v>8</v>
      </c>
      <c r="N143" s="56">
        <v>1</v>
      </c>
      <c r="O143" s="53" t="s">
        <v>4</v>
      </c>
      <c r="P143" s="53" t="s">
        <v>4</v>
      </c>
      <c r="Q143" s="53" t="s">
        <v>4</v>
      </c>
      <c r="R143" s="53" t="s">
        <v>4</v>
      </c>
      <c r="S143" s="80"/>
      <c r="T143" s="82"/>
      <c r="U143" s="78"/>
      <c r="V143" s="75"/>
    </row>
    <row r="144" spans="1:22" ht="15.75" customHeight="1" x14ac:dyDescent="0.2">
      <c r="A144" s="76" t="s">
        <v>4</v>
      </c>
      <c r="B144" s="63">
        <v>66</v>
      </c>
      <c r="C144" s="63">
        <v>31793</v>
      </c>
      <c r="D144" s="65" t="s">
        <v>158</v>
      </c>
      <c r="E144" s="67" t="s">
        <v>42</v>
      </c>
      <c r="F144" s="67" t="s">
        <v>4</v>
      </c>
      <c r="G144" s="67" t="s">
        <v>59</v>
      </c>
      <c r="H144" s="72" t="s">
        <v>44</v>
      </c>
      <c r="I144" s="72" t="s">
        <v>159</v>
      </c>
      <c r="J144" s="55" t="s">
        <v>4</v>
      </c>
      <c r="K144" s="52" t="s">
        <v>46</v>
      </c>
      <c r="L144" s="52" t="s">
        <v>47</v>
      </c>
      <c r="M144" s="52" t="s">
        <v>48</v>
      </c>
      <c r="N144" s="52" t="s">
        <v>49</v>
      </c>
      <c r="O144" s="52" t="s">
        <v>50</v>
      </c>
      <c r="P144" s="55" t="s">
        <v>4</v>
      </c>
      <c r="Q144" s="55" t="s">
        <v>4</v>
      </c>
      <c r="R144" s="55" t="s">
        <v>4</v>
      </c>
      <c r="S144" s="79">
        <v>2730</v>
      </c>
      <c r="T144" s="81">
        <f>SUM(K145:Q145)</f>
        <v>42</v>
      </c>
      <c r="U144" s="77">
        <f>SUM(K145:Q145)*S144</f>
        <v>114660</v>
      </c>
      <c r="V144" s="74" t="s">
        <v>160</v>
      </c>
    </row>
    <row r="145" spans="1:22" ht="86.25" customHeight="1" thickBot="1" x14ac:dyDescent="0.25">
      <c r="A145" s="76"/>
      <c r="B145" s="64"/>
      <c r="C145" s="64"/>
      <c r="D145" s="66"/>
      <c r="E145" s="66"/>
      <c r="F145" s="66"/>
      <c r="G145" s="66"/>
      <c r="H145" s="73"/>
      <c r="I145" s="73"/>
      <c r="J145" s="53" t="s">
        <v>4</v>
      </c>
      <c r="K145" s="56">
        <v>10</v>
      </c>
      <c r="L145" s="56">
        <v>20</v>
      </c>
      <c r="M145" s="56">
        <v>11</v>
      </c>
      <c r="N145" s="53" t="s">
        <v>4</v>
      </c>
      <c r="O145" s="56">
        <v>1</v>
      </c>
      <c r="P145" s="53" t="s">
        <v>4</v>
      </c>
      <c r="Q145" s="53" t="s">
        <v>4</v>
      </c>
      <c r="R145" s="53" t="s">
        <v>4</v>
      </c>
      <c r="S145" s="80"/>
      <c r="T145" s="82"/>
      <c r="U145" s="78"/>
      <c r="V145" s="75"/>
    </row>
    <row r="146" spans="1:22" ht="15.75" customHeight="1" x14ac:dyDescent="0.2">
      <c r="A146" s="76" t="s">
        <v>4</v>
      </c>
      <c r="B146" s="63">
        <v>67</v>
      </c>
      <c r="C146" s="63">
        <v>31865</v>
      </c>
      <c r="D146" s="65" t="s">
        <v>161</v>
      </c>
      <c r="E146" s="67" t="s">
        <v>42</v>
      </c>
      <c r="F146" s="67" t="s">
        <v>4</v>
      </c>
      <c r="G146" s="67" t="s">
        <v>54</v>
      </c>
      <c r="H146" s="72" t="s">
        <v>44</v>
      </c>
      <c r="I146" s="72" t="s">
        <v>159</v>
      </c>
      <c r="J146" s="55" t="s">
        <v>4</v>
      </c>
      <c r="K146" s="52" t="s">
        <v>46</v>
      </c>
      <c r="L146" s="52" t="s">
        <v>47</v>
      </c>
      <c r="M146" s="52" t="s">
        <v>48</v>
      </c>
      <c r="N146" s="52" t="s">
        <v>49</v>
      </c>
      <c r="O146" s="52" t="s">
        <v>50</v>
      </c>
      <c r="P146" s="55" t="s">
        <v>4</v>
      </c>
      <c r="Q146" s="55" t="s">
        <v>4</v>
      </c>
      <c r="R146" s="55" t="s">
        <v>4</v>
      </c>
      <c r="S146" s="79">
        <v>2730</v>
      </c>
      <c r="T146" s="81">
        <f>SUM(K147:Q147)</f>
        <v>3</v>
      </c>
      <c r="U146" s="77">
        <f>SUM(K147:Q147)*S146</f>
        <v>8190</v>
      </c>
      <c r="V146" s="74" t="s">
        <v>160</v>
      </c>
    </row>
    <row r="147" spans="1:22" ht="86.25" customHeight="1" thickBot="1" x14ac:dyDescent="0.25">
      <c r="A147" s="76"/>
      <c r="B147" s="64"/>
      <c r="C147" s="64"/>
      <c r="D147" s="66"/>
      <c r="E147" s="66"/>
      <c r="F147" s="66"/>
      <c r="G147" s="66"/>
      <c r="H147" s="73"/>
      <c r="I147" s="73"/>
      <c r="J147" s="53" t="s">
        <v>4</v>
      </c>
      <c r="K147" s="56">
        <v>1</v>
      </c>
      <c r="L147" s="56">
        <v>2</v>
      </c>
      <c r="M147" s="53" t="s">
        <v>4</v>
      </c>
      <c r="N147" s="53" t="s">
        <v>4</v>
      </c>
      <c r="O147" s="53" t="s">
        <v>4</v>
      </c>
      <c r="P147" s="53" t="s">
        <v>4</v>
      </c>
      <c r="Q147" s="53" t="s">
        <v>4</v>
      </c>
      <c r="R147" s="53" t="s">
        <v>4</v>
      </c>
      <c r="S147" s="80"/>
      <c r="T147" s="82"/>
      <c r="U147" s="78"/>
      <c r="V147" s="75"/>
    </row>
    <row r="148" spans="1:22" ht="15.75" customHeight="1" x14ac:dyDescent="0.2">
      <c r="A148" s="76" t="s">
        <v>4</v>
      </c>
      <c r="B148" s="63">
        <v>68</v>
      </c>
      <c r="C148" s="63">
        <v>31792</v>
      </c>
      <c r="D148" s="65" t="s">
        <v>162</v>
      </c>
      <c r="E148" s="67" t="s">
        <v>42</v>
      </c>
      <c r="F148" s="67" t="s">
        <v>4</v>
      </c>
      <c r="G148" s="67" t="s">
        <v>87</v>
      </c>
      <c r="H148" s="72" t="s">
        <v>44</v>
      </c>
      <c r="I148" s="72" t="s">
        <v>163</v>
      </c>
      <c r="J148" s="55" t="s">
        <v>4</v>
      </c>
      <c r="K148" s="52" t="s">
        <v>46</v>
      </c>
      <c r="L148" s="52" t="s">
        <v>47</v>
      </c>
      <c r="M148" s="52" t="s">
        <v>48</v>
      </c>
      <c r="N148" s="52" t="s">
        <v>49</v>
      </c>
      <c r="O148" s="52" t="s">
        <v>50</v>
      </c>
      <c r="P148" s="55" t="s">
        <v>4</v>
      </c>
      <c r="Q148" s="55" t="s">
        <v>4</v>
      </c>
      <c r="R148" s="55" t="s">
        <v>4</v>
      </c>
      <c r="S148" s="79">
        <v>2730</v>
      </c>
      <c r="T148" s="81">
        <f>SUM(K149:Q149)</f>
        <v>38</v>
      </c>
      <c r="U148" s="77">
        <f>SUM(K149:Q149)*S148</f>
        <v>103740</v>
      </c>
      <c r="V148" s="74" t="s">
        <v>160</v>
      </c>
    </row>
    <row r="149" spans="1:22" ht="86.25" customHeight="1" thickBot="1" x14ac:dyDescent="0.25">
      <c r="A149" s="76"/>
      <c r="B149" s="64"/>
      <c r="C149" s="64"/>
      <c r="D149" s="66"/>
      <c r="E149" s="66"/>
      <c r="F149" s="66"/>
      <c r="G149" s="66"/>
      <c r="H149" s="73"/>
      <c r="I149" s="73"/>
      <c r="J149" s="53" t="s">
        <v>4</v>
      </c>
      <c r="K149" s="56">
        <v>5</v>
      </c>
      <c r="L149" s="56">
        <v>20</v>
      </c>
      <c r="M149" s="56">
        <v>12</v>
      </c>
      <c r="N149" s="53" t="s">
        <v>4</v>
      </c>
      <c r="O149" s="56">
        <v>1</v>
      </c>
      <c r="P149" s="53" t="s">
        <v>4</v>
      </c>
      <c r="Q149" s="53" t="s">
        <v>4</v>
      </c>
      <c r="R149" s="53" t="s">
        <v>4</v>
      </c>
      <c r="S149" s="80"/>
      <c r="T149" s="82"/>
      <c r="U149" s="78"/>
      <c r="V149" s="75"/>
    </row>
    <row r="150" spans="1:22" ht="15.75" customHeight="1" x14ac:dyDescent="0.2">
      <c r="A150" s="76" t="s">
        <v>4</v>
      </c>
      <c r="B150" s="63">
        <v>69</v>
      </c>
      <c r="C150" s="63">
        <v>31794</v>
      </c>
      <c r="D150" s="65" t="s">
        <v>164</v>
      </c>
      <c r="E150" s="67" t="s">
        <v>42</v>
      </c>
      <c r="F150" s="67" t="s">
        <v>4</v>
      </c>
      <c r="G150" s="67" t="s">
        <v>64</v>
      </c>
      <c r="H150" s="72" t="s">
        <v>44</v>
      </c>
      <c r="I150" s="72" t="s">
        <v>159</v>
      </c>
      <c r="J150" s="55" t="s">
        <v>4</v>
      </c>
      <c r="K150" s="52" t="s">
        <v>46</v>
      </c>
      <c r="L150" s="52" t="s">
        <v>47</v>
      </c>
      <c r="M150" s="52" t="s">
        <v>48</v>
      </c>
      <c r="N150" s="52" t="s">
        <v>49</v>
      </c>
      <c r="O150" s="52" t="s">
        <v>50</v>
      </c>
      <c r="P150" s="55" t="s">
        <v>4</v>
      </c>
      <c r="Q150" s="55" t="s">
        <v>4</v>
      </c>
      <c r="R150" s="55" t="s">
        <v>4</v>
      </c>
      <c r="S150" s="79">
        <v>2730</v>
      </c>
      <c r="T150" s="81">
        <f>SUM(K151:Q151)</f>
        <v>63</v>
      </c>
      <c r="U150" s="77">
        <f>SUM(K151:Q151)*S150</f>
        <v>171990</v>
      </c>
      <c r="V150" s="74" t="s">
        <v>160</v>
      </c>
    </row>
    <row r="151" spans="1:22" ht="86.25" customHeight="1" thickBot="1" x14ac:dyDescent="0.25">
      <c r="A151" s="76"/>
      <c r="B151" s="64"/>
      <c r="C151" s="64"/>
      <c r="D151" s="66"/>
      <c r="E151" s="66"/>
      <c r="F151" s="66"/>
      <c r="G151" s="66"/>
      <c r="H151" s="73"/>
      <c r="I151" s="73"/>
      <c r="J151" s="53" t="s">
        <v>4</v>
      </c>
      <c r="K151" s="56">
        <v>13</v>
      </c>
      <c r="L151" s="56">
        <v>27</v>
      </c>
      <c r="M151" s="56">
        <v>21</v>
      </c>
      <c r="N151" s="56">
        <v>2</v>
      </c>
      <c r="O151" s="53" t="s">
        <v>4</v>
      </c>
      <c r="P151" s="53" t="s">
        <v>4</v>
      </c>
      <c r="Q151" s="53" t="s">
        <v>4</v>
      </c>
      <c r="R151" s="53" t="s">
        <v>4</v>
      </c>
      <c r="S151" s="80"/>
      <c r="T151" s="82"/>
      <c r="U151" s="78"/>
      <c r="V151" s="75"/>
    </row>
    <row r="152" spans="1:22" ht="15.75" customHeight="1" x14ac:dyDescent="0.2">
      <c r="A152" s="76" t="s">
        <v>4</v>
      </c>
      <c r="B152" s="63">
        <v>70</v>
      </c>
      <c r="C152" s="63">
        <v>31800</v>
      </c>
      <c r="D152" s="65" t="s">
        <v>165</v>
      </c>
      <c r="E152" s="67" t="s">
        <v>42</v>
      </c>
      <c r="F152" s="67" t="s">
        <v>4</v>
      </c>
      <c r="G152" s="67" t="s">
        <v>59</v>
      </c>
      <c r="H152" s="72" t="s">
        <v>44</v>
      </c>
      <c r="I152" s="72" t="s">
        <v>55</v>
      </c>
      <c r="J152" s="55" t="s">
        <v>4</v>
      </c>
      <c r="K152" s="52" t="s">
        <v>46</v>
      </c>
      <c r="L152" s="52" t="s">
        <v>47</v>
      </c>
      <c r="M152" s="52" t="s">
        <v>48</v>
      </c>
      <c r="N152" s="52" t="s">
        <v>49</v>
      </c>
      <c r="O152" s="52" t="s">
        <v>50</v>
      </c>
      <c r="P152" s="52" t="s">
        <v>51</v>
      </c>
      <c r="Q152" s="55" t="s">
        <v>4</v>
      </c>
      <c r="R152" s="55" t="s">
        <v>4</v>
      </c>
      <c r="S152" s="79">
        <v>2730</v>
      </c>
      <c r="T152" s="81">
        <f>SUM(K153:Q153)</f>
        <v>27</v>
      </c>
      <c r="U152" s="77">
        <f>SUM(K153:Q153)*S152</f>
        <v>73710</v>
      </c>
      <c r="V152" s="74" t="s">
        <v>166</v>
      </c>
    </row>
    <row r="153" spans="1:22" ht="86.25" customHeight="1" thickBot="1" x14ac:dyDescent="0.25">
      <c r="A153" s="76"/>
      <c r="B153" s="64"/>
      <c r="C153" s="64"/>
      <c r="D153" s="66"/>
      <c r="E153" s="66"/>
      <c r="F153" s="66"/>
      <c r="G153" s="66"/>
      <c r="H153" s="73"/>
      <c r="I153" s="73"/>
      <c r="J153" s="53" t="s">
        <v>4</v>
      </c>
      <c r="K153" s="56">
        <v>5</v>
      </c>
      <c r="L153" s="56">
        <v>12</v>
      </c>
      <c r="M153" s="56">
        <v>7</v>
      </c>
      <c r="N153" s="56">
        <v>2</v>
      </c>
      <c r="O153" s="53" t="s">
        <v>4</v>
      </c>
      <c r="P153" s="56">
        <v>1</v>
      </c>
      <c r="Q153" s="53" t="s">
        <v>4</v>
      </c>
      <c r="R153" s="53" t="s">
        <v>4</v>
      </c>
      <c r="S153" s="80"/>
      <c r="T153" s="82"/>
      <c r="U153" s="78"/>
      <c r="V153" s="75"/>
    </row>
    <row r="154" spans="1:22" ht="15.75" customHeight="1" x14ac:dyDescent="0.2">
      <c r="A154" s="76" t="s">
        <v>4</v>
      </c>
      <c r="B154" s="63">
        <v>71</v>
      </c>
      <c r="C154" s="63">
        <v>31796</v>
      </c>
      <c r="D154" s="65" t="s">
        <v>167</v>
      </c>
      <c r="E154" s="67" t="s">
        <v>42</v>
      </c>
      <c r="F154" s="67" t="s">
        <v>4</v>
      </c>
      <c r="G154" s="67" t="s">
        <v>66</v>
      </c>
      <c r="H154" s="72" t="s">
        <v>44</v>
      </c>
      <c r="I154" s="72" t="s">
        <v>45</v>
      </c>
      <c r="J154" s="55" t="s">
        <v>4</v>
      </c>
      <c r="K154" s="52" t="s">
        <v>46</v>
      </c>
      <c r="L154" s="52" t="s">
        <v>47</v>
      </c>
      <c r="M154" s="52" t="s">
        <v>48</v>
      </c>
      <c r="N154" s="52" t="s">
        <v>49</v>
      </c>
      <c r="O154" s="52" t="s">
        <v>50</v>
      </c>
      <c r="P154" s="52" t="s">
        <v>51</v>
      </c>
      <c r="Q154" s="55" t="s">
        <v>4</v>
      </c>
      <c r="R154" s="55" t="s">
        <v>4</v>
      </c>
      <c r="S154" s="79">
        <v>2730</v>
      </c>
      <c r="T154" s="81">
        <f>SUM(K155:Q155)</f>
        <v>19</v>
      </c>
      <c r="U154" s="77">
        <f>SUM(K155:Q155)*S154</f>
        <v>51870</v>
      </c>
      <c r="V154" s="74" t="s">
        <v>166</v>
      </c>
    </row>
    <row r="155" spans="1:22" ht="86.25" customHeight="1" thickBot="1" x14ac:dyDescent="0.25">
      <c r="A155" s="76"/>
      <c r="B155" s="64"/>
      <c r="C155" s="64"/>
      <c r="D155" s="66"/>
      <c r="E155" s="66"/>
      <c r="F155" s="66"/>
      <c r="G155" s="66"/>
      <c r="H155" s="73"/>
      <c r="I155" s="73"/>
      <c r="J155" s="53" t="s">
        <v>4</v>
      </c>
      <c r="K155" s="56">
        <v>7</v>
      </c>
      <c r="L155" s="56">
        <v>11</v>
      </c>
      <c r="M155" s="56">
        <v>1</v>
      </c>
      <c r="N155" s="53" t="s">
        <v>4</v>
      </c>
      <c r="O155" s="53" t="s">
        <v>4</v>
      </c>
      <c r="P155" s="53" t="s">
        <v>4</v>
      </c>
      <c r="Q155" s="53" t="s">
        <v>4</v>
      </c>
      <c r="R155" s="53" t="s">
        <v>4</v>
      </c>
      <c r="S155" s="80"/>
      <c r="T155" s="82"/>
      <c r="U155" s="78"/>
      <c r="V155" s="75"/>
    </row>
    <row r="156" spans="1:22" ht="15.75" customHeight="1" x14ac:dyDescent="0.2">
      <c r="A156" s="76" t="s">
        <v>4</v>
      </c>
      <c r="B156" s="63">
        <v>72</v>
      </c>
      <c r="C156" s="63">
        <v>31797</v>
      </c>
      <c r="D156" s="65" t="s">
        <v>168</v>
      </c>
      <c r="E156" s="67" t="s">
        <v>42</v>
      </c>
      <c r="F156" s="67" t="s">
        <v>4</v>
      </c>
      <c r="G156" s="67" t="s">
        <v>43</v>
      </c>
      <c r="H156" s="72" t="s">
        <v>44</v>
      </c>
      <c r="I156" s="72" t="s">
        <v>45</v>
      </c>
      <c r="J156" s="55" t="s">
        <v>4</v>
      </c>
      <c r="K156" s="52" t="s">
        <v>46</v>
      </c>
      <c r="L156" s="52" t="s">
        <v>47</v>
      </c>
      <c r="M156" s="52" t="s">
        <v>48</v>
      </c>
      <c r="N156" s="52" t="s">
        <v>49</v>
      </c>
      <c r="O156" s="52" t="s">
        <v>50</v>
      </c>
      <c r="P156" s="52" t="s">
        <v>51</v>
      </c>
      <c r="Q156" s="55" t="s">
        <v>4</v>
      </c>
      <c r="R156" s="55" t="s">
        <v>4</v>
      </c>
      <c r="S156" s="79">
        <v>2730</v>
      </c>
      <c r="T156" s="81">
        <f>SUM(K157:Q157)</f>
        <v>14</v>
      </c>
      <c r="U156" s="77">
        <f>SUM(K157:Q157)*S156</f>
        <v>38220</v>
      </c>
      <c r="V156" s="74" t="s">
        <v>166</v>
      </c>
    </row>
    <row r="157" spans="1:22" ht="86.25" customHeight="1" thickBot="1" x14ac:dyDescent="0.25">
      <c r="A157" s="76"/>
      <c r="B157" s="64"/>
      <c r="C157" s="64"/>
      <c r="D157" s="66"/>
      <c r="E157" s="66"/>
      <c r="F157" s="66"/>
      <c r="G157" s="66"/>
      <c r="H157" s="73"/>
      <c r="I157" s="73"/>
      <c r="J157" s="53" t="s">
        <v>4</v>
      </c>
      <c r="K157" s="56">
        <v>1</v>
      </c>
      <c r="L157" s="56">
        <v>8</v>
      </c>
      <c r="M157" s="56">
        <v>5</v>
      </c>
      <c r="N157" s="53" t="s">
        <v>4</v>
      </c>
      <c r="O157" s="53" t="s">
        <v>4</v>
      </c>
      <c r="P157" s="53" t="s">
        <v>4</v>
      </c>
      <c r="Q157" s="53" t="s">
        <v>4</v>
      </c>
      <c r="R157" s="53" t="s">
        <v>4</v>
      </c>
      <c r="S157" s="80"/>
      <c r="T157" s="82"/>
      <c r="U157" s="78"/>
      <c r="V157" s="75"/>
    </row>
    <row r="158" spans="1:22" ht="15.75" customHeight="1" x14ac:dyDescent="0.2">
      <c r="A158" s="76" t="s">
        <v>4</v>
      </c>
      <c r="B158" s="63">
        <v>73</v>
      </c>
      <c r="C158" s="63">
        <v>31799</v>
      </c>
      <c r="D158" s="65" t="s">
        <v>169</v>
      </c>
      <c r="E158" s="67" t="s">
        <v>42</v>
      </c>
      <c r="F158" s="67" t="s">
        <v>4</v>
      </c>
      <c r="G158" s="67" t="s">
        <v>54</v>
      </c>
      <c r="H158" s="72" t="s">
        <v>44</v>
      </c>
      <c r="I158" s="72" t="s">
        <v>55</v>
      </c>
      <c r="J158" s="55" t="s">
        <v>4</v>
      </c>
      <c r="K158" s="52" t="s">
        <v>46</v>
      </c>
      <c r="L158" s="52" t="s">
        <v>47</v>
      </c>
      <c r="M158" s="52" t="s">
        <v>48</v>
      </c>
      <c r="N158" s="52" t="s">
        <v>49</v>
      </c>
      <c r="O158" s="52" t="s">
        <v>50</v>
      </c>
      <c r="P158" s="52" t="s">
        <v>51</v>
      </c>
      <c r="Q158" s="55" t="s">
        <v>4</v>
      </c>
      <c r="R158" s="55" t="s">
        <v>4</v>
      </c>
      <c r="S158" s="79">
        <v>2730</v>
      </c>
      <c r="T158" s="81">
        <f>SUM(K159:Q159)</f>
        <v>5</v>
      </c>
      <c r="U158" s="77">
        <f>SUM(K159:Q159)*S158</f>
        <v>13650</v>
      </c>
      <c r="V158" s="74" t="s">
        <v>166</v>
      </c>
    </row>
    <row r="159" spans="1:22" ht="86.25" customHeight="1" thickBot="1" x14ac:dyDescent="0.25">
      <c r="A159" s="76"/>
      <c r="B159" s="64"/>
      <c r="C159" s="64"/>
      <c r="D159" s="66"/>
      <c r="E159" s="66"/>
      <c r="F159" s="66"/>
      <c r="G159" s="66"/>
      <c r="H159" s="73"/>
      <c r="I159" s="73"/>
      <c r="J159" s="53" t="s">
        <v>4</v>
      </c>
      <c r="K159" s="56">
        <v>2</v>
      </c>
      <c r="L159" s="56">
        <v>2</v>
      </c>
      <c r="M159" s="56">
        <v>1</v>
      </c>
      <c r="N159" s="53" t="s">
        <v>4</v>
      </c>
      <c r="O159" s="53" t="s">
        <v>4</v>
      </c>
      <c r="P159" s="53" t="s">
        <v>4</v>
      </c>
      <c r="Q159" s="53" t="s">
        <v>4</v>
      </c>
      <c r="R159" s="53" t="s">
        <v>4</v>
      </c>
      <c r="S159" s="80"/>
      <c r="T159" s="82"/>
      <c r="U159" s="78"/>
      <c r="V159" s="75"/>
    </row>
    <row r="160" spans="1:22" ht="15.75" customHeight="1" x14ac:dyDescent="0.2">
      <c r="A160" s="76" t="s">
        <v>4</v>
      </c>
      <c r="B160" s="63">
        <v>74</v>
      </c>
      <c r="C160" s="63">
        <v>31801</v>
      </c>
      <c r="D160" s="65" t="s">
        <v>170</v>
      </c>
      <c r="E160" s="67" t="s">
        <v>42</v>
      </c>
      <c r="F160" s="67" t="s">
        <v>4</v>
      </c>
      <c r="G160" s="67" t="s">
        <v>87</v>
      </c>
      <c r="H160" s="72" t="s">
        <v>44</v>
      </c>
      <c r="I160" s="72" t="s">
        <v>45</v>
      </c>
      <c r="J160" s="55" t="s">
        <v>4</v>
      </c>
      <c r="K160" s="52" t="s">
        <v>46</v>
      </c>
      <c r="L160" s="52" t="s">
        <v>47</v>
      </c>
      <c r="M160" s="52" t="s">
        <v>48</v>
      </c>
      <c r="N160" s="52" t="s">
        <v>49</v>
      </c>
      <c r="O160" s="52" t="s">
        <v>50</v>
      </c>
      <c r="P160" s="52" t="s">
        <v>51</v>
      </c>
      <c r="Q160" s="55" t="s">
        <v>4</v>
      </c>
      <c r="R160" s="55" t="s">
        <v>4</v>
      </c>
      <c r="S160" s="79">
        <v>2730</v>
      </c>
      <c r="T160" s="81">
        <f>SUM(K161:Q161)</f>
        <v>11</v>
      </c>
      <c r="U160" s="77">
        <f>SUM(K161:Q161)*S160</f>
        <v>30030</v>
      </c>
      <c r="V160" s="74" t="s">
        <v>166</v>
      </c>
    </row>
    <row r="161" spans="1:22" ht="86.25" customHeight="1" thickBot="1" x14ac:dyDescent="0.25">
      <c r="A161" s="76"/>
      <c r="B161" s="64"/>
      <c r="C161" s="64"/>
      <c r="D161" s="66"/>
      <c r="E161" s="66"/>
      <c r="F161" s="66"/>
      <c r="G161" s="66"/>
      <c r="H161" s="73"/>
      <c r="I161" s="73"/>
      <c r="J161" s="53" t="s">
        <v>4</v>
      </c>
      <c r="K161" s="56">
        <v>5</v>
      </c>
      <c r="L161" s="56">
        <v>4</v>
      </c>
      <c r="M161" s="56">
        <v>1</v>
      </c>
      <c r="N161" s="53" t="s">
        <v>4</v>
      </c>
      <c r="O161" s="53" t="s">
        <v>4</v>
      </c>
      <c r="P161" s="56">
        <v>1</v>
      </c>
      <c r="Q161" s="53" t="s">
        <v>4</v>
      </c>
      <c r="R161" s="53" t="s">
        <v>4</v>
      </c>
      <c r="S161" s="80"/>
      <c r="T161" s="82"/>
      <c r="U161" s="78"/>
      <c r="V161" s="75"/>
    </row>
    <row r="162" spans="1:22" ht="15.75" customHeight="1" x14ac:dyDescent="0.2">
      <c r="A162" s="76" t="s">
        <v>4</v>
      </c>
      <c r="B162" s="63">
        <v>75</v>
      </c>
      <c r="C162" s="63">
        <v>31798</v>
      </c>
      <c r="D162" s="65" t="s">
        <v>171</v>
      </c>
      <c r="E162" s="67" t="s">
        <v>42</v>
      </c>
      <c r="F162" s="67" t="s">
        <v>4</v>
      </c>
      <c r="G162" s="67" t="s">
        <v>64</v>
      </c>
      <c r="H162" s="72" t="s">
        <v>44</v>
      </c>
      <c r="I162" s="72" t="s">
        <v>55</v>
      </c>
      <c r="J162" s="55" t="s">
        <v>4</v>
      </c>
      <c r="K162" s="52" t="s">
        <v>46</v>
      </c>
      <c r="L162" s="52" t="s">
        <v>47</v>
      </c>
      <c r="M162" s="52" t="s">
        <v>48</v>
      </c>
      <c r="N162" s="52" t="s">
        <v>49</v>
      </c>
      <c r="O162" s="52" t="s">
        <v>50</v>
      </c>
      <c r="P162" s="52" t="s">
        <v>51</v>
      </c>
      <c r="Q162" s="55" t="s">
        <v>4</v>
      </c>
      <c r="R162" s="55" t="s">
        <v>4</v>
      </c>
      <c r="S162" s="79">
        <v>2730</v>
      </c>
      <c r="T162" s="81">
        <f>SUM(K163:Q163)</f>
        <v>18</v>
      </c>
      <c r="U162" s="77">
        <f>SUM(K163:Q163)*S162</f>
        <v>49140</v>
      </c>
      <c r="V162" s="74" t="s">
        <v>166</v>
      </c>
    </row>
    <row r="163" spans="1:22" ht="86.25" customHeight="1" thickBot="1" x14ac:dyDescent="0.25">
      <c r="A163" s="76"/>
      <c r="B163" s="64"/>
      <c r="C163" s="64"/>
      <c r="D163" s="66"/>
      <c r="E163" s="66"/>
      <c r="F163" s="66"/>
      <c r="G163" s="66"/>
      <c r="H163" s="73"/>
      <c r="I163" s="73"/>
      <c r="J163" s="53" t="s">
        <v>4</v>
      </c>
      <c r="K163" s="56">
        <v>3</v>
      </c>
      <c r="L163" s="56">
        <v>7</v>
      </c>
      <c r="M163" s="56">
        <v>5</v>
      </c>
      <c r="N163" s="56">
        <v>1</v>
      </c>
      <c r="O163" s="56">
        <v>1</v>
      </c>
      <c r="P163" s="56">
        <v>1</v>
      </c>
      <c r="Q163" s="53" t="s">
        <v>4</v>
      </c>
      <c r="R163" s="53" t="s">
        <v>4</v>
      </c>
      <c r="S163" s="80"/>
      <c r="T163" s="82"/>
      <c r="U163" s="78"/>
      <c r="V163" s="75"/>
    </row>
    <row r="164" spans="1:22" ht="15.75" customHeight="1" x14ac:dyDescent="0.2">
      <c r="A164" s="76" t="s">
        <v>4</v>
      </c>
      <c r="B164" s="63">
        <v>76</v>
      </c>
      <c r="C164" s="63">
        <v>31840</v>
      </c>
      <c r="D164" s="65" t="s">
        <v>172</v>
      </c>
      <c r="E164" s="67" t="s">
        <v>42</v>
      </c>
      <c r="F164" s="67" t="s">
        <v>4</v>
      </c>
      <c r="G164" s="67" t="s">
        <v>59</v>
      </c>
      <c r="H164" s="72" t="s">
        <v>44</v>
      </c>
      <c r="I164" s="72" t="s">
        <v>55</v>
      </c>
      <c r="J164" s="55" t="s">
        <v>4</v>
      </c>
      <c r="K164" s="52" t="s">
        <v>46</v>
      </c>
      <c r="L164" s="52" t="s">
        <v>47</v>
      </c>
      <c r="M164" s="52" t="s">
        <v>48</v>
      </c>
      <c r="N164" s="52" t="s">
        <v>49</v>
      </c>
      <c r="O164" s="52" t="s">
        <v>50</v>
      </c>
      <c r="P164" s="52" t="s">
        <v>51</v>
      </c>
      <c r="Q164" s="55" t="s">
        <v>4</v>
      </c>
      <c r="R164" s="55" t="s">
        <v>4</v>
      </c>
      <c r="S164" s="79">
        <v>3640</v>
      </c>
      <c r="T164" s="81">
        <f>SUM(K165:Q165)</f>
        <v>11</v>
      </c>
      <c r="U164" s="77">
        <f>SUM(K165:Q165)*S164</f>
        <v>40040</v>
      </c>
      <c r="V164" s="74" t="s">
        <v>173</v>
      </c>
    </row>
    <row r="165" spans="1:22" ht="86.25" customHeight="1" thickBot="1" x14ac:dyDescent="0.25">
      <c r="A165" s="76"/>
      <c r="B165" s="64"/>
      <c r="C165" s="64"/>
      <c r="D165" s="66"/>
      <c r="E165" s="66"/>
      <c r="F165" s="66"/>
      <c r="G165" s="66"/>
      <c r="H165" s="73"/>
      <c r="I165" s="73"/>
      <c r="J165" s="53" t="s">
        <v>4</v>
      </c>
      <c r="K165" s="56">
        <v>4</v>
      </c>
      <c r="L165" s="56">
        <v>3</v>
      </c>
      <c r="M165" s="56">
        <v>2</v>
      </c>
      <c r="N165" s="56">
        <v>1</v>
      </c>
      <c r="O165" s="56">
        <v>1</v>
      </c>
      <c r="P165" s="53" t="s">
        <v>4</v>
      </c>
      <c r="Q165" s="53" t="s">
        <v>4</v>
      </c>
      <c r="R165" s="53" t="s">
        <v>4</v>
      </c>
      <c r="S165" s="80"/>
      <c r="T165" s="82"/>
      <c r="U165" s="78"/>
      <c r="V165" s="75"/>
    </row>
    <row r="166" spans="1:22" ht="15.75" customHeight="1" x14ac:dyDescent="0.2">
      <c r="A166" s="76" t="s">
        <v>4</v>
      </c>
      <c r="B166" s="63">
        <v>77</v>
      </c>
      <c r="C166" s="63">
        <v>31843</v>
      </c>
      <c r="D166" s="65" t="s">
        <v>174</v>
      </c>
      <c r="E166" s="67" t="s">
        <v>42</v>
      </c>
      <c r="F166" s="67" t="s">
        <v>4</v>
      </c>
      <c r="G166" s="67" t="s">
        <v>64</v>
      </c>
      <c r="H166" s="72" t="s">
        <v>44</v>
      </c>
      <c r="I166" s="72" t="s">
        <v>55</v>
      </c>
      <c r="J166" s="55" t="s">
        <v>4</v>
      </c>
      <c r="K166" s="52" t="s">
        <v>46</v>
      </c>
      <c r="L166" s="52" t="s">
        <v>47</v>
      </c>
      <c r="M166" s="52" t="s">
        <v>48</v>
      </c>
      <c r="N166" s="52" t="s">
        <v>49</v>
      </c>
      <c r="O166" s="52" t="s">
        <v>50</v>
      </c>
      <c r="P166" s="52" t="s">
        <v>51</v>
      </c>
      <c r="Q166" s="55" t="s">
        <v>4</v>
      </c>
      <c r="R166" s="55" t="s">
        <v>4</v>
      </c>
      <c r="S166" s="79">
        <v>3640</v>
      </c>
      <c r="T166" s="81">
        <f>SUM(K167:Q167)</f>
        <v>14</v>
      </c>
      <c r="U166" s="77">
        <f>SUM(K167:Q167)*S166</f>
        <v>50960</v>
      </c>
      <c r="V166" s="74" t="s">
        <v>173</v>
      </c>
    </row>
    <row r="167" spans="1:22" ht="86.25" customHeight="1" thickBot="1" x14ac:dyDescent="0.25">
      <c r="A167" s="76"/>
      <c r="B167" s="64"/>
      <c r="C167" s="64"/>
      <c r="D167" s="66"/>
      <c r="E167" s="66"/>
      <c r="F167" s="66"/>
      <c r="G167" s="66"/>
      <c r="H167" s="73"/>
      <c r="I167" s="73"/>
      <c r="J167" s="53" t="s">
        <v>4</v>
      </c>
      <c r="K167" s="56">
        <v>4</v>
      </c>
      <c r="L167" s="53" t="s">
        <v>4</v>
      </c>
      <c r="M167" s="56">
        <v>5</v>
      </c>
      <c r="N167" s="56">
        <v>3</v>
      </c>
      <c r="O167" s="56">
        <v>2</v>
      </c>
      <c r="P167" s="53" t="s">
        <v>4</v>
      </c>
      <c r="Q167" s="53" t="s">
        <v>4</v>
      </c>
      <c r="R167" s="53" t="s">
        <v>4</v>
      </c>
      <c r="S167" s="80"/>
      <c r="T167" s="82"/>
      <c r="U167" s="78"/>
      <c r="V167" s="75"/>
    </row>
    <row r="168" spans="1:22" ht="15.75" customHeight="1" x14ac:dyDescent="0.2">
      <c r="A168" s="76" t="s">
        <v>4</v>
      </c>
      <c r="B168" s="63">
        <v>78</v>
      </c>
      <c r="C168" s="63">
        <v>31000</v>
      </c>
      <c r="D168" s="65" t="s">
        <v>175</v>
      </c>
      <c r="E168" s="67" t="s">
        <v>176</v>
      </c>
      <c r="F168" s="67" t="s">
        <v>4</v>
      </c>
      <c r="G168" s="67" t="s">
        <v>177</v>
      </c>
      <c r="H168" s="72" t="s">
        <v>178</v>
      </c>
      <c r="I168" s="72" t="s">
        <v>179</v>
      </c>
      <c r="J168" s="55" t="s">
        <v>4</v>
      </c>
      <c r="K168" s="52" t="s">
        <v>180</v>
      </c>
      <c r="L168" s="55" t="s">
        <v>4</v>
      </c>
      <c r="M168" s="55" t="s">
        <v>4</v>
      </c>
      <c r="N168" s="55" t="s">
        <v>4</v>
      </c>
      <c r="O168" s="55" t="s">
        <v>4</v>
      </c>
      <c r="P168" s="55" t="s">
        <v>4</v>
      </c>
      <c r="Q168" s="55" t="s">
        <v>4</v>
      </c>
      <c r="R168" s="55" t="s">
        <v>4</v>
      </c>
      <c r="S168" s="79">
        <v>1550</v>
      </c>
      <c r="T168" s="81">
        <f>SUM(K169:Q169)</f>
        <v>28</v>
      </c>
      <c r="U168" s="77">
        <f>SUM(K169:Q169)*S168</f>
        <v>43400</v>
      </c>
      <c r="V168" s="74" t="s">
        <v>181</v>
      </c>
    </row>
    <row r="169" spans="1:22" ht="86.25" customHeight="1" thickBot="1" x14ac:dyDescent="0.25">
      <c r="A169" s="76"/>
      <c r="B169" s="64"/>
      <c r="C169" s="64"/>
      <c r="D169" s="66"/>
      <c r="E169" s="66"/>
      <c r="F169" s="66"/>
      <c r="G169" s="66"/>
      <c r="H169" s="73"/>
      <c r="I169" s="73"/>
      <c r="J169" s="53" t="s">
        <v>4</v>
      </c>
      <c r="K169" s="56">
        <v>28</v>
      </c>
      <c r="L169" s="53" t="s">
        <v>4</v>
      </c>
      <c r="M169" s="53" t="s">
        <v>4</v>
      </c>
      <c r="N169" s="53" t="s">
        <v>4</v>
      </c>
      <c r="O169" s="53" t="s">
        <v>4</v>
      </c>
      <c r="P169" s="53" t="s">
        <v>4</v>
      </c>
      <c r="Q169" s="53" t="s">
        <v>4</v>
      </c>
      <c r="R169" s="53" t="s">
        <v>4</v>
      </c>
      <c r="S169" s="80"/>
      <c r="T169" s="82"/>
      <c r="U169" s="78"/>
      <c r="V169" s="75"/>
    </row>
    <row r="170" spans="1:22" ht="15.75" customHeight="1" x14ac:dyDescent="0.2">
      <c r="A170" s="76" t="s">
        <v>4</v>
      </c>
      <c r="B170" s="63">
        <v>79</v>
      </c>
      <c r="C170" s="63">
        <v>31003</v>
      </c>
      <c r="D170" s="65" t="s">
        <v>182</v>
      </c>
      <c r="E170" s="67" t="s">
        <v>176</v>
      </c>
      <c r="F170" s="67" t="s">
        <v>4</v>
      </c>
      <c r="G170" s="67" t="s">
        <v>183</v>
      </c>
      <c r="H170" s="72" t="s">
        <v>178</v>
      </c>
      <c r="I170" s="72" t="s">
        <v>179</v>
      </c>
      <c r="J170" s="55" t="s">
        <v>4</v>
      </c>
      <c r="K170" s="52" t="s">
        <v>180</v>
      </c>
      <c r="L170" s="55" t="s">
        <v>4</v>
      </c>
      <c r="M170" s="55" t="s">
        <v>4</v>
      </c>
      <c r="N170" s="55" t="s">
        <v>4</v>
      </c>
      <c r="O170" s="55" t="s">
        <v>4</v>
      </c>
      <c r="P170" s="55" t="s">
        <v>4</v>
      </c>
      <c r="Q170" s="55" t="s">
        <v>4</v>
      </c>
      <c r="R170" s="55" t="s">
        <v>4</v>
      </c>
      <c r="S170" s="79">
        <v>1550</v>
      </c>
      <c r="T170" s="81">
        <f>SUM(K171:Q171)</f>
        <v>2</v>
      </c>
      <c r="U170" s="77">
        <f>SUM(K171:Q171)*S170</f>
        <v>3100</v>
      </c>
      <c r="V170" s="74" t="s">
        <v>181</v>
      </c>
    </row>
    <row r="171" spans="1:22" ht="86.25" customHeight="1" thickBot="1" x14ac:dyDescent="0.25">
      <c r="A171" s="76"/>
      <c r="B171" s="64"/>
      <c r="C171" s="64"/>
      <c r="D171" s="66"/>
      <c r="E171" s="66"/>
      <c r="F171" s="66"/>
      <c r="G171" s="66"/>
      <c r="H171" s="73"/>
      <c r="I171" s="73"/>
      <c r="J171" s="53" t="s">
        <v>4</v>
      </c>
      <c r="K171" s="56">
        <v>2</v>
      </c>
      <c r="L171" s="53" t="s">
        <v>4</v>
      </c>
      <c r="M171" s="53" t="s">
        <v>4</v>
      </c>
      <c r="N171" s="53" t="s">
        <v>4</v>
      </c>
      <c r="O171" s="53" t="s">
        <v>4</v>
      </c>
      <c r="P171" s="53" t="s">
        <v>4</v>
      </c>
      <c r="Q171" s="53" t="s">
        <v>4</v>
      </c>
      <c r="R171" s="53" t="s">
        <v>4</v>
      </c>
      <c r="S171" s="80"/>
      <c r="T171" s="82"/>
      <c r="U171" s="78"/>
      <c r="V171" s="75"/>
    </row>
    <row r="172" spans="1:22" ht="15.75" customHeight="1" x14ac:dyDescent="0.2">
      <c r="A172" s="76" t="s">
        <v>4</v>
      </c>
      <c r="B172" s="63">
        <v>80</v>
      </c>
      <c r="C172" s="63">
        <v>31005</v>
      </c>
      <c r="D172" s="65" t="s">
        <v>184</v>
      </c>
      <c r="E172" s="67" t="s">
        <v>176</v>
      </c>
      <c r="F172" s="67" t="s">
        <v>4</v>
      </c>
      <c r="G172" s="67" t="s">
        <v>185</v>
      </c>
      <c r="H172" s="72" t="s">
        <v>178</v>
      </c>
      <c r="I172" s="72" t="s">
        <v>179</v>
      </c>
      <c r="J172" s="55" t="s">
        <v>4</v>
      </c>
      <c r="K172" s="52" t="s">
        <v>180</v>
      </c>
      <c r="L172" s="55" t="s">
        <v>4</v>
      </c>
      <c r="M172" s="55" t="s">
        <v>4</v>
      </c>
      <c r="N172" s="55" t="s">
        <v>4</v>
      </c>
      <c r="O172" s="55" t="s">
        <v>4</v>
      </c>
      <c r="P172" s="55" t="s">
        <v>4</v>
      </c>
      <c r="Q172" s="55" t="s">
        <v>4</v>
      </c>
      <c r="R172" s="55" t="s">
        <v>4</v>
      </c>
      <c r="S172" s="79">
        <v>1550</v>
      </c>
      <c r="T172" s="81">
        <f>SUM(K173:Q173)</f>
        <v>10</v>
      </c>
      <c r="U172" s="77">
        <f>SUM(K173:Q173)*S172</f>
        <v>15500</v>
      </c>
      <c r="V172" s="74" t="s">
        <v>181</v>
      </c>
    </row>
    <row r="173" spans="1:22" ht="86.25" customHeight="1" thickBot="1" x14ac:dyDescent="0.25">
      <c r="A173" s="76"/>
      <c r="B173" s="64"/>
      <c r="C173" s="64"/>
      <c r="D173" s="66"/>
      <c r="E173" s="66"/>
      <c r="F173" s="66"/>
      <c r="G173" s="66"/>
      <c r="H173" s="73"/>
      <c r="I173" s="73"/>
      <c r="J173" s="53" t="s">
        <v>4</v>
      </c>
      <c r="K173" s="56">
        <v>10</v>
      </c>
      <c r="L173" s="53" t="s">
        <v>4</v>
      </c>
      <c r="M173" s="53" t="s">
        <v>4</v>
      </c>
      <c r="N173" s="53" t="s">
        <v>4</v>
      </c>
      <c r="O173" s="53" t="s">
        <v>4</v>
      </c>
      <c r="P173" s="53" t="s">
        <v>4</v>
      </c>
      <c r="Q173" s="53" t="s">
        <v>4</v>
      </c>
      <c r="R173" s="53" t="s">
        <v>4</v>
      </c>
      <c r="S173" s="80"/>
      <c r="T173" s="82"/>
      <c r="U173" s="78"/>
      <c r="V173" s="75"/>
    </row>
    <row r="174" spans="1:22" ht="15.75" customHeight="1" x14ac:dyDescent="0.2">
      <c r="A174" s="76" t="s">
        <v>4</v>
      </c>
      <c r="B174" s="63">
        <v>81</v>
      </c>
      <c r="C174" s="63">
        <v>31008</v>
      </c>
      <c r="D174" s="65" t="s">
        <v>186</v>
      </c>
      <c r="E174" s="67" t="s">
        <v>176</v>
      </c>
      <c r="F174" s="67" t="s">
        <v>4</v>
      </c>
      <c r="G174" s="67" t="s">
        <v>187</v>
      </c>
      <c r="H174" s="72" t="s">
        <v>178</v>
      </c>
      <c r="I174" s="72" t="s">
        <v>179</v>
      </c>
      <c r="J174" s="55" t="s">
        <v>4</v>
      </c>
      <c r="K174" s="52" t="s">
        <v>180</v>
      </c>
      <c r="L174" s="55" t="s">
        <v>4</v>
      </c>
      <c r="M174" s="55" t="s">
        <v>4</v>
      </c>
      <c r="N174" s="55" t="s">
        <v>4</v>
      </c>
      <c r="O174" s="55" t="s">
        <v>4</v>
      </c>
      <c r="P174" s="55" t="s">
        <v>4</v>
      </c>
      <c r="Q174" s="55" t="s">
        <v>4</v>
      </c>
      <c r="R174" s="55" t="s">
        <v>4</v>
      </c>
      <c r="S174" s="79">
        <v>1550</v>
      </c>
      <c r="T174" s="81">
        <f>SUM(K175:Q175)</f>
        <v>13</v>
      </c>
      <c r="U174" s="77">
        <f>SUM(K175:Q175)*S174</f>
        <v>20150</v>
      </c>
      <c r="V174" s="74" t="s">
        <v>181</v>
      </c>
    </row>
    <row r="175" spans="1:22" ht="86.25" customHeight="1" thickBot="1" x14ac:dyDescent="0.25">
      <c r="A175" s="76"/>
      <c r="B175" s="64"/>
      <c r="C175" s="64"/>
      <c r="D175" s="66"/>
      <c r="E175" s="66"/>
      <c r="F175" s="66"/>
      <c r="G175" s="66"/>
      <c r="H175" s="73"/>
      <c r="I175" s="73"/>
      <c r="J175" s="53" t="s">
        <v>4</v>
      </c>
      <c r="K175" s="56">
        <v>13</v>
      </c>
      <c r="L175" s="53" t="s">
        <v>4</v>
      </c>
      <c r="M175" s="53" t="s">
        <v>4</v>
      </c>
      <c r="N175" s="53" t="s">
        <v>4</v>
      </c>
      <c r="O175" s="53" t="s">
        <v>4</v>
      </c>
      <c r="P175" s="53" t="s">
        <v>4</v>
      </c>
      <c r="Q175" s="53" t="s">
        <v>4</v>
      </c>
      <c r="R175" s="53" t="s">
        <v>4</v>
      </c>
      <c r="S175" s="80"/>
      <c r="T175" s="82"/>
      <c r="U175" s="78"/>
      <c r="V175" s="75"/>
    </row>
    <row r="176" spans="1:22" ht="15.75" customHeight="1" x14ac:dyDescent="0.2">
      <c r="A176" s="76" t="s">
        <v>4</v>
      </c>
      <c r="B176" s="63">
        <v>82</v>
      </c>
      <c r="C176" s="63">
        <v>30943</v>
      </c>
      <c r="D176" s="65" t="s">
        <v>188</v>
      </c>
      <c r="E176" s="67" t="s">
        <v>189</v>
      </c>
      <c r="F176" s="67" t="s">
        <v>4</v>
      </c>
      <c r="G176" s="67" t="s">
        <v>190</v>
      </c>
      <c r="H176" s="72" t="s">
        <v>178</v>
      </c>
      <c r="I176" s="72" t="s">
        <v>179</v>
      </c>
      <c r="J176" s="55" t="s">
        <v>4</v>
      </c>
      <c r="K176" s="52" t="s">
        <v>46</v>
      </c>
      <c r="L176" s="52" t="s">
        <v>47</v>
      </c>
      <c r="M176" s="52" t="s">
        <v>48</v>
      </c>
      <c r="N176" s="52" t="s">
        <v>49</v>
      </c>
      <c r="O176" s="52" t="s">
        <v>50</v>
      </c>
      <c r="P176" s="55" t="s">
        <v>4</v>
      </c>
      <c r="Q176" s="55" t="s">
        <v>4</v>
      </c>
      <c r="R176" s="55" t="s">
        <v>4</v>
      </c>
      <c r="S176" s="79">
        <v>6250</v>
      </c>
      <c r="T176" s="81">
        <f>SUM(L177:Q177)</f>
        <v>1</v>
      </c>
      <c r="U176" s="77">
        <f>SUM(L177:Q177)*S176</f>
        <v>6250</v>
      </c>
      <c r="V176" s="74" t="s">
        <v>191</v>
      </c>
    </row>
    <row r="177" spans="1:22" ht="86.25" customHeight="1" thickBot="1" x14ac:dyDescent="0.25">
      <c r="A177" s="76"/>
      <c r="B177" s="64"/>
      <c r="C177" s="64"/>
      <c r="D177" s="66"/>
      <c r="E177" s="66"/>
      <c r="F177" s="66"/>
      <c r="G177" s="66"/>
      <c r="H177" s="73"/>
      <c r="I177" s="73"/>
      <c r="J177" s="53" t="s">
        <v>4</v>
      </c>
      <c r="K177" s="53" t="s">
        <v>4</v>
      </c>
      <c r="L177" s="56">
        <v>1</v>
      </c>
      <c r="M177" s="53" t="s">
        <v>4</v>
      </c>
      <c r="N177" s="53" t="s">
        <v>4</v>
      </c>
      <c r="O177" s="53" t="s">
        <v>4</v>
      </c>
      <c r="P177" s="53" t="s">
        <v>4</v>
      </c>
      <c r="Q177" s="53" t="s">
        <v>4</v>
      </c>
      <c r="R177" s="53" t="s">
        <v>4</v>
      </c>
      <c r="S177" s="80"/>
      <c r="T177" s="82"/>
      <c r="U177" s="78"/>
      <c r="V177" s="75"/>
    </row>
    <row r="178" spans="1:22" ht="15.75" customHeight="1" x14ac:dyDescent="0.2">
      <c r="A178" s="76" t="s">
        <v>4</v>
      </c>
      <c r="B178" s="63">
        <v>83</v>
      </c>
      <c r="C178" s="63">
        <v>30999</v>
      </c>
      <c r="D178" s="65" t="s">
        <v>192</v>
      </c>
      <c r="E178" s="67" t="s">
        <v>189</v>
      </c>
      <c r="F178" s="67" t="s">
        <v>4</v>
      </c>
      <c r="G178" s="67" t="s">
        <v>193</v>
      </c>
      <c r="H178" s="72" t="s">
        <v>178</v>
      </c>
      <c r="I178" s="72" t="s">
        <v>179</v>
      </c>
      <c r="J178" s="55" t="s">
        <v>4</v>
      </c>
      <c r="K178" s="52" t="s">
        <v>46</v>
      </c>
      <c r="L178" s="52" t="s">
        <v>47</v>
      </c>
      <c r="M178" s="52" t="s">
        <v>48</v>
      </c>
      <c r="N178" s="52" t="s">
        <v>49</v>
      </c>
      <c r="O178" s="52" t="s">
        <v>50</v>
      </c>
      <c r="P178" s="52" t="s">
        <v>51</v>
      </c>
      <c r="Q178" s="55" t="s">
        <v>4</v>
      </c>
      <c r="R178" s="55" t="s">
        <v>4</v>
      </c>
      <c r="S178" s="79">
        <v>7440</v>
      </c>
      <c r="T178" s="81">
        <f>SUM(L179:Q179)</f>
        <v>1</v>
      </c>
      <c r="U178" s="77">
        <f>SUM(L179:Q179)*S178</f>
        <v>7440</v>
      </c>
      <c r="V178" s="74" t="s">
        <v>194</v>
      </c>
    </row>
    <row r="179" spans="1:22" ht="86.25" customHeight="1" thickBot="1" x14ac:dyDescent="0.25">
      <c r="A179" s="76"/>
      <c r="B179" s="64"/>
      <c r="C179" s="64"/>
      <c r="D179" s="66"/>
      <c r="E179" s="66"/>
      <c r="F179" s="66"/>
      <c r="G179" s="66"/>
      <c r="H179" s="73"/>
      <c r="I179" s="73"/>
      <c r="J179" s="53" t="s">
        <v>4</v>
      </c>
      <c r="K179" s="53" t="s">
        <v>4</v>
      </c>
      <c r="L179" s="56">
        <v>1</v>
      </c>
      <c r="M179" s="53" t="s">
        <v>4</v>
      </c>
      <c r="N179" s="53" t="s">
        <v>4</v>
      </c>
      <c r="O179" s="53" t="s">
        <v>4</v>
      </c>
      <c r="P179" s="53" t="s">
        <v>4</v>
      </c>
      <c r="Q179" s="53" t="s">
        <v>4</v>
      </c>
      <c r="R179" s="53" t="s">
        <v>4</v>
      </c>
      <c r="S179" s="80"/>
      <c r="T179" s="82"/>
      <c r="U179" s="78"/>
      <c r="V179" s="75"/>
    </row>
    <row r="180" spans="1:22" ht="15.75" customHeight="1" x14ac:dyDescent="0.2">
      <c r="A180" s="76" t="s">
        <v>4</v>
      </c>
      <c r="B180" s="63">
        <v>84</v>
      </c>
      <c r="C180" s="63">
        <v>30996</v>
      </c>
      <c r="D180" s="65" t="s">
        <v>195</v>
      </c>
      <c r="E180" s="67" t="s">
        <v>189</v>
      </c>
      <c r="F180" s="67" t="s">
        <v>4</v>
      </c>
      <c r="G180" s="67" t="s">
        <v>83</v>
      </c>
      <c r="H180" s="72" t="s">
        <v>178</v>
      </c>
      <c r="I180" s="72" t="s">
        <v>179</v>
      </c>
      <c r="J180" s="55" t="s">
        <v>4</v>
      </c>
      <c r="K180" s="52" t="s">
        <v>46</v>
      </c>
      <c r="L180" s="52" t="s">
        <v>47</v>
      </c>
      <c r="M180" s="52" t="s">
        <v>48</v>
      </c>
      <c r="N180" s="52" t="s">
        <v>49</v>
      </c>
      <c r="O180" s="52" t="s">
        <v>50</v>
      </c>
      <c r="P180" s="52" t="s">
        <v>51</v>
      </c>
      <c r="Q180" s="55" t="s">
        <v>4</v>
      </c>
      <c r="R180" s="55" t="s">
        <v>4</v>
      </c>
      <c r="S180" s="79">
        <v>7440</v>
      </c>
      <c r="T180" s="81">
        <f>SUM(L181:Q181)</f>
        <v>1</v>
      </c>
      <c r="U180" s="77">
        <f>SUM(L181:Q181)*S180</f>
        <v>7440</v>
      </c>
      <c r="V180" s="74" t="s">
        <v>194</v>
      </c>
    </row>
    <row r="181" spans="1:22" ht="86.25" customHeight="1" thickBot="1" x14ac:dyDescent="0.25">
      <c r="A181" s="76"/>
      <c r="B181" s="64"/>
      <c r="C181" s="64"/>
      <c r="D181" s="66"/>
      <c r="E181" s="66"/>
      <c r="F181" s="66"/>
      <c r="G181" s="66"/>
      <c r="H181" s="73"/>
      <c r="I181" s="73"/>
      <c r="J181" s="53" t="s">
        <v>4</v>
      </c>
      <c r="K181" s="53" t="s">
        <v>4</v>
      </c>
      <c r="L181" s="56">
        <v>1</v>
      </c>
      <c r="M181" s="53" t="s">
        <v>4</v>
      </c>
      <c r="N181" s="53" t="s">
        <v>4</v>
      </c>
      <c r="O181" s="53" t="s">
        <v>4</v>
      </c>
      <c r="P181" s="53" t="s">
        <v>4</v>
      </c>
      <c r="Q181" s="53" t="s">
        <v>4</v>
      </c>
      <c r="R181" s="53" t="s">
        <v>4</v>
      </c>
      <c r="S181" s="80"/>
      <c r="T181" s="82"/>
      <c r="U181" s="78"/>
      <c r="V181" s="75"/>
    </row>
    <row r="182" spans="1:22" ht="15.75" customHeight="1" x14ac:dyDescent="0.2">
      <c r="A182" s="76" t="s">
        <v>4</v>
      </c>
      <c r="B182" s="63">
        <v>85</v>
      </c>
      <c r="C182" s="63">
        <v>30878</v>
      </c>
      <c r="D182" s="65" t="s">
        <v>196</v>
      </c>
      <c r="E182" s="67" t="s">
        <v>189</v>
      </c>
      <c r="F182" s="67" t="s">
        <v>4</v>
      </c>
      <c r="G182" s="67" t="s">
        <v>193</v>
      </c>
      <c r="H182" s="72" t="s">
        <v>178</v>
      </c>
      <c r="I182" s="72" t="s">
        <v>179</v>
      </c>
      <c r="J182" s="55" t="s">
        <v>4</v>
      </c>
      <c r="K182" s="55" t="s">
        <v>4</v>
      </c>
      <c r="L182" s="52" t="s">
        <v>47</v>
      </c>
      <c r="M182" s="52" t="s">
        <v>48</v>
      </c>
      <c r="N182" s="52" t="s">
        <v>49</v>
      </c>
      <c r="O182" s="52" t="s">
        <v>50</v>
      </c>
      <c r="P182" s="52" t="s">
        <v>51</v>
      </c>
      <c r="Q182" s="52" t="s">
        <v>98</v>
      </c>
      <c r="R182" s="52" t="s">
        <v>197</v>
      </c>
      <c r="S182" s="79">
        <v>5950</v>
      </c>
      <c r="T182" s="81">
        <f>SUM(O183:R183)</f>
        <v>11</v>
      </c>
      <c r="U182" s="77">
        <f>SUM(O183:R183)*S182</f>
        <v>65450</v>
      </c>
      <c r="V182" s="74" t="s">
        <v>198</v>
      </c>
    </row>
    <row r="183" spans="1:22" ht="86.25" customHeight="1" thickBot="1" x14ac:dyDescent="0.25">
      <c r="A183" s="76"/>
      <c r="B183" s="64"/>
      <c r="C183" s="64"/>
      <c r="D183" s="66"/>
      <c r="E183" s="66"/>
      <c r="F183" s="66"/>
      <c r="G183" s="66"/>
      <c r="H183" s="73"/>
      <c r="I183" s="73"/>
      <c r="J183" s="53" t="s">
        <v>4</v>
      </c>
      <c r="K183" s="53" t="s">
        <v>4</v>
      </c>
      <c r="L183" s="53" t="s">
        <v>4</v>
      </c>
      <c r="M183" s="53" t="s">
        <v>4</v>
      </c>
      <c r="N183" s="53" t="s">
        <v>4</v>
      </c>
      <c r="O183" s="56">
        <v>2</v>
      </c>
      <c r="P183" s="56">
        <v>6</v>
      </c>
      <c r="Q183" s="56">
        <v>3</v>
      </c>
      <c r="R183" s="53" t="s">
        <v>4</v>
      </c>
      <c r="S183" s="80"/>
      <c r="T183" s="82"/>
      <c r="U183" s="78"/>
      <c r="V183" s="75"/>
    </row>
    <row r="184" spans="1:22" ht="15.75" customHeight="1" x14ac:dyDescent="0.2">
      <c r="A184" s="76" t="s">
        <v>4</v>
      </c>
      <c r="B184" s="63">
        <v>86</v>
      </c>
      <c r="C184" s="63">
        <v>31648</v>
      </c>
      <c r="D184" s="65" t="s">
        <v>199</v>
      </c>
      <c r="E184" s="67" t="s">
        <v>189</v>
      </c>
      <c r="F184" s="67" t="s">
        <v>4</v>
      </c>
      <c r="G184" s="67" t="s">
        <v>200</v>
      </c>
      <c r="H184" s="72" t="s">
        <v>178</v>
      </c>
      <c r="I184" s="72" t="s">
        <v>179</v>
      </c>
      <c r="J184" s="55" t="s">
        <v>4</v>
      </c>
      <c r="K184" s="55" t="s">
        <v>4</v>
      </c>
      <c r="L184" s="52" t="s">
        <v>47</v>
      </c>
      <c r="M184" s="52" t="s">
        <v>48</v>
      </c>
      <c r="N184" s="52" t="s">
        <v>49</v>
      </c>
      <c r="O184" s="52" t="s">
        <v>50</v>
      </c>
      <c r="P184" s="52" t="s">
        <v>51</v>
      </c>
      <c r="Q184" s="52" t="s">
        <v>98</v>
      </c>
      <c r="R184" s="52" t="s">
        <v>197</v>
      </c>
      <c r="S184" s="79">
        <v>5950</v>
      </c>
      <c r="T184" s="81">
        <f>SUM(O185:R185)</f>
        <v>2</v>
      </c>
      <c r="U184" s="77">
        <f>SUM(O185:R185)*S184</f>
        <v>11900</v>
      </c>
      <c r="V184" s="74" t="s">
        <v>198</v>
      </c>
    </row>
    <row r="185" spans="1:22" ht="86.25" customHeight="1" thickBot="1" x14ac:dyDescent="0.25">
      <c r="A185" s="76"/>
      <c r="B185" s="64"/>
      <c r="C185" s="64"/>
      <c r="D185" s="66"/>
      <c r="E185" s="66"/>
      <c r="F185" s="66"/>
      <c r="G185" s="66"/>
      <c r="H185" s="73"/>
      <c r="I185" s="73"/>
      <c r="J185" s="53" t="s">
        <v>4</v>
      </c>
      <c r="K185" s="53" t="s">
        <v>4</v>
      </c>
      <c r="L185" s="53" t="s">
        <v>4</v>
      </c>
      <c r="M185" s="53" t="s">
        <v>4</v>
      </c>
      <c r="N185" s="53" t="s">
        <v>4</v>
      </c>
      <c r="O185" s="56">
        <v>2</v>
      </c>
      <c r="P185" s="53" t="s">
        <v>4</v>
      </c>
      <c r="Q185" s="53" t="s">
        <v>4</v>
      </c>
      <c r="R185" s="53" t="s">
        <v>4</v>
      </c>
      <c r="S185" s="80"/>
      <c r="T185" s="82"/>
      <c r="U185" s="78"/>
      <c r="V185" s="75"/>
    </row>
    <row r="186" spans="1:22" ht="15.75" customHeight="1" x14ac:dyDescent="0.2">
      <c r="A186" s="76" t="s">
        <v>4</v>
      </c>
      <c r="B186" s="63">
        <v>87</v>
      </c>
      <c r="C186" s="63">
        <v>30877</v>
      </c>
      <c r="D186" s="65" t="s">
        <v>201</v>
      </c>
      <c r="E186" s="67" t="s">
        <v>189</v>
      </c>
      <c r="F186" s="67" t="s">
        <v>4</v>
      </c>
      <c r="G186" s="67" t="s">
        <v>202</v>
      </c>
      <c r="H186" s="72" t="s">
        <v>178</v>
      </c>
      <c r="I186" s="72" t="s">
        <v>179</v>
      </c>
      <c r="J186" s="55" t="s">
        <v>4</v>
      </c>
      <c r="K186" s="55" t="s">
        <v>4</v>
      </c>
      <c r="L186" s="52" t="s">
        <v>47</v>
      </c>
      <c r="M186" s="52" t="s">
        <v>48</v>
      </c>
      <c r="N186" s="52" t="s">
        <v>49</v>
      </c>
      <c r="O186" s="52" t="s">
        <v>50</v>
      </c>
      <c r="P186" s="52" t="s">
        <v>51</v>
      </c>
      <c r="Q186" s="52" t="s">
        <v>98</v>
      </c>
      <c r="R186" s="52" t="s">
        <v>197</v>
      </c>
      <c r="S186" s="79">
        <v>5950</v>
      </c>
      <c r="T186" s="81">
        <f>SUM(O187:R187)</f>
        <v>5</v>
      </c>
      <c r="U186" s="77">
        <f>SUM(O187:R187)*S186</f>
        <v>29750</v>
      </c>
      <c r="V186" s="74" t="s">
        <v>198</v>
      </c>
    </row>
    <row r="187" spans="1:22" ht="86.25" customHeight="1" thickBot="1" x14ac:dyDescent="0.25">
      <c r="A187" s="76"/>
      <c r="B187" s="64"/>
      <c r="C187" s="64"/>
      <c r="D187" s="66"/>
      <c r="E187" s="66"/>
      <c r="F187" s="66"/>
      <c r="G187" s="66"/>
      <c r="H187" s="73"/>
      <c r="I187" s="73"/>
      <c r="J187" s="53" t="s">
        <v>4</v>
      </c>
      <c r="K187" s="53" t="s">
        <v>4</v>
      </c>
      <c r="L187" s="53" t="s">
        <v>4</v>
      </c>
      <c r="M187" s="53" t="s">
        <v>4</v>
      </c>
      <c r="N187" s="53" t="s">
        <v>4</v>
      </c>
      <c r="O187" s="56">
        <v>4</v>
      </c>
      <c r="P187" s="53" t="s">
        <v>4</v>
      </c>
      <c r="Q187" s="53" t="s">
        <v>4</v>
      </c>
      <c r="R187" s="56">
        <v>1</v>
      </c>
      <c r="S187" s="80"/>
      <c r="T187" s="82"/>
      <c r="U187" s="78"/>
      <c r="V187" s="75"/>
    </row>
    <row r="188" spans="1:22" ht="15.75" customHeight="1" x14ac:dyDescent="0.2">
      <c r="A188" s="76" t="s">
        <v>4</v>
      </c>
      <c r="B188" s="63">
        <v>88</v>
      </c>
      <c r="C188" s="63">
        <v>30876</v>
      </c>
      <c r="D188" s="65" t="s">
        <v>203</v>
      </c>
      <c r="E188" s="67" t="s">
        <v>189</v>
      </c>
      <c r="F188" s="67" t="s">
        <v>4</v>
      </c>
      <c r="G188" s="67" t="s">
        <v>83</v>
      </c>
      <c r="H188" s="72" t="s">
        <v>178</v>
      </c>
      <c r="I188" s="72" t="s">
        <v>179</v>
      </c>
      <c r="J188" s="55" t="s">
        <v>4</v>
      </c>
      <c r="K188" s="55" t="s">
        <v>4</v>
      </c>
      <c r="L188" s="52" t="s">
        <v>47</v>
      </c>
      <c r="M188" s="52" t="s">
        <v>48</v>
      </c>
      <c r="N188" s="52" t="s">
        <v>49</v>
      </c>
      <c r="O188" s="52" t="s">
        <v>50</v>
      </c>
      <c r="P188" s="52" t="s">
        <v>51</v>
      </c>
      <c r="Q188" s="52" t="s">
        <v>98</v>
      </c>
      <c r="R188" s="52" t="s">
        <v>197</v>
      </c>
      <c r="S188" s="79">
        <v>5950</v>
      </c>
      <c r="T188" s="81">
        <f>SUM(O189:R189)</f>
        <v>6</v>
      </c>
      <c r="U188" s="77">
        <f>SUM(O189:R189)*S188</f>
        <v>35700</v>
      </c>
      <c r="V188" s="74" t="s">
        <v>198</v>
      </c>
    </row>
    <row r="189" spans="1:22" ht="86.25" customHeight="1" thickBot="1" x14ac:dyDescent="0.25">
      <c r="A189" s="76"/>
      <c r="B189" s="64"/>
      <c r="C189" s="64"/>
      <c r="D189" s="66"/>
      <c r="E189" s="66"/>
      <c r="F189" s="66"/>
      <c r="G189" s="66"/>
      <c r="H189" s="73"/>
      <c r="I189" s="73"/>
      <c r="J189" s="53" t="s">
        <v>4</v>
      </c>
      <c r="K189" s="53" t="s">
        <v>4</v>
      </c>
      <c r="L189" s="53" t="s">
        <v>4</v>
      </c>
      <c r="M189" s="53" t="s">
        <v>4</v>
      </c>
      <c r="N189" s="53" t="s">
        <v>4</v>
      </c>
      <c r="O189" s="56">
        <v>5</v>
      </c>
      <c r="P189" s="56">
        <v>1</v>
      </c>
      <c r="Q189" s="53" t="s">
        <v>4</v>
      </c>
      <c r="R189" s="53" t="s">
        <v>4</v>
      </c>
      <c r="S189" s="80"/>
      <c r="T189" s="82"/>
      <c r="U189" s="78"/>
      <c r="V189" s="75"/>
    </row>
    <row r="190" spans="1:22" ht="15.75" customHeight="1" x14ac:dyDescent="0.2">
      <c r="A190" s="76" t="s">
        <v>4</v>
      </c>
      <c r="B190" s="63">
        <v>89</v>
      </c>
      <c r="C190" s="63">
        <v>30880</v>
      </c>
      <c r="D190" s="65" t="s">
        <v>204</v>
      </c>
      <c r="E190" s="67" t="s">
        <v>189</v>
      </c>
      <c r="F190" s="67" t="s">
        <v>4</v>
      </c>
      <c r="G190" s="67" t="s">
        <v>205</v>
      </c>
      <c r="H190" s="72" t="s">
        <v>178</v>
      </c>
      <c r="I190" s="72" t="s">
        <v>179</v>
      </c>
      <c r="J190" s="55" t="s">
        <v>4</v>
      </c>
      <c r="K190" s="52" t="s">
        <v>46</v>
      </c>
      <c r="L190" s="52" t="s">
        <v>47</v>
      </c>
      <c r="M190" s="52" t="s">
        <v>48</v>
      </c>
      <c r="N190" s="52" t="s">
        <v>49</v>
      </c>
      <c r="O190" s="52" t="s">
        <v>50</v>
      </c>
      <c r="P190" s="52" t="s">
        <v>51</v>
      </c>
      <c r="Q190" s="52" t="s">
        <v>98</v>
      </c>
      <c r="R190" s="55" t="s">
        <v>4</v>
      </c>
      <c r="S190" s="79">
        <v>5950</v>
      </c>
      <c r="T190" s="81">
        <f>SUM(O191:R191)</f>
        <v>5</v>
      </c>
      <c r="U190" s="77">
        <f>SUM(O191:R191)*S190</f>
        <v>29750</v>
      </c>
      <c r="V190" s="74" t="s">
        <v>206</v>
      </c>
    </row>
    <row r="191" spans="1:22" ht="86.25" customHeight="1" thickBot="1" x14ac:dyDescent="0.25">
      <c r="A191" s="76"/>
      <c r="B191" s="64"/>
      <c r="C191" s="64"/>
      <c r="D191" s="66"/>
      <c r="E191" s="66"/>
      <c r="F191" s="66"/>
      <c r="G191" s="66"/>
      <c r="H191" s="73"/>
      <c r="I191" s="73"/>
      <c r="J191" s="53" t="s">
        <v>4</v>
      </c>
      <c r="K191" s="53" t="s">
        <v>4</v>
      </c>
      <c r="L191" s="53" t="s">
        <v>4</v>
      </c>
      <c r="M191" s="53" t="s">
        <v>4</v>
      </c>
      <c r="N191" s="53" t="s">
        <v>4</v>
      </c>
      <c r="O191" s="56">
        <v>5</v>
      </c>
      <c r="P191" s="53" t="s">
        <v>4</v>
      </c>
      <c r="Q191" s="53" t="s">
        <v>4</v>
      </c>
      <c r="R191" s="53" t="s">
        <v>4</v>
      </c>
      <c r="S191" s="80"/>
      <c r="T191" s="82"/>
      <c r="U191" s="78"/>
      <c r="V191" s="75"/>
    </row>
    <row r="192" spans="1:22" ht="15.75" customHeight="1" x14ac:dyDescent="0.2">
      <c r="A192" s="76" t="s">
        <v>4</v>
      </c>
      <c r="B192" s="63">
        <v>90</v>
      </c>
      <c r="C192" s="63">
        <v>31651</v>
      </c>
      <c r="D192" s="65" t="s">
        <v>207</v>
      </c>
      <c r="E192" s="67" t="s">
        <v>189</v>
      </c>
      <c r="F192" s="67" t="s">
        <v>4</v>
      </c>
      <c r="G192" s="67" t="s">
        <v>208</v>
      </c>
      <c r="H192" s="72" t="s">
        <v>178</v>
      </c>
      <c r="I192" s="72" t="s">
        <v>179</v>
      </c>
      <c r="J192" s="55" t="s">
        <v>4</v>
      </c>
      <c r="K192" s="52" t="s">
        <v>46</v>
      </c>
      <c r="L192" s="52" t="s">
        <v>47</v>
      </c>
      <c r="M192" s="52" t="s">
        <v>48</v>
      </c>
      <c r="N192" s="52" t="s">
        <v>49</v>
      </c>
      <c r="O192" s="52" t="s">
        <v>50</v>
      </c>
      <c r="P192" s="52" t="s">
        <v>51</v>
      </c>
      <c r="Q192" s="52" t="s">
        <v>98</v>
      </c>
      <c r="R192" s="55" t="s">
        <v>4</v>
      </c>
      <c r="S192" s="79">
        <v>5950</v>
      </c>
      <c r="T192" s="81">
        <f>SUM(O193:R193)</f>
        <v>4</v>
      </c>
      <c r="U192" s="77">
        <f>SUM(O193:R193)*S192</f>
        <v>23800</v>
      </c>
      <c r="V192" s="74" t="s">
        <v>206</v>
      </c>
    </row>
    <row r="193" spans="1:22" ht="86.25" customHeight="1" thickBot="1" x14ac:dyDescent="0.25">
      <c r="A193" s="76"/>
      <c r="B193" s="64"/>
      <c r="C193" s="64"/>
      <c r="D193" s="66"/>
      <c r="E193" s="66"/>
      <c r="F193" s="66"/>
      <c r="G193" s="66"/>
      <c r="H193" s="73"/>
      <c r="I193" s="73"/>
      <c r="J193" s="53" t="s">
        <v>4</v>
      </c>
      <c r="K193" s="53" t="s">
        <v>4</v>
      </c>
      <c r="L193" s="53" t="s">
        <v>4</v>
      </c>
      <c r="M193" s="53" t="s">
        <v>4</v>
      </c>
      <c r="N193" s="53" t="s">
        <v>4</v>
      </c>
      <c r="O193" s="56">
        <v>3</v>
      </c>
      <c r="P193" s="56">
        <v>1</v>
      </c>
      <c r="Q193" s="53" t="s">
        <v>4</v>
      </c>
      <c r="R193" s="53" t="s">
        <v>4</v>
      </c>
      <c r="S193" s="80"/>
      <c r="T193" s="82"/>
      <c r="U193" s="78"/>
      <c r="V193" s="75"/>
    </row>
    <row r="194" spans="1:22" ht="15.75" customHeight="1" x14ac:dyDescent="0.2">
      <c r="A194" s="76" t="s">
        <v>4</v>
      </c>
      <c r="B194" s="63">
        <v>91</v>
      </c>
      <c r="C194" s="63">
        <v>30931</v>
      </c>
      <c r="D194" s="65" t="s">
        <v>209</v>
      </c>
      <c r="E194" s="67" t="s">
        <v>189</v>
      </c>
      <c r="F194" s="67" t="s">
        <v>4</v>
      </c>
      <c r="G194" s="67" t="s">
        <v>185</v>
      </c>
      <c r="H194" s="72" t="s">
        <v>178</v>
      </c>
      <c r="I194" s="72" t="s">
        <v>179</v>
      </c>
      <c r="J194" s="55" t="s">
        <v>4</v>
      </c>
      <c r="K194" s="52" t="s">
        <v>46</v>
      </c>
      <c r="L194" s="52" t="s">
        <v>47</v>
      </c>
      <c r="M194" s="52" t="s">
        <v>48</v>
      </c>
      <c r="N194" s="52" t="s">
        <v>49</v>
      </c>
      <c r="O194" s="52" t="s">
        <v>50</v>
      </c>
      <c r="P194" s="55" t="s">
        <v>4</v>
      </c>
      <c r="Q194" s="55" t="s">
        <v>4</v>
      </c>
      <c r="R194" s="55" t="s">
        <v>4</v>
      </c>
      <c r="S194" s="79">
        <v>5950</v>
      </c>
      <c r="T194" s="81">
        <f>SUM(M195:R195)</f>
        <v>10</v>
      </c>
      <c r="U194" s="77">
        <f>SUM(M195:R195)*S194</f>
        <v>59500</v>
      </c>
      <c r="V194" s="74" t="s">
        <v>210</v>
      </c>
    </row>
    <row r="195" spans="1:22" ht="86.25" customHeight="1" thickBot="1" x14ac:dyDescent="0.25">
      <c r="A195" s="76"/>
      <c r="B195" s="64"/>
      <c r="C195" s="64"/>
      <c r="D195" s="66"/>
      <c r="E195" s="66"/>
      <c r="F195" s="66"/>
      <c r="G195" s="66"/>
      <c r="H195" s="73"/>
      <c r="I195" s="73"/>
      <c r="J195" s="53" t="s">
        <v>4</v>
      </c>
      <c r="K195" s="53" t="s">
        <v>4</v>
      </c>
      <c r="L195" s="53" t="s">
        <v>4</v>
      </c>
      <c r="M195" s="56">
        <v>8</v>
      </c>
      <c r="N195" s="53" t="s">
        <v>4</v>
      </c>
      <c r="O195" s="56">
        <v>2</v>
      </c>
      <c r="P195" s="53" t="s">
        <v>4</v>
      </c>
      <c r="Q195" s="53" t="s">
        <v>4</v>
      </c>
      <c r="R195" s="53" t="s">
        <v>4</v>
      </c>
      <c r="S195" s="80"/>
      <c r="T195" s="82"/>
      <c r="U195" s="78"/>
      <c r="V195" s="75"/>
    </row>
    <row r="196" spans="1:22" ht="15.75" customHeight="1" x14ac:dyDescent="0.2">
      <c r="A196" s="76" t="s">
        <v>4</v>
      </c>
      <c r="B196" s="63">
        <v>92</v>
      </c>
      <c r="C196" s="63">
        <v>30929</v>
      </c>
      <c r="D196" s="65" t="s">
        <v>211</v>
      </c>
      <c r="E196" s="67" t="s">
        <v>189</v>
      </c>
      <c r="F196" s="67" t="s">
        <v>4</v>
      </c>
      <c r="G196" s="67" t="s">
        <v>83</v>
      </c>
      <c r="H196" s="72" t="s">
        <v>178</v>
      </c>
      <c r="I196" s="72" t="s">
        <v>179</v>
      </c>
      <c r="J196" s="55" t="s">
        <v>4</v>
      </c>
      <c r="K196" s="52" t="s">
        <v>46</v>
      </c>
      <c r="L196" s="52" t="s">
        <v>47</v>
      </c>
      <c r="M196" s="52" t="s">
        <v>48</v>
      </c>
      <c r="N196" s="52" t="s">
        <v>49</v>
      </c>
      <c r="O196" s="52" t="s">
        <v>50</v>
      </c>
      <c r="P196" s="55" t="s">
        <v>4</v>
      </c>
      <c r="Q196" s="55" t="s">
        <v>4</v>
      </c>
      <c r="R196" s="55" t="s">
        <v>4</v>
      </c>
      <c r="S196" s="79">
        <v>5950</v>
      </c>
      <c r="T196" s="81">
        <f>SUM(L197:R197)</f>
        <v>92</v>
      </c>
      <c r="U196" s="77">
        <f>SUM(L197:R197)*S196</f>
        <v>547400</v>
      </c>
      <c r="V196" s="74" t="s">
        <v>210</v>
      </c>
    </row>
    <row r="197" spans="1:22" ht="86.25" customHeight="1" thickBot="1" x14ac:dyDescent="0.25">
      <c r="A197" s="76"/>
      <c r="B197" s="64"/>
      <c r="C197" s="64"/>
      <c r="D197" s="66"/>
      <c r="E197" s="66"/>
      <c r="F197" s="66"/>
      <c r="G197" s="66"/>
      <c r="H197" s="73"/>
      <c r="I197" s="73"/>
      <c r="J197" s="53" t="s">
        <v>4</v>
      </c>
      <c r="K197" s="53" t="s">
        <v>4</v>
      </c>
      <c r="L197" s="56">
        <v>36</v>
      </c>
      <c r="M197" s="56">
        <v>34</v>
      </c>
      <c r="N197" s="56">
        <v>13</v>
      </c>
      <c r="O197" s="56">
        <v>9</v>
      </c>
      <c r="P197" s="53" t="s">
        <v>4</v>
      </c>
      <c r="Q197" s="53" t="s">
        <v>4</v>
      </c>
      <c r="R197" s="53" t="s">
        <v>4</v>
      </c>
      <c r="S197" s="80"/>
      <c r="T197" s="82"/>
      <c r="U197" s="78"/>
      <c r="V197" s="75"/>
    </row>
    <row r="198" spans="1:22" ht="15.75" customHeight="1" x14ac:dyDescent="0.2">
      <c r="A198" s="76" t="s">
        <v>4</v>
      </c>
      <c r="B198" s="63">
        <v>93</v>
      </c>
      <c r="C198" s="63">
        <v>30932</v>
      </c>
      <c r="D198" s="65" t="s">
        <v>212</v>
      </c>
      <c r="E198" s="67" t="s">
        <v>189</v>
      </c>
      <c r="F198" s="67" t="s">
        <v>4</v>
      </c>
      <c r="G198" s="67" t="s">
        <v>208</v>
      </c>
      <c r="H198" s="72" t="s">
        <v>178</v>
      </c>
      <c r="I198" s="72" t="s">
        <v>179</v>
      </c>
      <c r="J198" s="55" t="s">
        <v>4</v>
      </c>
      <c r="K198" s="52" t="s">
        <v>46</v>
      </c>
      <c r="L198" s="52" t="s">
        <v>47</v>
      </c>
      <c r="M198" s="52" t="s">
        <v>48</v>
      </c>
      <c r="N198" s="52" t="s">
        <v>49</v>
      </c>
      <c r="O198" s="52" t="s">
        <v>50</v>
      </c>
      <c r="P198" s="55" t="s">
        <v>4</v>
      </c>
      <c r="Q198" s="55" t="s">
        <v>4</v>
      </c>
      <c r="R198" s="55" t="s">
        <v>4</v>
      </c>
      <c r="S198" s="79">
        <v>5950</v>
      </c>
      <c r="T198" s="81">
        <f>SUM(K199:R199)</f>
        <v>102</v>
      </c>
      <c r="U198" s="77">
        <f>SUM(K199:R199)*S198</f>
        <v>606900</v>
      </c>
      <c r="V198" s="74" t="s">
        <v>210</v>
      </c>
    </row>
    <row r="199" spans="1:22" ht="86.25" customHeight="1" thickBot="1" x14ac:dyDescent="0.25">
      <c r="A199" s="76"/>
      <c r="B199" s="64"/>
      <c r="C199" s="64"/>
      <c r="D199" s="66"/>
      <c r="E199" s="66"/>
      <c r="F199" s="66"/>
      <c r="G199" s="66"/>
      <c r="H199" s="73"/>
      <c r="I199" s="73"/>
      <c r="J199" s="53" t="s">
        <v>4</v>
      </c>
      <c r="K199" s="56">
        <v>2</v>
      </c>
      <c r="L199" s="56">
        <v>39</v>
      </c>
      <c r="M199" s="56">
        <v>40</v>
      </c>
      <c r="N199" s="56">
        <v>10</v>
      </c>
      <c r="O199" s="56">
        <v>11</v>
      </c>
      <c r="P199" s="53" t="s">
        <v>4</v>
      </c>
      <c r="Q199" s="53" t="s">
        <v>4</v>
      </c>
      <c r="R199" s="53" t="s">
        <v>4</v>
      </c>
      <c r="S199" s="80"/>
      <c r="T199" s="82"/>
      <c r="U199" s="78"/>
      <c r="V199" s="75"/>
    </row>
    <row r="200" spans="1:22" ht="15.75" customHeight="1" x14ac:dyDescent="0.2">
      <c r="A200" s="76" t="s">
        <v>4</v>
      </c>
      <c r="B200" s="63">
        <v>94</v>
      </c>
      <c r="C200" s="63">
        <v>30865</v>
      </c>
      <c r="D200" s="65" t="s">
        <v>213</v>
      </c>
      <c r="E200" s="67" t="s">
        <v>189</v>
      </c>
      <c r="F200" s="67" t="s">
        <v>4</v>
      </c>
      <c r="G200" s="67" t="s">
        <v>202</v>
      </c>
      <c r="H200" s="72" t="s">
        <v>178</v>
      </c>
      <c r="I200" s="72" t="s">
        <v>179</v>
      </c>
      <c r="J200" s="55" t="s">
        <v>4</v>
      </c>
      <c r="K200" s="52" t="s">
        <v>46</v>
      </c>
      <c r="L200" s="52" t="s">
        <v>47</v>
      </c>
      <c r="M200" s="52" t="s">
        <v>48</v>
      </c>
      <c r="N200" s="52" t="s">
        <v>49</v>
      </c>
      <c r="O200" s="55" t="s">
        <v>4</v>
      </c>
      <c r="P200" s="55" t="s">
        <v>4</v>
      </c>
      <c r="Q200" s="55" t="s">
        <v>4</v>
      </c>
      <c r="R200" s="55" t="s">
        <v>4</v>
      </c>
      <c r="S200" s="79">
        <v>10120</v>
      </c>
      <c r="T200" s="81">
        <f>SUM(M201:R201)</f>
        <v>5</v>
      </c>
      <c r="U200" s="77">
        <f>SUM(M201:R201)*S200</f>
        <v>50600</v>
      </c>
      <c r="V200" s="74" t="s">
        <v>214</v>
      </c>
    </row>
    <row r="201" spans="1:22" ht="86.25" customHeight="1" thickBot="1" x14ac:dyDescent="0.25">
      <c r="A201" s="76"/>
      <c r="B201" s="64"/>
      <c r="C201" s="64"/>
      <c r="D201" s="66"/>
      <c r="E201" s="66"/>
      <c r="F201" s="66"/>
      <c r="G201" s="66"/>
      <c r="H201" s="73"/>
      <c r="I201" s="73"/>
      <c r="J201" s="53" t="s">
        <v>4</v>
      </c>
      <c r="K201" s="53" t="s">
        <v>4</v>
      </c>
      <c r="L201" s="53" t="s">
        <v>4</v>
      </c>
      <c r="M201" s="56">
        <v>3</v>
      </c>
      <c r="N201" s="56">
        <v>2</v>
      </c>
      <c r="O201" s="53" t="s">
        <v>4</v>
      </c>
      <c r="P201" s="53" t="s">
        <v>4</v>
      </c>
      <c r="Q201" s="53" t="s">
        <v>4</v>
      </c>
      <c r="R201" s="53" t="s">
        <v>4</v>
      </c>
      <c r="S201" s="80"/>
      <c r="T201" s="82"/>
      <c r="U201" s="78"/>
      <c r="V201" s="75"/>
    </row>
    <row r="202" spans="1:22" ht="15.75" customHeight="1" x14ac:dyDescent="0.2">
      <c r="A202" s="76" t="s">
        <v>4</v>
      </c>
      <c r="B202" s="63">
        <v>95</v>
      </c>
      <c r="C202" s="63">
        <v>30860</v>
      </c>
      <c r="D202" s="65" t="s">
        <v>215</v>
      </c>
      <c r="E202" s="67" t="s">
        <v>189</v>
      </c>
      <c r="F202" s="67" t="s">
        <v>4</v>
      </c>
      <c r="G202" s="67" t="s">
        <v>190</v>
      </c>
      <c r="H202" s="72" t="s">
        <v>178</v>
      </c>
      <c r="I202" s="72" t="s">
        <v>179</v>
      </c>
      <c r="J202" s="55" t="s">
        <v>4</v>
      </c>
      <c r="K202" s="52" t="s">
        <v>46</v>
      </c>
      <c r="L202" s="52" t="s">
        <v>47</v>
      </c>
      <c r="M202" s="52" t="s">
        <v>48</v>
      </c>
      <c r="N202" s="52" t="s">
        <v>49</v>
      </c>
      <c r="O202" s="55" t="s">
        <v>4</v>
      </c>
      <c r="P202" s="55" t="s">
        <v>4</v>
      </c>
      <c r="Q202" s="55" t="s">
        <v>4</v>
      </c>
      <c r="R202" s="55" t="s">
        <v>4</v>
      </c>
      <c r="S202" s="79">
        <v>9520</v>
      </c>
      <c r="T202" s="81">
        <f>SUM(M203:R203)</f>
        <v>1</v>
      </c>
      <c r="U202" s="77">
        <f>SUM(M203:R203)*S202</f>
        <v>9520</v>
      </c>
      <c r="V202" s="74" t="s">
        <v>216</v>
      </c>
    </row>
    <row r="203" spans="1:22" ht="86.25" customHeight="1" thickBot="1" x14ac:dyDescent="0.25">
      <c r="A203" s="76"/>
      <c r="B203" s="64"/>
      <c r="C203" s="64"/>
      <c r="D203" s="66"/>
      <c r="E203" s="66"/>
      <c r="F203" s="66"/>
      <c r="G203" s="66"/>
      <c r="H203" s="73"/>
      <c r="I203" s="73"/>
      <c r="J203" s="53" t="s">
        <v>4</v>
      </c>
      <c r="K203" s="53" t="s">
        <v>4</v>
      </c>
      <c r="L203" s="53" t="s">
        <v>4</v>
      </c>
      <c r="M203" s="56">
        <v>1</v>
      </c>
      <c r="N203" s="53" t="s">
        <v>4</v>
      </c>
      <c r="O203" s="53" t="s">
        <v>4</v>
      </c>
      <c r="P203" s="53" t="s">
        <v>4</v>
      </c>
      <c r="Q203" s="53" t="s">
        <v>4</v>
      </c>
      <c r="R203" s="53" t="s">
        <v>4</v>
      </c>
      <c r="S203" s="80"/>
      <c r="T203" s="82"/>
      <c r="U203" s="78"/>
      <c r="V203" s="75"/>
    </row>
    <row r="204" spans="1:22" ht="15.75" customHeight="1" x14ac:dyDescent="0.2">
      <c r="A204" s="76" t="s">
        <v>4</v>
      </c>
      <c r="B204" s="63">
        <v>96</v>
      </c>
      <c r="C204" s="63">
        <v>30964</v>
      </c>
      <c r="D204" s="65" t="s">
        <v>217</v>
      </c>
      <c r="E204" s="67" t="s">
        <v>189</v>
      </c>
      <c r="F204" s="67" t="s">
        <v>4</v>
      </c>
      <c r="G204" s="67" t="s">
        <v>193</v>
      </c>
      <c r="H204" s="72" t="s">
        <v>178</v>
      </c>
      <c r="I204" s="72" t="s">
        <v>179</v>
      </c>
      <c r="J204" s="55" t="s">
        <v>4</v>
      </c>
      <c r="K204" s="55" t="s">
        <v>4</v>
      </c>
      <c r="L204" s="55" t="s">
        <v>4</v>
      </c>
      <c r="M204" s="52" t="s">
        <v>48</v>
      </c>
      <c r="N204" s="52" t="s">
        <v>49</v>
      </c>
      <c r="O204" s="52" t="s">
        <v>50</v>
      </c>
      <c r="P204" s="52" t="s">
        <v>51</v>
      </c>
      <c r="Q204" s="52" t="s">
        <v>98</v>
      </c>
      <c r="R204" s="52" t="s">
        <v>197</v>
      </c>
      <c r="S204" s="79">
        <v>10400</v>
      </c>
      <c r="T204" s="81">
        <f>SUM(N205:R205)</f>
        <v>4</v>
      </c>
      <c r="U204" s="77">
        <f>SUM(N205:R205)*S204</f>
        <v>41600</v>
      </c>
      <c r="V204" s="74" t="s">
        <v>218</v>
      </c>
    </row>
    <row r="205" spans="1:22" ht="86.25" customHeight="1" thickBot="1" x14ac:dyDescent="0.25">
      <c r="A205" s="76"/>
      <c r="B205" s="64"/>
      <c r="C205" s="64"/>
      <c r="D205" s="66"/>
      <c r="E205" s="66"/>
      <c r="F205" s="66"/>
      <c r="G205" s="66"/>
      <c r="H205" s="73"/>
      <c r="I205" s="73"/>
      <c r="J205" s="53" t="s">
        <v>4</v>
      </c>
      <c r="K205" s="53" t="s">
        <v>4</v>
      </c>
      <c r="L205" s="53" t="s">
        <v>4</v>
      </c>
      <c r="M205" s="53" t="s">
        <v>4</v>
      </c>
      <c r="N205" s="56">
        <v>1</v>
      </c>
      <c r="O205" s="53" t="s">
        <v>4</v>
      </c>
      <c r="P205" s="56">
        <v>1</v>
      </c>
      <c r="Q205" s="56">
        <v>2</v>
      </c>
      <c r="R205" s="53" t="s">
        <v>4</v>
      </c>
      <c r="S205" s="80"/>
      <c r="T205" s="82"/>
      <c r="U205" s="78"/>
      <c r="V205" s="75"/>
    </row>
    <row r="206" spans="1:22" ht="15.75" customHeight="1" x14ac:dyDescent="0.2">
      <c r="A206" s="76" t="s">
        <v>4</v>
      </c>
      <c r="B206" s="63">
        <v>97</v>
      </c>
      <c r="C206" s="63">
        <v>30963</v>
      </c>
      <c r="D206" s="65" t="s">
        <v>219</v>
      </c>
      <c r="E206" s="67" t="s">
        <v>189</v>
      </c>
      <c r="F206" s="67" t="s">
        <v>4</v>
      </c>
      <c r="G206" s="67" t="s">
        <v>202</v>
      </c>
      <c r="H206" s="72" t="s">
        <v>178</v>
      </c>
      <c r="I206" s="72" t="s">
        <v>179</v>
      </c>
      <c r="J206" s="55" t="s">
        <v>4</v>
      </c>
      <c r="K206" s="55" t="s">
        <v>4</v>
      </c>
      <c r="L206" s="55" t="s">
        <v>4</v>
      </c>
      <c r="M206" s="52" t="s">
        <v>48</v>
      </c>
      <c r="N206" s="52" t="s">
        <v>49</v>
      </c>
      <c r="O206" s="52" t="s">
        <v>50</v>
      </c>
      <c r="P206" s="52" t="s">
        <v>51</v>
      </c>
      <c r="Q206" s="52" t="s">
        <v>98</v>
      </c>
      <c r="R206" s="52" t="s">
        <v>197</v>
      </c>
      <c r="S206" s="79">
        <v>10400</v>
      </c>
      <c r="T206" s="81">
        <f>SUM(N207:R207)</f>
        <v>5</v>
      </c>
      <c r="U206" s="77">
        <f>SUM(N207:R207)*S206</f>
        <v>52000</v>
      </c>
      <c r="V206" s="74" t="s">
        <v>218</v>
      </c>
    </row>
    <row r="207" spans="1:22" ht="86.25" customHeight="1" thickBot="1" x14ac:dyDescent="0.25">
      <c r="A207" s="76"/>
      <c r="B207" s="64"/>
      <c r="C207" s="64"/>
      <c r="D207" s="66"/>
      <c r="E207" s="66"/>
      <c r="F207" s="66"/>
      <c r="G207" s="66"/>
      <c r="H207" s="73"/>
      <c r="I207" s="73"/>
      <c r="J207" s="53" t="s">
        <v>4</v>
      </c>
      <c r="K207" s="53" t="s">
        <v>4</v>
      </c>
      <c r="L207" s="53" t="s">
        <v>4</v>
      </c>
      <c r="M207" s="53" t="s">
        <v>4</v>
      </c>
      <c r="N207" s="56">
        <v>1</v>
      </c>
      <c r="O207" s="53" t="s">
        <v>4</v>
      </c>
      <c r="P207" s="56">
        <v>1</v>
      </c>
      <c r="Q207" s="56">
        <v>3</v>
      </c>
      <c r="R207" s="53" t="s">
        <v>4</v>
      </c>
      <c r="S207" s="80"/>
      <c r="T207" s="82"/>
      <c r="U207" s="78"/>
      <c r="V207" s="75"/>
    </row>
    <row r="208" spans="1:22" ht="15.75" customHeight="1" x14ac:dyDescent="0.2">
      <c r="A208" s="76" t="s">
        <v>4</v>
      </c>
      <c r="B208" s="63">
        <v>98</v>
      </c>
      <c r="C208" s="63">
        <v>30852</v>
      </c>
      <c r="D208" s="65" t="s">
        <v>220</v>
      </c>
      <c r="E208" s="67" t="s">
        <v>189</v>
      </c>
      <c r="F208" s="67" t="s">
        <v>4</v>
      </c>
      <c r="G208" s="67" t="s">
        <v>200</v>
      </c>
      <c r="H208" s="72" t="s">
        <v>178</v>
      </c>
      <c r="I208" s="72" t="s">
        <v>179</v>
      </c>
      <c r="J208" s="55" t="s">
        <v>4</v>
      </c>
      <c r="K208" s="52" t="s">
        <v>46</v>
      </c>
      <c r="L208" s="52" t="s">
        <v>47</v>
      </c>
      <c r="M208" s="52" t="s">
        <v>48</v>
      </c>
      <c r="N208" s="52" t="s">
        <v>49</v>
      </c>
      <c r="O208" s="52" t="s">
        <v>50</v>
      </c>
      <c r="P208" s="55" t="s">
        <v>4</v>
      </c>
      <c r="Q208" s="55" t="s">
        <v>4</v>
      </c>
      <c r="R208" s="55" t="s">
        <v>4</v>
      </c>
      <c r="S208" s="79">
        <v>8330</v>
      </c>
      <c r="T208" s="81">
        <f>SUM(O209:R209)</f>
        <v>1</v>
      </c>
      <c r="U208" s="77">
        <f>SUM(O209:R209)*S208</f>
        <v>8330</v>
      </c>
      <c r="V208" s="74" t="s">
        <v>221</v>
      </c>
    </row>
    <row r="209" spans="1:22" ht="86.25" customHeight="1" thickBot="1" x14ac:dyDescent="0.25">
      <c r="A209" s="76"/>
      <c r="B209" s="64"/>
      <c r="C209" s="64"/>
      <c r="D209" s="66"/>
      <c r="E209" s="66"/>
      <c r="F209" s="66"/>
      <c r="G209" s="66"/>
      <c r="H209" s="73"/>
      <c r="I209" s="73"/>
      <c r="J209" s="53" t="s">
        <v>4</v>
      </c>
      <c r="K209" s="53" t="s">
        <v>4</v>
      </c>
      <c r="L209" s="53" t="s">
        <v>4</v>
      </c>
      <c r="M209" s="53" t="s">
        <v>4</v>
      </c>
      <c r="N209" s="53" t="s">
        <v>4</v>
      </c>
      <c r="O209" s="56">
        <v>1</v>
      </c>
      <c r="P209" s="53" t="s">
        <v>4</v>
      </c>
      <c r="Q209" s="53" t="s">
        <v>4</v>
      </c>
      <c r="R209" s="53" t="s">
        <v>4</v>
      </c>
      <c r="S209" s="80"/>
      <c r="T209" s="82"/>
      <c r="U209" s="78"/>
      <c r="V209" s="75"/>
    </row>
    <row r="210" spans="1:22" ht="15.75" customHeight="1" x14ac:dyDescent="0.2">
      <c r="A210" s="76" t="s">
        <v>4</v>
      </c>
      <c r="B210" s="63">
        <v>99</v>
      </c>
      <c r="C210" s="63">
        <v>30850</v>
      </c>
      <c r="D210" s="65" t="s">
        <v>222</v>
      </c>
      <c r="E210" s="67" t="s">
        <v>189</v>
      </c>
      <c r="F210" s="67" t="s">
        <v>4</v>
      </c>
      <c r="G210" s="67" t="s">
        <v>190</v>
      </c>
      <c r="H210" s="72" t="s">
        <v>178</v>
      </c>
      <c r="I210" s="72" t="s">
        <v>179</v>
      </c>
      <c r="J210" s="55" t="s">
        <v>4</v>
      </c>
      <c r="K210" s="52" t="s">
        <v>46</v>
      </c>
      <c r="L210" s="52" t="s">
        <v>47</v>
      </c>
      <c r="M210" s="52" t="s">
        <v>48</v>
      </c>
      <c r="N210" s="52" t="s">
        <v>49</v>
      </c>
      <c r="O210" s="52" t="s">
        <v>50</v>
      </c>
      <c r="P210" s="55" t="s">
        <v>4</v>
      </c>
      <c r="Q210" s="55" t="s">
        <v>4</v>
      </c>
      <c r="R210" s="55" t="s">
        <v>4</v>
      </c>
      <c r="S210" s="79">
        <v>8330</v>
      </c>
      <c r="T210" s="81">
        <f>SUM(N211:R211)</f>
        <v>4</v>
      </c>
      <c r="U210" s="77">
        <f>SUM(N211:R211)*S210</f>
        <v>33320</v>
      </c>
      <c r="V210" s="74" t="s">
        <v>221</v>
      </c>
    </row>
    <row r="211" spans="1:22" ht="86.25" customHeight="1" thickBot="1" x14ac:dyDescent="0.25">
      <c r="A211" s="76"/>
      <c r="B211" s="64"/>
      <c r="C211" s="64"/>
      <c r="D211" s="66"/>
      <c r="E211" s="66"/>
      <c r="F211" s="66"/>
      <c r="G211" s="66"/>
      <c r="H211" s="73"/>
      <c r="I211" s="73"/>
      <c r="J211" s="53" t="s">
        <v>4</v>
      </c>
      <c r="K211" s="53" t="s">
        <v>4</v>
      </c>
      <c r="L211" s="53" t="s">
        <v>4</v>
      </c>
      <c r="M211" s="53" t="s">
        <v>4</v>
      </c>
      <c r="N211" s="56">
        <v>2</v>
      </c>
      <c r="O211" s="56">
        <v>2</v>
      </c>
      <c r="P211" s="53" t="s">
        <v>4</v>
      </c>
      <c r="Q211" s="53" t="s">
        <v>4</v>
      </c>
      <c r="R211" s="53" t="s">
        <v>4</v>
      </c>
      <c r="S211" s="80"/>
      <c r="T211" s="82"/>
      <c r="U211" s="78"/>
      <c r="V211" s="75"/>
    </row>
    <row r="212" spans="1:22" ht="15.75" customHeight="1" x14ac:dyDescent="0.2">
      <c r="A212" s="76" t="s">
        <v>4</v>
      </c>
      <c r="B212" s="63">
        <v>100</v>
      </c>
      <c r="C212" s="63">
        <v>30851</v>
      </c>
      <c r="D212" s="65" t="s">
        <v>223</v>
      </c>
      <c r="E212" s="67" t="s">
        <v>189</v>
      </c>
      <c r="F212" s="67" t="s">
        <v>4</v>
      </c>
      <c r="G212" s="67" t="s">
        <v>208</v>
      </c>
      <c r="H212" s="72" t="s">
        <v>178</v>
      </c>
      <c r="I212" s="72" t="s">
        <v>179</v>
      </c>
      <c r="J212" s="55" t="s">
        <v>4</v>
      </c>
      <c r="K212" s="52" t="s">
        <v>46</v>
      </c>
      <c r="L212" s="52" t="s">
        <v>47</v>
      </c>
      <c r="M212" s="52" t="s">
        <v>48</v>
      </c>
      <c r="N212" s="52" t="s">
        <v>49</v>
      </c>
      <c r="O212" s="52" t="s">
        <v>50</v>
      </c>
      <c r="P212" s="55" t="s">
        <v>4</v>
      </c>
      <c r="Q212" s="55" t="s">
        <v>4</v>
      </c>
      <c r="R212" s="55" t="s">
        <v>4</v>
      </c>
      <c r="S212" s="79">
        <v>8330</v>
      </c>
      <c r="T212" s="81">
        <f>SUM(M213:R213)</f>
        <v>7</v>
      </c>
      <c r="U212" s="77">
        <f>SUM(M213:R213)*S212</f>
        <v>58310</v>
      </c>
      <c r="V212" s="74" t="s">
        <v>221</v>
      </c>
    </row>
    <row r="213" spans="1:22" ht="86.25" customHeight="1" thickBot="1" x14ac:dyDescent="0.25">
      <c r="A213" s="76"/>
      <c r="B213" s="64"/>
      <c r="C213" s="64"/>
      <c r="D213" s="66"/>
      <c r="E213" s="66"/>
      <c r="F213" s="66"/>
      <c r="G213" s="66"/>
      <c r="H213" s="73"/>
      <c r="I213" s="73"/>
      <c r="J213" s="53" t="s">
        <v>4</v>
      </c>
      <c r="K213" s="53" t="s">
        <v>4</v>
      </c>
      <c r="L213" s="53" t="s">
        <v>4</v>
      </c>
      <c r="M213" s="56">
        <v>2</v>
      </c>
      <c r="N213" s="56">
        <v>3</v>
      </c>
      <c r="O213" s="56">
        <v>2</v>
      </c>
      <c r="P213" s="53" t="s">
        <v>4</v>
      </c>
      <c r="Q213" s="53" t="s">
        <v>4</v>
      </c>
      <c r="R213" s="53" t="s">
        <v>4</v>
      </c>
      <c r="S213" s="80"/>
      <c r="T213" s="82"/>
      <c r="U213" s="78"/>
      <c r="V213" s="75"/>
    </row>
    <row r="214" spans="1:22" ht="15.75" customHeight="1" x14ac:dyDescent="0.2">
      <c r="A214" s="76" t="s">
        <v>4</v>
      </c>
      <c r="B214" s="63">
        <v>101</v>
      </c>
      <c r="C214" s="63">
        <v>30980</v>
      </c>
      <c r="D214" s="65" t="s">
        <v>224</v>
      </c>
      <c r="E214" s="67" t="s">
        <v>189</v>
      </c>
      <c r="F214" s="67" t="s">
        <v>4</v>
      </c>
      <c r="G214" s="67" t="s">
        <v>190</v>
      </c>
      <c r="H214" s="72" t="s">
        <v>178</v>
      </c>
      <c r="I214" s="72" t="s">
        <v>179</v>
      </c>
      <c r="J214" s="55" t="s">
        <v>4</v>
      </c>
      <c r="K214" s="52" t="s">
        <v>46</v>
      </c>
      <c r="L214" s="52" t="s">
        <v>47</v>
      </c>
      <c r="M214" s="52" t="s">
        <v>48</v>
      </c>
      <c r="N214" s="52" t="s">
        <v>49</v>
      </c>
      <c r="O214" s="52" t="s">
        <v>50</v>
      </c>
      <c r="P214" s="55" t="s">
        <v>4</v>
      </c>
      <c r="Q214" s="55" t="s">
        <v>4</v>
      </c>
      <c r="R214" s="55" t="s">
        <v>4</v>
      </c>
      <c r="S214" s="79">
        <v>5360</v>
      </c>
      <c r="T214" s="81">
        <f>SUM(O215:R215)</f>
        <v>1</v>
      </c>
      <c r="U214" s="77">
        <f>SUM(O215:R215)*S214</f>
        <v>5360</v>
      </c>
      <c r="V214" s="74" t="s">
        <v>225</v>
      </c>
    </row>
    <row r="215" spans="1:22" ht="86.25" customHeight="1" thickBot="1" x14ac:dyDescent="0.25">
      <c r="A215" s="76"/>
      <c r="B215" s="64"/>
      <c r="C215" s="64"/>
      <c r="D215" s="66"/>
      <c r="E215" s="66"/>
      <c r="F215" s="66"/>
      <c r="G215" s="66"/>
      <c r="H215" s="73"/>
      <c r="I215" s="73"/>
      <c r="J215" s="53" t="s">
        <v>4</v>
      </c>
      <c r="K215" s="53" t="s">
        <v>4</v>
      </c>
      <c r="L215" s="53" t="s">
        <v>4</v>
      </c>
      <c r="M215" s="53" t="s">
        <v>4</v>
      </c>
      <c r="N215" s="53" t="s">
        <v>4</v>
      </c>
      <c r="O215" s="56">
        <v>1</v>
      </c>
      <c r="P215" s="53" t="s">
        <v>4</v>
      </c>
      <c r="Q215" s="53" t="s">
        <v>4</v>
      </c>
      <c r="R215" s="53" t="s">
        <v>4</v>
      </c>
      <c r="S215" s="80"/>
      <c r="T215" s="82"/>
      <c r="U215" s="78"/>
      <c r="V215" s="75"/>
    </row>
    <row r="216" spans="1:22" ht="15.75" customHeight="1" x14ac:dyDescent="0.2">
      <c r="A216" s="76" t="s">
        <v>4</v>
      </c>
      <c r="B216" s="63">
        <v>102</v>
      </c>
      <c r="C216" s="63">
        <v>30920</v>
      </c>
      <c r="D216" s="65" t="s">
        <v>226</v>
      </c>
      <c r="E216" s="67" t="s">
        <v>227</v>
      </c>
      <c r="F216" s="67" t="s">
        <v>4</v>
      </c>
      <c r="G216" s="67" t="s">
        <v>183</v>
      </c>
      <c r="H216" s="72" t="s">
        <v>178</v>
      </c>
      <c r="I216" s="72" t="s">
        <v>179</v>
      </c>
      <c r="J216" s="55" t="s">
        <v>4</v>
      </c>
      <c r="K216" s="52" t="s">
        <v>46</v>
      </c>
      <c r="L216" s="52" t="s">
        <v>47</v>
      </c>
      <c r="M216" s="52" t="s">
        <v>48</v>
      </c>
      <c r="N216" s="52" t="s">
        <v>49</v>
      </c>
      <c r="O216" s="55" t="s">
        <v>4</v>
      </c>
      <c r="P216" s="55" t="s">
        <v>4</v>
      </c>
      <c r="Q216" s="55" t="s">
        <v>4</v>
      </c>
      <c r="R216" s="55" t="s">
        <v>4</v>
      </c>
      <c r="S216" s="79">
        <v>5240</v>
      </c>
      <c r="T216" s="81">
        <f>SUM(N217:R217)</f>
        <v>2</v>
      </c>
      <c r="U216" s="77">
        <f>SUM(N217:R217)*S216</f>
        <v>10480</v>
      </c>
      <c r="V216" s="74" t="s">
        <v>228</v>
      </c>
    </row>
    <row r="217" spans="1:22" ht="86.25" customHeight="1" thickBot="1" x14ac:dyDescent="0.25">
      <c r="A217" s="76"/>
      <c r="B217" s="64"/>
      <c r="C217" s="64"/>
      <c r="D217" s="66"/>
      <c r="E217" s="66"/>
      <c r="F217" s="66"/>
      <c r="G217" s="66"/>
      <c r="H217" s="73"/>
      <c r="I217" s="73"/>
      <c r="J217" s="53" t="s">
        <v>4</v>
      </c>
      <c r="K217" s="53" t="s">
        <v>4</v>
      </c>
      <c r="L217" s="53" t="s">
        <v>4</v>
      </c>
      <c r="M217" s="53" t="s">
        <v>4</v>
      </c>
      <c r="N217" s="56">
        <v>2</v>
      </c>
      <c r="O217" s="53" t="s">
        <v>4</v>
      </c>
      <c r="P217" s="53" t="s">
        <v>4</v>
      </c>
      <c r="Q217" s="53" t="s">
        <v>4</v>
      </c>
      <c r="R217" s="53" t="s">
        <v>4</v>
      </c>
      <c r="S217" s="80"/>
      <c r="T217" s="82"/>
      <c r="U217" s="78"/>
      <c r="V217" s="75"/>
    </row>
    <row r="218" spans="1:22" ht="15.75" customHeight="1" x14ac:dyDescent="0.2">
      <c r="A218" s="76" t="s">
        <v>4</v>
      </c>
      <c r="B218" s="63">
        <v>103</v>
      </c>
      <c r="C218" s="63">
        <v>30919</v>
      </c>
      <c r="D218" s="65" t="s">
        <v>229</v>
      </c>
      <c r="E218" s="67" t="s">
        <v>227</v>
      </c>
      <c r="F218" s="67" t="s">
        <v>4</v>
      </c>
      <c r="G218" s="67" t="s">
        <v>187</v>
      </c>
      <c r="H218" s="72" t="s">
        <v>178</v>
      </c>
      <c r="I218" s="72" t="s">
        <v>179</v>
      </c>
      <c r="J218" s="55" t="s">
        <v>4</v>
      </c>
      <c r="K218" s="52" t="s">
        <v>46</v>
      </c>
      <c r="L218" s="52" t="s">
        <v>47</v>
      </c>
      <c r="M218" s="52" t="s">
        <v>48</v>
      </c>
      <c r="N218" s="52" t="s">
        <v>49</v>
      </c>
      <c r="O218" s="55" t="s">
        <v>4</v>
      </c>
      <c r="P218" s="55" t="s">
        <v>4</v>
      </c>
      <c r="Q218" s="55" t="s">
        <v>4</v>
      </c>
      <c r="R218" s="55" t="s">
        <v>4</v>
      </c>
      <c r="S218" s="79">
        <v>5240</v>
      </c>
      <c r="T218" s="81">
        <f>SUM(M219:R219)</f>
        <v>9</v>
      </c>
      <c r="U218" s="77">
        <f>SUM(M219:R219)*S218</f>
        <v>47160</v>
      </c>
      <c r="V218" s="74" t="s">
        <v>228</v>
      </c>
    </row>
    <row r="219" spans="1:22" ht="86.25" customHeight="1" thickBot="1" x14ac:dyDescent="0.25">
      <c r="A219" s="76"/>
      <c r="B219" s="64"/>
      <c r="C219" s="64"/>
      <c r="D219" s="66"/>
      <c r="E219" s="66"/>
      <c r="F219" s="66"/>
      <c r="G219" s="66"/>
      <c r="H219" s="73"/>
      <c r="I219" s="73"/>
      <c r="J219" s="53" t="s">
        <v>4</v>
      </c>
      <c r="K219" s="53" t="s">
        <v>4</v>
      </c>
      <c r="L219" s="53" t="s">
        <v>4</v>
      </c>
      <c r="M219" s="56">
        <v>3</v>
      </c>
      <c r="N219" s="56">
        <v>6</v>
      </c>
      <c r="O219" s="53" t="s">
        <v>4</v>
      </c>
      <c r="P219" s="53" t="s">
        <v>4</v>
      </c>
      <c r="Q219" s="53" t="s">
        <v>4</v>
      </c>
      <c r="R219" s="53" t="s">
        <v>4</v>
      </c>
      <c r="S219" s="80"/>
      <c r="T219" s="82"/>
      <c r="U219" s="78"/>
      <c r="V219" s="75"/>
    </row>
    <row r="220" spans="1:22" ht="15.75" customHeight="1" x14ac:dyDescent="0.2">
      <c r="A220" s="76" t="s">
        <v>4</v>
      </c>
      <c r="B220" s="63">
        <v>104</v>
      </c>
      <c r="C220" s="63">
        <v>30901</v>
      </c>
      <c r="D220" s="65" t="s">
        <v>230</v>
      </c>
      <c r="E220" s="67" t="s">
        <v>189</v>
      </c>
      <c r="F220" s="67" t="s">
        <v>4</v>
      </c>
      <c r="G220" s="67" t="s">
        <v>231</v>
      </c>
      <c r="H220" s="72" t="s">
        <v>178</v>
      </c>
      <c r="I220" s="72" t="s">
        <v>179</v>
      </c>
      <c r="J220" s="55" t="s">
        <v>4</v>
      </c>
      <c r="K220" s="52" t="s">
        <v>46</v>
      </c>
      <c r="L220" s="52" t="s">
        <v>47</v>
      </c>
      <c r="M220" s="52" t="s">
        <v>48</v>
      </c>
      <c r="N220" s="52" t="s">
        <v>49</v>
      </c>
      <c r="O220" s="52" t="s">
        <v>50</v>
      </c>
      <c r="P220" s="52" t="s">
        <v>51</v>
      </c>
      <c r="Q220" s="55" t="s">
        <v>4</v>
      </c>
      <c r="R220" s="55" t="s">
        <v>4</v>
      </c>
      <c r="S220" s="79">
        <v>4460</v>
      </c>
      <c r="T220" s="81">
        <f>SUM(O221:R221)</f>
        <v>1</v>
      </c>
      <c r="U220" s="77">
        <f>SUM(O221:R221)*S220</f>
        <v>4460</v>
      </c>
      <c r="V220" s="74" t="s">
        <v>232</v>
      </c>
    </row>
    <row r="221" spans="1:22" ht="86.25" customHeight="1" thickBot="1" x14ac:dyDescent="0.25">
      <c r="A221" s="76"/>
      <c r="B221" s="64"/>
      <c r="C221" s="64"/>
      <c r="D221" s="66"/>
      <c r="E221" s="66"/>
      <c r="F221" s="66"/>
      <c r="G221" s="66"/>
      <c r="H221" s="73"/>
      <c r="I221" s="73"/>
      <c r="J221" s="53" t="s">
        <v>4</v>
      </c>
      <c r="K221" s="53" t="s">
        <v>4</v>
      </c>
      <c r="L221" s="53" t="s">
        <v>4</v>
      </c>
      <c r="M221" s="53" t="s">
        <v>4</v>
      </c>
      <c r="N221" s="53" t="s">
        <v>4</v>
      </c>
      <c r="O221" s="56">
        <v>1</v>
      </c>
      <c r="P221" s="53" t="s">
        <v>4</v>
      </c>
      <c r="Q221" s="53" t="s">
        <v>4</v>
      </c>
      <c r="R221" s="53" t="s">
        <v>4</v>
      </c>
      <c r="S221" s="80"/>
      <c r="T221" s="82"/>
      <c r="U221" s="78"/>
      <c r="V221" s="75"/>
    </row>
    <row r="222" spans="1:22" ht="15.75" customHeight="1" x14ac:dyDescent="0.2">
      <c r="A222" s="76" t="s">
        <v>4</v>
      </c>
      <c r="B222" s="63">
        <v>105</v>
      </c>
      <c r="C222" s="63">
        <v>30900</v>
      </c>
      <c r="D222" s="65" t="s">
        <v>233</v>
      </c>
      <c r="E222" s="67" t="s">
        <v>189</v>
      </c>
      <c r="F222" s="67" t="s">
        <v>4</v>
      </c>
      <c r="G222" s="67" t="s">
        <v>202</v>
      </c>
      <c r="H222" s="72" t="s">
        <v>178</v>
      </c>
      <c r="I222" s="72" t="s">
        <v>179</v>
      </c>
      <c r="J222" s="55" t="s">
        <v>4</v>
      </c>
      <c r="K222" s="52" t="s">
        <v>46</v>
      </c>
      <c r="L222" s="52" t="s">
        <v>47</v>
      </c>
      <c r="M222" s="52" t="s">
        <v>48</v>
      </c>
      <c r="N222" s="52" t="s">
        <v>49</v>
      </c>
      <c r="O222" s="52" t="s">
        <v>50</v>
      </c>
      <c r="P222" s="52" t="s">
        <v>51</v>
      </c>
      <c r="Q222" s="55" t="s">
        <v>4</v>
      </c>
      <c r="R222" s="55" t="s">
        <v>4</v>
      </c>
      <c r="S222" s="79">
        <v>4460</v>
      </c>
      <c r="T222" s="81">
        <f>SUM(N223:R223)</f>
        <v>1</v>
      </c>
      <c r="U222" s="77">
        <f>SUM(N223:R223)*S222</f>
        <v>4460</v>
      </c>
      <c r="V222" s="74" t="s">
        <v>232</v>
      </c>
    </row>
    <row r="223" spans="1:22" ht="86.25" customHeight="1" thickBot="1" x14ac:dyDescent="0.25">
      <c r="A223" s="76"/>
      <c r="B223" s="64"/>
      <c r="C223" s="64"/>
      <c r="D223" s="66"/>
      <c r="E223" s="66"/>
      <c r="F223" s="66"/>
      <c r="G223" s="66"/>
      <c r="H223" s="73"/>
      <c r="I223" s="73"/>
      <c r="J223" s="53" t="s">
        <v>4</v>
      </c>
      <c r="K223" s="53" t="s">
        <v>4</v>
      </c>
      <c r="L223" s="53" t="s">
        <v>4</v>
      </c>
      <c r="M223" s="53" t="s">
        <v>4</v>
      </c>
      <c r="N223" s="56">
        <v>1</v>
      </c>
      <c r="O223" s="53" t="s">
        <v>4</v>
      </c>
      <c r="P223" s="53" t="s">
        <v>4</v>
      </c>
      <c r="Q223" s="53" t="s">
        <v>4</v>
      </c>
      <c r="R223" s="53" t="s">
        <v>4</v>
      </c>
      <c r="S223" s="80"/>
      <c r="T223" s="82"/>
      <c r="U223" s="78"/>
      <c r="V223" s="75"/>
    </row>
    <row r="224" spans="1:22" ht="15.75" customHeight="1" x14ac:dyDescent="0.2">
      <c r="A224" s="76" t="s">
        <v>4</v>
      </c>
      <c r="B224" s="63">
        <v>106</v>
      </c>
      <c r="C224" s="63">
        <v>30927</v>
      </c>
      <c r="D224" s="65" t="s">
        <v>234</v>
      </c>
      <c r="E224" s="67" t="s">
        <v>189</v>
      </c>
      <c r="F224" s="67" t="s">
        <v>4</v>
      </c>
      <c r="G224" s="67" t="s">
        <v>205</v>
      </c>
      <c r="H224" s="72" t="s">
        <v>178</v>
      </c>
      <c r="I224" s="72" t="s">
        <v>179</v>
      </c>
      <c r="J224" s="55" t="s">
        <v>4</v>
      </c>
      <c r="K224" s="52" t="s">
        <v>46</v>
      </c>
      <c r="L224" s="52" t="s">
        <v>47</v>
      </c>
      <c r="M224" s="52" t="s">
        <v>48</v>
      </c>
      <c r="N224" s="52" t="s">
        <v>49</v>
      </c>
      <c r="O224" s="52" t="s">
        <v>50</v>
      </c>
      <c r="P224" s="55" t="s">
        <v>4</v>
      </c>
      <c r="Q224" s="55" t="s">
        <v>4</v>
      </c>
      <c r="R224" s="55" t="s">
        <v>4</v>
      </c>
      <c r="S224" s="79">
        <v>3950</v>
      </c>
      <c r="T224" s="81">
        <f>SUM(K225:R225)</f>
        <v>28</v>
      </c>
      <c r="U224" s="77">
        <f>SUM(K225:R225)*S224</f>
        <v>110600</v>
      </c>
      <c r="V224" s="74" t="s">
        <v>235</v>
      </c>
    </row>
    <row r="225" spans="1:22" ht="86.25" customHeight="1" thickBot="1" x14ac:dyDescent="0.25">
      <c r="A225" s="76"/>
      <c r="B225" s="64"/>
      <c r="C225" s="64"/>
      <c r="D225" s="66"/>
      <c r="E225" s="66"/>
      <c r="F225" s="66"/>
      <c r="G225" s="66"/>
      <c r="H225" s="73"/>
      <c r="I225" s="73"/>
      <c r="J225" s="53" t="s">
        <v>4</v>
      </c>
      <c r="K225" s="56">
        <v>11</v>
      </c>
      <c r="L225" s="56">
        <v>14</v>
      </c>
      <c r="M225" s="56">
        <v>1</v>
      </c>
      <c r="N225" s="56">
        <v>2</v>
      </c>
      <c r="O225" s="53" t="s">
        <v>4</v>
      </c>
      <c r="P225" s="53" t="s">
        <v>4</v>
      </c>
      <c r="Q225" s="53" t="s">
        <v>4</v>
      </c>
      <c r="R225" s="53" t="s">
        <v>4</v>
      </c>
      <c r="S225" s="80"/>
      <c r="T225" s="82"/>
      <c r="U225" s="78"/>
      <c r="V225" s="75"/>
    </row>
    <row r="226" spans="1:22" ht="15.75" customHeight="1" x14ac:dyDescent="0.2">
      <c r="A226" s="76" t="s">
        <v>4</v>
      </c>
      <c r="B226" s="63">
        <v>107</v>
      </c>
      <c r="C226" s="63">
        <v>30924</v>
      </c>
      <c r="D226" s="65" t="s">
        <v>236</v>
      </c>
      <c r="E226" s="67" t="s">
        <v>189</v>
      </c>
      <c r="F226" s="67" t="s">
        <v>4</v>
      </c>
      <c r="G226" s="67" t="s">
        <v>183</v>
      </c>
      <c r="H226" s="72" t="s">
        <v>178</v>
      </c>
      <c r="I226" s="72" t="s">
        <v>179</v>
      </c>
      <c r="J226" s="55" t="s">
        <v>4</v>
      </c>
      <c r="K226" s="52" t="s">
        <v>46</v>
      </c>
      <c r="L226" s="52" t="s">
        <v>47</v>
      </c>
      <c r="M226" s="52" t="s">
        <v>48</v>
      </c>
      <c r="N226" s="52" t="s">
        <v>49</v>
      </c>
      <c r="O226" s="52" t="s">
        <v>50</v>
      </c>
      <c r="P226" s="55" t="s">
        <v>4</v>
      </c>
      <c r="Q226" s="55" t="s">
        <v>4</v>
      </c>
      <c r="R226" s="55" t="s">
        <v>4</v>
      </c>
      <c r="S226" s="79">
        <v>3950</v>
      </c>
      <c r="T226" s="81">
        <f>SUM(K227:R227)</f>
        <v>11</v>
      </c>
      <c r="U226" s="77">
        <f>SUM(K227:R227)*S226</f>
        <v>43450</v>
      </c>
      <c r="V226" s="74" t="s">
        <v>235</v>
      </c>
    </row>
    <row r="227" spans="1:22" ht="86.25" customHeight="1" thickBot="1" x14ac:dyDescent="0.25">
      <c r="A227" s="76"/>
      <c r="B227" s="64"/>
      <c r="C227" s="64"/>
      <c r="D227" s="66"/>
      <c r="E227" s="66"/>
      <c r="F227" s="66"/>
      <c r="G227" s="66"/>
      <c r="H227" s="73"/>
      <c r="I227" s="73"/>
      <c r="J227" s="53" t="s">
        <v>4</v>
      </c>
      <c r="K227" s="56">
        <v>4</v>
      </c>
      <c r="L227" s="56">
        <v>4</v>
      </c>
      <c r="M227" s="56">
        <v>1</v>
      </c>
      <c r="N227" s="56">
        <v>2</v>
      </c>
      <c r="O227" s="53" t="s">
        <v>4</v>
      </c>
      <c r="P227" s="53" t="s">
        <v>4</v>
      </c>
      <c r="Q227" s="53" t="s">
        <v>4</v>
      </c>
      <c r="R227" s="53" t="s">
        <v>4</v>
      </c>
      <c r="S227" s="80"/>
      <c r="T227" s="82"/>
      <c r="U227" s="78"/>
      <c r="V227" s="75"/>
    </row>
    <row r="228" spans="1:22" ht="15.75" customHeight="1" x14ac:dyDescent="0.2">
      <c r="A228" s="76" t="s">
        <v>4</v>
      </c>
      <c r="B228" s="63">
        <v>108</v>
      </c>
      <c r="C228" s="63">
        <v>30926</v>
      </c>
      <c r="D228" s="65" t="s">
        <v>237</v>
      </c>
      <c r="E228" s="67" t="s">
        <v>189</v>
      </c>
      <c r="F228" s="67" t="s">
        <v>4</v>
      </c>
      <c r="G228" s="67" t="s">
        <v>185</v>
      </c>
      <c r="H228" s="72" t="s">
        <v>178</v>
      </c>
      <c r="I228" s="72" t="s">
        <v>179</v>
      </c>
      <c r="J228" s="55" t="s">
        <v>4</v>
      </c>
      <c r="K228" s="52" t="s">
        <v>46</v>
      </c>
      <c r="L228" s="52" t="s">
        <v>47</v>
      </c>
      <c r="M228" s="52" t="s">
        <v>48</v>
      </c>
      <c r="N228" s="52" t="s">
        <v>49</v>
      </c>
      <c r="O228" s="52" t="s">
        <v>50</v>
      </c>
      <c r="P228" s="55" t="s">
        <v>4</v>
      </c>
      <c r="Q228" s="55" t="s">
        <v>4</v>
      </c>
      <c r="R228" s="55" t="s">
        <v>4</v>
      </c>
      <c r="S228" s="79">
        <v>3950</v>
      </c>
      <c r="T228" s="81">
        <f>SUM(K229:R229)</f>
        <v>36</v>
      </c>
      <c r="U228" s="77">
        <f>SUM(K229:R229)*S228</f>
        <v>142200</v>
      </c>
      <c r="V228" s="74" t="s">
        <v>235</v>
      </c>
    </row>
    <row r="229" spans="1:22" ht="86.25" customHeight="1" thickBot="1" x14ac:dyDescent="0.25">
      <c r="A229" s="76"/>
      <c r="B229" s="64"/>
      <c r="C229" s="64"/>
      <c r="D229" s="66"/>
      <c r="E229" s="66"/>
      <c r="F229" s="66"/>
      <c r="G229" s="66"/>
      <c r="H229" s="73"/>
      <c r="I229" s="73"/>
      <c r="J229" s="53" t="s">
        <v>4</v>
      </c>
      <c r="K229" s="56">
        <v>11</v>
      </c>
      <c r="L229" s="56">
        <v>18</v>
      </c>
      <c r="M229" s="56">
        <v>5</v>
      </c>
      <c r="N229" s="56">
        <v>2</v>
      </c>
      <c r="O229" s="53" t="s">
        <v>4</v>
      </c>
      <c r="P229" s="53" t="s">
        <v>4</v>
      </c>
      <c r="Q229" s="53" t="s">
        <v>4</v>
      </c>
      <c r="R229" s="53" t="s">
        <v>4</v>
      </c>
      <c r="S229" s="80"/>
      <c r="T229" s="82"/>
      <c r="U229" s="78"/>
      <c r="V229" s="75"/>
    </row>
    <row r="230" spans="1:22" ht="15.75" customHeight="1" x14ac:dyDescent="0.2">
      <c r="A230" s="76" t="s">
        <v>4</v>
      </c>
      <c r="B230" s="63">
        <v>109</v>
      </c>
      <c r="C230" s="63">
        <v>30928</v>
      </c>
      <c r="D230" s="65" t="s">
        <v>238</v>
      </c>
      <c r="E230" s="67" t="s">
        <v>189</v>
      </c>
      <c r="F230" s="67" t="s">
        <v>4</v>
      </c>
      <c r="G230" s="67" t="s">
        <v>239</v>
      </c>
      <c r="H230" s="72" t="s">
        <v>178</v>
      </c>
      <c r="I230" s="72" t="s">
        <v>179</v>
      </c>
      <c r="J230" s="55" t="s">
        <v>4</v>
      </c>
      <c r="K230" s="52" t="s">
        <v>46</v>
      </c>
      <c r="L230" s="52" t="s">
        <v>47</v>
      </c>
      <c r="M230" s="52" t="s">
        <v>48</v>
      </c>
      <c r="N230" s="52" t="s">
        <v>49</v>
      </c>
      <c r="O230" s="52" t="s">
        <v>50</v>
      </c>
      <c r="P230" s="55" t="s">
        <v>4</v>
      </c>
      <c r="Q230" s="55" t="s">
        <v>4</v>
      </c>
      <c r="R230" s="55" t="s">
        <v>4</v>
      </c>
      <c r="S230" s="79">
        <v>3950</v>
      </c>
      <c r="T230" s="81">
        <f>SUM(K231:R231)</f>
        <v>25</v>
      </c>
      <c r="U230" s="77">
        <f>SUM(K231:R231)*S230</f>
        <v>98750</v>
      </c>
      <c r="V230" s="74" t="s">
        <v>235</v>
      </c>
    </row>
    <row r="231" spans="1:22" ht="86.25" customHeight="1" thickBot="1" x14ac:dyDescent="0.25">
      <c r="A231" s="76"/>
      <c r="B231" s="64"/>
      <c r="C231" s="64"/>
      <c r="D231" s="66"/>
      <c r="E231" s="66"/>
      <c r="F231" s="66"/>
      <c r="G231" s="66"/>
      <c r="H231" s="73"/>
      <c r="I231" s="73"/>
      <c r="J231" s="53" t="s">
        <v>4</v>
      </c>
      <c r="K231" s="56">
        <v>9</v>
      </c>
      <c r="L231" s="56">
        <v>4</v>
      </c>
      <c r="M231" s="56">
        <v>5</v>
      </c>
      <c r="N231" s="56">
        <v>6</v>
      </c>
      <c r="O231" s="56">
        <v>1</v>
      </c>
      <c r="P231" s="53" t="s">
        <v>4</v>
      </c>
      <c r="Q231" s="53" t="s">
        <v>4</v>
      </c>
      <c r="R231" s="53" t="s">
        <v>4</v>
      </c>
      <c r="S231" s="80"/>
      <c r="T231" s="82"/>
      <c r="U231" s="78"/>
      <c r="V231" s="75"/>
    </row>
    <row r="232" spans="1:22" ht="15.75" customHeight="1" x14ac:dyDescent="0.2">
      <c r="A232" s="76" t="s">
        <v>4</v>
      </c>
      <c r="B232" s="63">
        <v>110</v>
      </c>
      <c r="C232" s="63">
        <v>30922</v>
      </c>
      <c r="D232" s="65" t="s">
        <v>240</v>
      </c>
      <c r="E232" s="67" t="s">
        <v>189</v>
      </c>
      <c r="F232" s="67" t="s">
        <v>4</v>
      </c>
      <c r="G232" s="67" t="s">
        <v>241</v>
      </c>
      <c r="H232" s="72" t="s">
        <v>178</v>
      </c>
      <c r="I232" s="72" t="s">
        <v>179</v>
      </c>
      <c r="J232" s="55" t="s">
        <v>4</v>
      </c>
      <c r="K232" s="52" t="s">
        <v>46</v>
      </c>
      <c r="L232" s="52" t="s">
        <v>47</v>
      </c>
      <c r="M232" s="52" t="s">
        <v>48</v>
      </c>
      <c r="N232" s="52" t="s">
        <v>49</v>
      </c>
      <c r="O232" s="52" t="s">
        <v>50</v>
      </c>
      <c r="P232" s="55" t="s">
        <v>4</v>
      </c>
      <c r="Q232" s="55" t="s">
        <v>4</v>
      </c>
      <c r="R232" s="55" t="s">
        <v>4</v>
      </c>
      <c r="S232" s="79">
        <v>3950</v>
      </c>
      <c r="T232" s="81">
        <f>SUM(K233:R233)</f>
        <v>21</v>
      </c>
      <c r="U232" s="77">
        <f>SUM(K233:R233)*S232</f>
        <v>82950</v>
      </c>
      <c r="V232" s="74" t="s">
        <v>235</v>
      </c>
    </row>
    <row r="233" spans="1:22" ht="86.25" customHeight="1" thickBot="1" x14ac:dyDescent="0.25">
      <c r="A233" s="76"/>
      <c r="B233" s="64"/>
      <c r="C233" s="64"/>
      <c r="D233" s="66"/>
      <c r="E233" s="66"/>
      <c r="F233" s="66"/>
      <c r="G233" s="66"/>
      <c r="H233" s="73"/>
      <c r="I233" s="73"/>
      <c r="J233" s="53" t="s">
        <v>4</v>
      </c>
      <c r="K233" s="56">
        <v>3</v>
      </c>
      <c r="L233" s="56">
        <v>10</v>
      </c>
      <c r="M233" s="56">
        <v>5</v>
      </c>
      <c r="N233" s="56">
        <v>3</v>
      </c>
      <c r="O233" s="53" t="s">
        <v>4</v>
      </c>
      <c r="P233" s="53" t="s">
        <v>4</v>
      </c>
      <c r="Q233" s="53" t="s">
        <v>4</v>
      </c>
      <c r="R233" s="53" t="s">
        <v>4</v>
      </c>
      <c r="S233" s="80"/>
      <c r="T233" s="82"/>
      <c r="U233" s="78"/>
      <c r="V233" s="75"/>
    </row>
    <row r="234" spans="1:22" ht="15.75" customHeight="1" x14ac:dyDescent="0.2">
      <c r="A234" s="76" t="s">
        <v>4</v>
      </c>
      <c r="B234" s="63">
        <v>111</v>
      </c>
      <c r="C234" s="63">
        <v>30923</v>
      </c>
      <c r="D234" s="65" t="s">
        <v>242</v>
      </c>
      <c r="E234" s="67" t="s">
        <v>189</v>
      </c>
      <c r="F234" s="67" t="s">
        <v>4</v>
      </c>
      <c r="G234" s="67" t="s">
        <v>190</v>
      </c>
      <c r="H234" s="72" t="s">
        <v>178</v>
      </c>
      <c r="I234" s="72" t="s">
        <v>179</v>
      </c>
      <c r="J234" s="55" t="s">
        <v>4</v>
      </c>
      <c r="K234" s="52" t="s">
        <v>46</v>
      </c>
      <c r="L234" s="52" t="s">
        <v>47</v>
      </c>
      <c r="M234" s="52" t="s">
        <v>48</v>
      </c>
      <c r="N234" s="52" t="s">
        <v>49</v>
      </c>
      <c r="O234" s="52" t="s">
        <v>50</v>
      </c>
      <c r="P234" s="55" t="s">
        <v>4</v>
      </c>
      <c r="Q234" s="55" t="s">
        <v>4</v>
      </c>
      <c r="R234" s="55" t="s">
        <v>4</v>
      </c>
      <c r="S234" s="79">
        <v>3950</v>
      </c>
      <c r="T234" s="81">
        <f>SUM(K235:R235)</f>
        <v>15</v>
      </c>
      <c r="U234" s="77">
        <f>SUM(K235:R235)*S234</f>
        <v>59250</v>
      </c>
      <c r="V234" s="74" t="s">
        <v>235</v>
      </c>
    </row>
    <row r="235" spans="1:22" ht="86.25" customHeight="1" thickBot="1" x14ac:dyDescent="0.25">
      <c r="A235" s="76"/>
      <c r="B235" s="64"/>
      <c r="C235" s="64"/>
      <c r="D235" s="66"/>
      <c r="E235" s="66"/>
      <c r="F235" s="66"/>
      <c r="G235" s="66"/>
      <c r="H235" s="73"/>
      <c r="I235" s="73"/>
      <c r="J235" s="53" t="s">
        <v>4</v>
      </c>
      <c r="K235" s="56">
        <v>6</v>
      </c>
      <c r="L235" s="56">
        <v>1</v>
      </c>
      <c r="M235" s="56">
        <v>4</v>
      </c>
      <c r="N235" s="56">
        <v>4</v>
      </c>
      <c r="O235" s="53" t="s">
        <v>4</v>
      </c>
      <c r="P235" s="53" t="s">
        <v>4</v>
      </c>
      <c r="Q235" s="53" t="s">
        <v>4</v>
      </c>
      <c r="R235" s="53" t="s">
        <v>4</v>
      </c>
      <c r="S235" s="80"/>
      <c r="T235" s="82"/>
      <c r="U235" s="78"/>
      <c r="V235" s="75"/>
    </row>
    <row r="236" spans="1:22" ht="15.75" customHeight="1" x14ac:dyDescent="0.2">
      <c r="A236" s="76" t="s">
        <v>4</v>
      </c>
      <c r="B236" s="63">
        <v>112</v>
      </c>
      <c r="C236" s="63">
        <v>30925</v>
      </c>
      <c r="D236" s="65" t="s">
        <v>243</v>
      </c>
      <c r="E236" s="67" t="s">
        <v>189</v>
      </c>
      <c r="F236" s="67" t="s">
        <v>4</v>
      </c>
      <c r="G236" s="67" t="s">
        <v>187</v>
      </c>
      <c r="H236" s="72" t="s">
        <v>178</v>
      </c>
      <c r="I236" s="72" t="s">
        <v>179</v>
      </c>
      <c r="J236" s="55" t="s">
        <v>4</v>
      </c>
      <c r="K236" s="52" t="s">
        <v>46</v>
      </c>
      <c r="L236" s="52" t="s">
        <v>47</v>
      </c>
      <c r="M236" s="52" t="s">
        <v>48</v>
      </c>
      <c r="N236" s="52" t="s">
        <v>49</v>
      </c>
      <c r="O236" s="52" t="s">
        <v>50</v>
      </c>
      <c r="P236" s="55" t="s">
        <v>4</v>
      </c>
      <c r="Q236" s="55" t="s">
        <v>4</v>
      </c>
      <c r="R236" s="55" t="s">
        <v>4</v>
      </c>
      <c r="S236" s="79">
        <v>3950</v>
      </c>
      <c r="T236" s="81">
        <f>SUM(K237:R237)</f>
        <v>16</v>
      </c>
      <c r="U236" s="77">
        <f>SUM(K237:R237)*S236</f>
        <v>63200</v>
      </c>
      <c r="V236" s="74" t="s">
        <v>235</v>
      </c>
    </row>
    <row r="237" spans="1:22" ht="86.25" customHeight="1" thickBot="1" x14ac:dyDescent="0.25">
      <c r="A237" s="76"/>
      <c r="B237" s="64"/>
      <c r="C237" s="64"/>
      <c r="D237" s="66"/>
      <c r="E237" s="66"/>
      <c r="F237" s="66"/>
      <c r="G237" s="66"/>
      <c r="H237" s="73"/>
      <c r="I237" s="73"/>
      <c r="J237" s="53" t="s">
        <v>4</v>
      </c>
      <c r="K237" s="56">
        <v>3</v>
      </c>
      <c r="L237" s="56">
        <v>6</v>
      </c>
      <c r="M237" s="56">
        <v>3</v>
      </c>
      <c r="N237" s="56">
        <v>4</v>
      </c>
      <c r="O237" s="53" t="s">
        <v>4</v>
      </c>
      <c r="P237" s="53" t="s">
        <v>4</v>
      </c>
      <c r="Q237" s="53" t="s">
        <v>4</v>
      </c>
      <c r="R237" s="53" t="s">
        <v>4</v>
      </c>
      <c r="S237" s="80"/>
      <c r="T237" s="82"/>
      <c r="U237" s="78"/>
      <c r="V237" s="75"/>
    </row>
    <row r="238" spans="1:22" ht="15.75" customHeight="1" x14ac:dyDescent="0.2">
      <c r="A238" s="76" t="s">
        <v>4</v>
      </c>
      <c r="B238" s="63">
        <v>113</v>
      </c>
      <c r="C238" s="63">
        <v>30921</v>
      </c>
      <c r="D238" s="65" t="s">
        <v>244</v>
      </c>
      <c r="E238" s="67" t="s">
        <v>189</v>
      </c>
      <c r="F238" s="67" t="s">
        <v>4</v>
      </c>
      <c r="G238" s="67" t="s">
        <v>83</v>
      </c>
      <c r="H238" s="72" t="s">
        <v>178</v>
      </c>
      <c r="I238" s="72" t="s">
        <v>179</v>
      </c>
      <c r="J238" s="55" t="s">
        <v>4</v>
      </c>
      <c r="K238" s="52" t="s">
        <v>46</v>
      </c>
      <c r="L238" s="52" t="s">
        <v>47</v>
      </c>
      <c r="M238" s="52" t="s">
        <v>48</v>
      </c>
      <c r="N238" s="52" t="s">
        <v>49</v>
      </c>
      <c r="O238" s="52" t="s">
        <v>50</v>
      </c>
      <c r="P238" s="55" t="s">
        <v>4</v>
      </c>
      <c r="Q238" s="55" t="s">
        <v>4</v>
      </c>
      <c r="R238" s="55" t="s">
        <v>4</v>
      </c>
      <c r="S238" s="79">
        <v>3950</v>
      </c>
      <c r="T238" s="81">
        <f>SUM(K239:R239)</f>
        <v>44</v>
      </c>
      <c r="U238" s="77">
        <f>SUM(K239:R239)*S238</f>
        <v>173800</v>
      </c>
      <c r="V238" s="74" t="s">
        <v>235</v>
      </c>
    </row>
    <row r="239" spans="1:22" ht="86.25" customHeight="1" thickBot="1" x14ac:dyDescent="0.25">
      <c r="A239" s="76"/>
      <c r="B239" s="64"/>
      <c r="C239" s="64"/>
      <c r="D239" s="66"/>
      <c r="E239" s="66"/>
      <c r="F239" s="66"/>
      <c r="G239" s="66"/>
      <c r="H239" s="73"/>
      <c r="I239" s="73"/>
      <c r="J239" s="53" t="s">
        <v>4</v>
      </c>
      <c r="K239" s="56">
        <v>15</v>
      </c>
      <c r="L239" s="56">
        <v>21</v>
      </c>
      <c r="M239" s="56">
        <v>5</v>
      </c>
      <c r="N239" s="56">
        <v>3</v>
      </c>
      <c r="O239" s="53" t="s">
        <v>4</v>
      </c>
      <c r="P239" s="53" t="s">
        <v>4</v>
      </c>
      <c r="Q239" s="53" t="s">
        <v>4</v>
      </c>
      <c r="R239" s="53" t="s">
        <v>4</v>
      </c>
      <c r="S239" s="80"/>
      <c r="T239" s="82"/>
      <c r="U239" s="78"/>
      <c r="V239" s="75"/>
    </row>
    <row r="240" spans="1:22" ht="15.75" customHeight="1" x14ac:dyDescent="0.2">
      <c r="A240" s="76" t="s">
        <v>4</v>
      </c>
      <c r="B240" s="63">
        <v>114</v>
      </c>
      <c r="C240" s="63">
        <v>30968</v>
      </c>
      <c r="D240" s="65" t="s">
        <v>245</v>
      </c>
      <c r="E240" s="67" t="s">
        <v>189</v>
      </c>
      <c r="F240" s="67" t="s">
        <v>4</v>
      </c>
      <c r="G240" s="67" t="s">
        <v>183</v>
      </c>
      <c r="H240" s="72" t="s">
        <v>178</v>
      </c>
      <c r="I240" s="72" t="s">
        <v>179</v>
      </c>
      <c r="J240" s="55" t="s">
        <v>4</v>
      </c>
      <c r="K240" s="52" t="s">
        <v>46</v>
      </c>
      <c r="L240" s="52" t="s">
        <v>47</v>
      </c>
      <c r="M240" s="52" t="s">
        <v>48</v>
      </c>
      <c r="N240" s="52" t="s">
        <v>49</v>
      </c>
      <c r="O240" s="52" t="s">
        <v>50</v>
      </c>
      <c r="P240" s="55" t="s">
        <v>4</v>
      </c>
      <c r="Q240" s="55" t="s">
        <v>4</v>
      </c>
      <c r="R240" s="55" t="s">
        <v>4</v>
      </c>
      <c r="S240" s="79">
        <v>3950</v>
      </c>
      <c r="T240" s="81">
        <f>SUM(K241:R241)</f>
        <v>5</v>
      </c>
      <c r="U240" s="77">
        <f>SUM(K241:R241)*S240</f>
        <v>19750</v>
      </c>
      <c r="V240" s="74" t="s">
        <v>246</v>
      </c>
    </row>
    <row r="241" spans="1:22" ht="86.25" customHeight="1" thickBot="1" x14ac:dyDescent="0.25">
      <c r="A241" s="76"/>
      <c r="B241" s="64"/>
      <c r="C241" s="64"/>
      <c r="D241" s="66"/>
      <c r="E241" s="66"/>
      <c r="F241" s="66"/>
      <c r="G241" s="66"/>
      <c r="H241" s="73"/>
      <c r="I241" s="73"/>
      <c r="J241" s="53" t="s">
        <v>4</v>
      </c>
      <c r="K241" s="56">
        <v>1</v>
      </c>
      <c r="L241" s="56">
        <v>4</v>
      </c>
      <c r="M241" s="53" t="s">
        <v>4</v>
      </c>
      <c r="N241" s="53" t="s">
        <v>4</v>
      </c>
      <c r="O241" s="53" t="s">
        <v>4</v>
      </c>
      <c r="P241" s="53" t="s">
        <v>4</v>
      </c>
      <c r="Q241" s="53" t="s">
        <v>4</v>
      </c>
      <c r="R241" s="53" t="s">
        <v>4</v>
      </c>
      <c r="S241" s="80"/>
      <c r="T241" s="82"/>
      <c r="U241" s="78"/>
      <c r="V241" s="75"/>
    </row>
    <row r="242" spans="1:22" ht="15.75" customHeight="1" x14ac:dyDescent="0.2">
      <c r="A242" s="76" t="s">
        <v>4</v>
      </c>
      <c r="B242" s="63">
        <v>115</v>
      </c>
      <c r="C242" s="63">
        <v>30970</v>
      </c>
      <c r="D242" s="65" t="s">
        <v>247</v>
      </c>
      <c r="E242" s="67" t="s">
        <v>189</v>
      </c>
      <c r="F242" s="67" t="s">
        <v>4</v>
      </c>
      <c r="G242" s="67" t="s">
        <v>248</v>
      </c>
      <c r="H242" s="72" t="s">
        <v>178</v>
      </c>
      <c r="I242" s="72" t="s">
        <v>179</v>
      </c>
      <c r="J242" s="55" t="s">
        <v>4</v>
      </c>
      <c r="K242" s="52" t="s">
        <v>46</v>
      </c>
      <c r="L242" s="52" t="s">
        <v>47</v>
      </c>
      <c r="M242" s="52" t="s">
        <v>48</v>
      </c>
      <c r="N242" s="52" t="s">
        <v>49</v>
      </c>
      <c r="O242" s="52" t="s">
        <v>50</v>
      </c>
      <c r="P242" s="55" t="s">
        <v>4</v>
      </c>
      <c r="Q242" s="55" t="s">
        <v>4</v>
      </c>
      <c r="R242" s="55" t="s">
        <v>4</v>
      </c>
      <c r="S242" s="79">
        <v>3950</v>
      </c>
      <c r="T242" s="81">
        <f>SUM(K243:R243)</f>
        <v>11</v>
      </c>
      <c r="U242" s="77">
        <f>SUM(K243:R243)*S242</f>
        <v>43450</v>
      </c>
      <c r="V242" s="74" t="s">
        <v>246</v>
      </c>
    </row>
    <row r="243" spans="1:22" ht="86.25" customHeight="1" thickBot="1" x14ac:dyDescent="0.25">
      <c r="A243" s="76"/>
      <c r="B243" s="64"/>
      <c r="C243" s="64"/>
      <c r="D243" s="66"/>
      <c r="E243" s="66"/>
      <c r="F243" s="66"/>
      <c r="G243" s="66"/>
      <c r="H243" s="73"/>
      <c r="I243" s="73"/>
      <c r="J243" s="53" t="s">
        <v>4</v>
      </c>
      <c r="K243" s="56">
        <v>2</v>
      </c>
      <c r="L243" s="56">
        <v>8</v>
      </c>
      <c r="M243" s="53" t="s">
        <v>4</v>
      </c>
      <c r="N243" s="56">
        <v>1</v>
      </c>
      <c r="O243" s="53" t="s">
        <v>4</v>
      </c>
      <c r="P243" s="53" t="s">
        <v>4</v>
      </c>
      <c r="Q243" s="53" t="s">
        <v>4</v>
      </c>
      <c r="R243" s="53" t="s">
        <v>4</v>
      </c>
      <c r="S243" s="80"/>
      <c r="T243" s="82"/>
      <c r="U243" s="78"/>
      <c r="V243" s="75"/>
    </row>
    <row r="244" spans="1:22" ht="15.75" customHeight="1" x14ac:dyDescent="0.2">
      <c r="A244" s="76" t="s">
        <v>4</v>
      </c>
      <c r="B244" s="63">
        <v>116</v>
      </c>
      <c r="C244" s="63">
        <v>30965</v>
      </c>
      <c r="D244" s="65" t="s">
        <v>249</v>
      </c>
      <c r="E244" s="67" t="s">
        <v>189</v>
      </c>
      <c r="F244" s="67" t="s">
        <v>4</v>
      </c>
      <c r="G244" s="67" t="s">
        <v>83</v>
      </c>
      <c r="H244" s="72" t="s">
        <v>178</v>
      </c>
      <c r="I244" s="72" t="s">
        <v>179</v>
      </c>
      <c r="J244" s="55" t="s">
        <v>4</v>
      </c>
      <c r="K244" s="52" t="s">
        <v>46</v>
      </c>
      <c r="L244" s="52" t="s">
        <v>47</v>
      </c>
      <c r="M244" s="52" t="s">
        <v>48</v>
      </c>
      <c r="N244" s="52" t="s">
        <v>49</v>
      </c>
      <c r="O244" s="52" t="s">
        <v>50</v>
      </c>
      <c r="P244" s="55" t="s">
        <v>4</v>
      </c>
      <c r="Q244" s="55" t="s">
        <v>4</v>
      </c>
      <c r="R244" s="55" t="s">
        <v>4</v>
      </c>
      <c r="S244" s="79">
        <v>3950</v>
      </c>
      <c r="T244" s="81">
        <f>SUM(L245:R245)</f>
        <v>3</v>
      </c>
      <c r="U244" s="77">
        <f>SUM(L245:R245)*S244</f>
        <v>11850</v>
      </c>
      <c r="V244" s="74" t="s">
        <v>246</v>
      </c>
    </row>
    <row r="245" spans="1:22" ht="86.25" customHeight="1" thickBot="1" x14ac:dyDescent="0.25">
      <c r="A245" s="76"/>
      <c r="B245" s="64"/>
      <c r="C245" s="64"/>
      <c r="D245" s="66"/>
      <c r="E245" s="66"/>
      <c r="F245" s="66"/>
      <c r="G245" s="66"/>
      <c r="H245" s="73"/>
      <c r="I245" s="73"/>
      <c r="J245" s="53" t="s">
        <v>4</v>
      </c>
      <c r="K245" s="53" t="s">
        <v>4</v>
      </c>
      <c r="L245" s="56">
        <v>3</v>
      </c>
      <c r="M245" s="53" t="s">
        <v>4</v>
      </c>
      <c r="N245" s="53" t="s">
        <v>4</v>
      </c>
      <c r="O245" s="53" t="s">
        <v>4</v>
      </c>
      <c r="P245" s="53" t="s">
        <v>4</v>
      </c>
      <c r="Q245" s="53" t="s">
        <v>4</v>
      </c>
      <c r="R245" s="53" t="s">
        <v>4</v>
      </c>
      <c r="S245" s="80"/>
      <c r="T245" s="82"/>
      <c r="U245" s="78"/>
      <c r="V245" s="75"/>
    </row>
    <row r="246" spans="1:22" ht="15.75" customHeight="1" x14ac:dyDescent="0.2">
      <c r="A246" s="76" t="s">
        <v>4</v>
      </c>
      <c r="B246" s="63">
        <v>117</v>
      </c>
      <c r="C246" s="63">
        <v>30967</v>
      </c>
      <c r="D246" s="65" t="s">
        <v>250</v>
      </c>
      <c r="E246" s="67" t="s">
        <v>189</v>
      </c>
      <c r="F246" s="67" t="s">
        <v>4</v>
      </c>
      <c r="G246" s="67" t="s">
        <v>208</v>
      </c>
      <c r="H246" s="72" t="s">
        <v>178</v>
      </c>
      <c r="I246" s="72" t="s">
        <v>179</v>
      </c>
      <c r="J246" s="55" t="s">
        <v>4</v>
      </c>
      <c r="K246" s="52" t="s">
        <v>46</v>
      </c>
      <c r="L246" s="52" t="s">
        <v>47</v>
      </c>
      <c r="M246" s="52" t="s">
        <v>48</v>
      </c>
      <c r="N246" s="52" t="s">
        <v>49</v>
      </c>
      <c r="O246" s="52" t="s">
        <v>50</v>
      </c>
      <c r="P246" s="55" t="s">
        <v>4</v>
      </c>
      <c r="Q246" s="55" t="s">
        <v>4</v>
      </c>
      <c r="R246" s="55" t="s">
        <v>4</v>
      </c>
      <c r="S246" s="79">
        <v>3950</v>
      </c>
      <c r="T246" s="81">
        <f>SUM(K247:R247)</f>
        <v>10</v>
      </c>
      <c r="U246" s="77">
        <f>SUM(K247:R247)*S246</f>
        <v>39500</v>
      </c>
      <c r="V246" s="74" t="s">
        <v>246</v>
      </c>
    </row>
    <row r="247" spans="1:22" ht="86.25" customHeight="1" thickBot="1" x14ac:dyDescent="0.25">
      <c r="A247" s="76"/>
      <c r="B247" s="64"/>
      <c r="C247" s="64"/>
      <c r="D247" s="66"/>
      <c r="E247" s="66"/>
      <c r="F247" s="66"/>
      <c r="G247" s="66"/>
      <c r="H247" s="73"/>
      <c r="I247" s="73"/>
      <c r="J247" s="53" t="s">
        <v>4</v>
      </c>
      <c r="K247" s="56">
        <v>2</v>
      </c>
      <c r="L247" s="56">
        <v>8</v>
      </c>
      <c r="M247" s="53" t="s">
        <v>4</v>
      </c>
      <c r="N247" s="53" t="s">
        <v>4</v>
      </c>
      <c r="O247" s="53" t="s">
        <v>4</v>
      </c>
      <c r="P247" s="53" t="s">
        <v>4</v>
      </c>
      <c r="Q247" s="53" t="s">
        <v>4</v>
      </c>
      <c r="R247" s="53" t="s">
        <v>4</v>
      </c>
      <c r="S247" s="80"/>
      <c r="T247" s="82"/>
      <c r="U247" s="78"/>
      <c r="V247" s="75"/>
    </row>
    <row r="248" spans="1:22" ht="15.75" customHeight="1" x14ac:dyDescent="0.2">
      <c r="A248" s="76" t="s">
        <v>4</v>
      </c>
      <c r="B248" s="63">
        <v>118</v>
      </c>
      <c r="C248" s="63">
        <v>30903</v>
      </c>
      <c r="D248" s="65" t="s">
        <v>251</v>
      </c>
      <c r="E248" s="67" t="s">
        <v>189</v>
      </c>
      <c r="F248" s="67" t="s">
        <v>4</v>
      </c>
      <c r="G248" s="67" t="s">
        <v>177</v>
      </c>
      <c r="H248" s="72" t="s">
        <v>178</v>
      </c>
      <c r="I248" s="72" t="s">
        <v>179</v>
      </c>
      <c r="J248" s="55" t="s">
        <v>4</v>
      </c>
      <c r="K248" s="52" t="s">
        <v>46</v>
      </c>
      <c r="L248" s="52" t="s">
        <v>47</v>
      </c>
      <c r="M248" s="52" t="s">
        <v>48</v>
      </c>
      <c r="N248" s="52" t="s">
        <v>49</v>
      </c>
      <c r="O248" s="52" t="s">
        <v>50</v>
      </c>
      <c r="P248" s="55" t="s">
        <v>4</v>
      </c>
      <c r="Q248" s="55" t="s">
        <v>4</v>
      </c>
      <c r="R248" s="55" t="s">
        <v>4</v>
      </c>
      <c r="S248" s="79">
        <v>3000</v>
      </c>
      <c r="T248" s="81">
        <f>SUM(K249:R249)</f>
        <v>42</v>
      </c>
      <c r="U248" s="77">
        <f>SUM(K249:R249)*S248</f>
        <v>126000</v>
      </c>
      <c r="V248" s="74" t="s">
        <v>252</v>
      </c>
    </row>
    <row r="249" spans="1:22" ht="86.25" customHeight="1" thickBot="1" x14ac:dyDescent="0.25">
      <c r="A249" s="76"/>
      <c r="B249" s="64"/>
      <c r="C249" s="64"/>
      <c r="D249" s="66"/>
      <c r="E249" s="66"/>
      <c r="F249" s="66"/>
      <c r="G249" s="66"/>
      <c r="H249" s="73"/>
      <c r="I249" s="73"/>
      <c r="J249" s="53" t="s">
        <v>4</v>
      </c>
      <c r="K249" s="56">
        <v>7</v>
      </c>
      <c r="L249" s="56">
        <v>15</v>
      </c>
      <c r="M249" s="56">
        <v>9</v>
      </c>
      <c r="N249" s="56">
        <v>7</v>
      </c>
      <c r="O249" s="56">
        <v>4</v>
      </c>
      <c r="P249" s="53" t="s">
        <v>4</v>
      </c>
      <c r="Q249" s="53" t="s">
        <v>4</v>
      </c>
      <c r="R249" s="53" t="s">
        <v>4</v>
      </c>
      <c r="S249" s="80"/>
      <c r="T249" s="82"/>
      <c r="U249" s="78"/>
      <c r="V249" s="75"/>
    </row>
    <row r="250" spans="1:22" ht="15.75" customHeight="1" x14ac:dyDescent="0.2">
      <c r="A250" s="76" t="s">
        <v>4</v>
      </c>
      <c r="B250" s="63">
        <v>119</v>
      </c>
      <c r="C250" s="63">
        <v>30902</v>
      </c>
      <c r="D250" s="65" t="s">
        <v>253</v>
      </c>
      <c r="E250" s="67" t="s">
        <v>189</v>
      </c>
      <c r="F250" s="67" t="s">
        <v>4</v>
      </c>
      <c r="G250" s="67" t="s">
        <v>205</v>
      </c>
      <c r="H250" s="72" t="s">
        <v>178</v>
      </c>
      <c r="I250" s="72" t="s">
        <v>179</v>
      </c>
      <c r="J250" s="55" t="s">
        <v>4</v>
      </c>
      <c r="K250" s="52" t="s">
        <v>46</v>
      </c>
      <c r="L250" s="52" t="s">
        <v>47</v>
      </c>
      <c r="M250" s="52" t="s">
        <v>48</v>
      </c>
      <c r="N250" s="52" t="s">
        <v>49</v>
      </c>
      <c r="O250" s="52" t="s">
        <v>50</v>
      </c>
      <c r="P250" s="55" t="s">
        <v>4</v>
      </c>
      <c r="Q250" s="55" t="s">
        <v>4</v>
      </c>
      <c r="R250" s="55" t="s">
        <v>4</v>
      </c>
      <c r="S250" s="79">
        <v>3000</v>
      </c>
      <c r="T250" s="81">
        <f>SUM(K251:R251)</f>
        <v>33</v>
      </c>
      <c r="U250" s="77">
        <f>SUM(K251:R251)*S250</f>
        <v>99000</v>
      </c>
      <c r="V250" s="74" t="s">
        <v>252</v>
      </c>
    </row>
    <row r="251" spans="1:22" ht="86.25" customHeight="1" thickBot="1" x14ac:dyDescent="0.25">
      <c r="A251" s="76"/>
      <c r="B251" s="64"/>
      <c r="C251" s="64"/>
      <c r="D251" s="66"/>
      <c r="E251" s="66"/>
      <c r="F251" s="66"/>
      <c r="G251" s="66"/>
      <c r="H251" s="73"/>
      <c r="I251" s="73"/>
      <c r="J251" s="53" t="s">
        <v>4</v>
      </c>
      <c r="K251" s="56">
        <v>8</v>
      </c>
      <c r="L251" s="56">
        <v>14</v>
      </c>
      <c r="M251" s="56">
        <v>6</v>
      </c>
      <c r="N251" s="56">
        <v>5</v>
      </c>
      <c r="O251" s="53" t="s">
        <v>4</v>
      </c>
      <c r="P251" s="53" t="s">
        <v>4</v>
      </c>
      <c r="Q251" s="53" t="s">
        <v>4</v>
      </c>
      <c r="R251" s="53" t="s">
        <v>4</v>
      </c>
      <c r="S251" s="80"/>
      <c r="T251" s="82"/>
      <c r="U251" s="78"/>
      <c r="V251" s="75"/>
    </row>
    <row r="252" spans="1:22" ht="15.75" customHeight="1" x14ac:dyDescent="0.2">
      <c r="A252" s="76" t="s">
        <v>4</v>
      </c>
      <c r="B252" s="63">
        <v>120</v>
      </c>
      <c r="C252" s="63">
        <v>30906</v>
      </c>
      <c r="D252" s="65" t="s">
        <v>254</v>
      </c>
      <c r="E252" s="67" t="s">
        <v>189</v>
      </c>
      <c r="F252" s="67" t="s">
        <v>4</v>
      </c>
      <c r="G252" s="67" t="s">
        <v>183</v>
      </c>
      <c r="H252" s="72" t="s">
        <v>178</v>
      </c>
      <c r="I252" s="72" t="s">
        <v>179</v>
      </c>
      <c r="J252" s="55" t="s">
        <v>4</v>
      </c>
      <c r="K252" s="52" t="s">
        <v>46</v>
      </c>
      <c r="L252" s="52" t="s">
        <v>47</v>
      </c>
      <c r="M252" s="52" t="s">
        <v>48</v>
      </c>
      <c r="N252" s="52" t="s">
        <v>49</v>
      </c>
      <c r="O252" s="52" t="s">
        <v>50</v>
      </c>
      <c r="P252" s="55" t="s">
        <v>4</v>
      </c>
      <c r="Q252" s="55" t="s">
        <v>4</v>
      </c>
      <c r="R252" s="55" t="s">
        <v>4</v>
      </c>
      <c r="S252" s="79">
        <v>3000</v>
      </c>
      <c r="T252" s="81">
        <f>SUM(K253:R253)</f>
        <v>23</v>
      </c>
      <c r="U252" s="77">
        <f>SUM(K253:R253)*S252</f>
        <v>69000</v>
      </c>
      <c r="V252" s="74" t="s">
        <v>252</v>
      </c>
    </row>
    <row r="253" spans="1:22" ht="86.25" customHeight="1" thickBot="1" x14ac:dyDescent="0.25">
      <c r="A253" s="76"/>
      <c r="B253" s="64"/>
      <c r="C253" s="64"/>
      <c r="D253" s="66"/>
      <c r="E253" s="66"/>
      <c r="F253" s="66"/>
      <c r="G253" s="66"/>
      <c r="H253" s="73"/>
      <c r="I253" s="73"/>
      <c r="J253" s="53" t="s">
        <v>4</v>
      </c>
      <c r="K253" s="56">
        <v>6</v>
      </c>
      <c r="L253" s="56">
        <v>10</v>
      </c>
      <c r="M253" s="56">
        <v>3</v>
      </c>
      <c r="N253" s="56">
        <v>4</v>
      </c>
      <c r="O253" s="53" t="s">
        <v>4</v>
      </c>
      <c r="P253" s="53" t="s">
        <v>4</v>
      </c>
      <c r="Q253" s="53" t="s">
        <v>4</v>
      </c>
      <c r="R253" s="53" t="s">
        <v>4</v>
      </c>
      <c r="S253" s="80"/>
      <c r="T253" s="82"/>
      <c r="U253" s="78"/>
      <c r="V253" s="75"/>
    </row>
    <row r="254" spans="1:22" ht="15.75" customHeight="1" x14ac:dyDescent="0.2">
      <c r="A254" s="76" t="s">
        <v>4</v>
      </c>
      <c r="B254" s="63">
        <v>121</v>
      </c>
      <c r="C254" s="63">
        <v>30909</v>
      </c>
      <c r="D254" s="65" t="s">
        <v>255</v>
      </c>
      <c r="E254" s="67" t="s">
        <v>189</v>
      </c>
      <c r="F254" s="67" t="s">
        <v>4</v>
      </c>
      <c r="G254" s="67" t="s">
        <v>200</v>
      </c>
      <c r="H254" s="72" t="s">
        <v>178</v>
      </c>
      <c r="I254" s="72" t="s">
        <v>179</v>
      </c>
      <c r="J254" s="55" t="s">
        <v>4</v>
      </c>
      <c r="K254" s="52" t="s">
        <v>46</v>
      </c>
      <c r="L254" s="52" t="s">
        <v>47</v>
      </c>
      <c r="M254" s="52" t="s">
        <v>48</v>
      </c>
      <c r="N254" s="52" t="s">
        <v>49</v>
      </c>
      <c r="O254" s="52" t="s">
        <v>50</v>
      </c>
      <c r="P254" s="55" t="s">
        <v>4</v>
      </c>
      <c r="Q254" s="55" t="s">
        <v>4</v>
      </c>
      <c r="R254" s="55" t="s">
        <v>4</v>
      </c>
      <c r="S254" s="79">
        <v>3000</v>
      </c>
      <c r="T254" s="81">
        <f>SUM(K255:R255)</f>
        <v>53</v>
      </c>
      <c r="U254" s="77">
        <f>SUM(K255:R255)*S254</f>
        <v>159000</v>
      </c>
      <c r="V254" s="74" t="s">
        <v>252</v>
      </c>
    </row>
    <row r="255" spans="1:22" ht="86.25" customHeight="1" thickBot="1" x14ac:dyDescent="0.25">
      <c r="A255" s="76"/>
      <c r="B255" s="64"/>
      <c r="C255" s="64"/>
      <c r="D255" s="66"/>
      <c r="E255" s="66"/>
      <c r="F255" s="66"/>
      <c r="G255" s="66"/>
      <c r="H255" s="73"/>
      <c r="I255" s="73"/>
      <c r="J255" s="53" t="s">
        <v>4</v>
      </c>
      <c r="K255" s="56">
        <v>14</v>
      </c>
      <c r="L255" s="56">
        <v>24</v>
      </c>
      <c r="M255" s="56">
        <v>5</v>
      </c>
      <c r="N255" s="56">
        <v>7</v>
      </c>
      <c r="O255" s="56">
        <v>3</v>
      </c>
      <c r="P255" s="53" t="s">
        <v>4</v>
      </c>
      <c r="Q255" s="53" t="s">
        <v>4</v>
      </c>
      <c r="R255" s="53" t="s">
        <v>4</v>
      </c>
      <c r="S255" s="80"/>
      <c r="T255" s="82"/>
      <c r="U255" s="78"/>
      <c r="V255" s="75"/>
    </row>
    <row r="256" spans="1:22" ht="15.75" customHeight="1" x14ac:dyDescent="0.2">
      <c r="A256" s="76" t="s">
        <v>4</v>
      </c>
      <c r="B256" s="63">
        <v>122</v>
      </c>
      <c r="C256" s="63">
        <v>30905</v>
      </c>
      <c r="D256" s="65" t="s">
        <v>256</v>
      </c>
      <c r="E256" s="67" t="s">
        <v>189</v>
      </c>
      <c r="F256" s="67" t="s">
        <v>4</v>
      </c>
      <c r="G256" s="67" t="s">
        <v>241</v>
      </c>
      <c r="H256" s="72" t="s">
        <v>178</v>
      </c>
      <c r="I256" s="72" t="s">
        <v>179</v>
      </c>
      <c r="J256" s="55" t="s">
        <v>4</v>
      </c>
      <c r="K256" s="52" t="s">
        <v>46</v>
      </c>
      <c r="L256" s="52" t="s">
        <v>47</v>
      </c>
      <c r="M256" s="52" t="s">
        <v>48</v>
      </c>
      <c r="N256" s="52" t="s">
        <v>49</v>
      </c>
      <c r="O256" s="52" t="s">
        <v>50</v>
      </c>
      <c r="P256" s="55" t="s">
        <v>4</v>
      </c>
      <c r="Q256" s="55" t="s">
        <v>4</v>
      </c>
      <c r="R256" s="55" t="s">
        <v>4</v>
      </c>
      <c r="S256" s="79">
        <v>3000</v>
      </c>
      <c r="T256" s="81">
        <f>SUM(K257:R257)</f>
        <v>28</v>
      </c>
      <c r="U256" s="77">
        <f>SUM(K257:R257)*S256</f>
        <v>84000</v>
      </c>
      <c r="V256" s="74" t="s">
        <v>252</v>
      </c>
    </row>
    <row r="257" spans="1:22" ht="86.25" customHeight="1" thickBot="1" x14ac:dyDescent="0.25">
      <c r="A257" s="76"/>
      <c r="B257" s="64"/>
      <c r="C257" s="64"/>
      <c r="D257" s="66"/>
      <c r="E257" s="66"/>
      <c r="F257" s="66"/>
      <c r="G257" s="66"/>
      <c r="H257" s="73"/>
      <c r="I257" s="73"/>
      <c r="J257" s="53" t="s">
        <v>4</v>
      </c>
      <c r="K257" s="56">
        <v>6</v>
      </c>
      <c r="L257" s="56">
        <v>10</v>
      </c>
      <c r="M257" s="56">
        <v>8</v>
      </c>
      <c r="N257" s="56">
        <v>4</v>
      </c>
      <c r="O257" s="53" t="s">
        <v>4</v>
      </c>
      <c r="P257" s="53" t="s">
        <v>4</v>
      </c>
      <c r="Q257" s="53" t="s">
        <v>4</v>
      </c>
      <c r="R257" s="53" t="s">
        <v>4</v>
      </c>
      <c r="S257" s="80"/>
      <c r="T257" s="82"/>
      <c r="U257" s="78"/>
      <c r="V257" s="75"/>
    </row>
    <row r="258" spans="1:22" ht="15.75" customHeight="1" x14ac:dyDescent="0.2">
      <c r="A258" s="76" t="s">
        <v>4</v>
      </c>
      <c r="B258" s="63">
        <v>123</v>
      </c>
      <c r="C258" s="63">
        <v>30910</v>
      </c>
      <c r="D258" s="65" t="s">
        <v>257</v>
      </c>
      <c r="E258" s="67" t="s">
        <v>189</v>
      </c>
      <c r="F258" s="67" t="s">
        <v>4</v>
      </c>
      <c r="G258" s="67" t="s">
        <v>190</v>
      </c>
      <c r="H258" s="72" t="s">
        <v>178</v>
      </c>
      <c r="I258" s="72" t="s">
        <v>179</v>
      </c>
      <c r="J258" s="55" t="s">
        <v>4</v>
      </c>
      <c r="K258" s="52" t="s">
        <v>46</v>
      </c>
      <c r="L258" s="52" t="s">
        <v>47</v>
      </c>
      <c r="M258" s="52" t="s">
        <v>48</v>
      </c>
      <c r="N258" s="52" t="s">
        <v>49</v>
      </c>
      <c r="O258" s="52" t="s">
        <v>50</v>
      </c>
      <c r="P258" s="55" t="s">
        <v>4</v>
      </c>
      <c r="Q258" s="55" t="s">
        <v>4</v>
      </c>
      <c r="R258" s="55" t="s">
        <v>4</v>
      </c>
      <c r="S258" s="79">
        <v>3000</v>
      </c>
      <c r="T258" s="81">
        <f>SUM(K259:R259)</f>
        <v>50</v>
      </c>
      <c r="U258" s="77">
        <f>SUM(K259:R259)*S258</f>
        <v>150000</v>
      </c>
      <c r="V258" s="74" t="s">
        <v>252</v>
      </c>
    </row>
    <row r="259" spans="1:22" ht="86.25" customHeight="1" thickBot="1" x14ac:dyDescent="0.25">
      <c r="A259" s="76"/>
      <c r="B259" s="64"/>
      <c r="C259" s="64"/>
      <c r="D259" s="66"/>
      <c r="E259" s="66"/>
      <c r="F259" s="66"/>
      <c r="G259" s="66"/>
      <c r="H259" s="73"/>
      <c r="I259" s="73"/>
      <c r="J259" s="53" t="s">
        <v>4</v>
      </c>
      <c r="K259" s="56">
        <v>10</v>
      </c>
      <c r="L259" s="56">
        <v>21</v>
      </c>
      <c r="M259" s="56">
        <v>10</v>
      </c>
      <c r="N259" s="56">
        <v>6</v>
      </c>
      <c r="O259" s="56">
        <v>3</v>
      </c>
      <c r="P259" s="53" t="s">
        <v>4</v>
      </c>
      <c r="Q259" s="53" t="s">
        <v>4</v>
      </c>
      <c r="R259" s="53" t="s">
        <v>4</v>
      </c>
      <c r="S259" s="80"/>
      <c r="T259" s="82"/>
      <c r="U259" s="78"/>
      <c r="V259" s="75"/>
    </row>
    <row r="260" spans="1:22" ht="15.75" customHeight="1" x14ac:dyDescent="0.2">
      <c r="A260" s="76" t="s">
        <v>4</v>
      </c>
      <c r="B260" s="63">
        <v>124</v>
      </c>
      <c r="C260" s="63">
        <v>30907</v>
      </c>
      <c r="D260" s="65" t="s">
        <v>258</v>
      </c>
      <c r="E260" s="67" t="s">
        <v>189</v>
      </c>
      <c r="F260" s="67" t="s">
        <v>4</v>
      </c>
      <c r="G260" s="67" t="s">
        <v>187</v>
      </c>
      <c r="H260" s="72" t="s">
        <v>178</v>
      </c>
      <c r="I260" s="72" t="s">
        <v>179</v>
      </c>
      <c r="J260" s="55" t="s">
        <v>4</v>
      </c>
      <c r="K260" s="52" t="s">
        <v>46</v>
      </c>
      <c r="L260" s="52" t="s">
        <v>47</v>
      </c>
      <c r="M260" s="52" t="s">
        <v>48</v>
      </c>
      <c r="N260" s="52" t="s">
        <v>49</v>
      </c>
      <c r="O260" s="52" t="s">
        <v>50</v>
      </c>
      <c r="P260" s="55" t="s">
        <v>4</v>
      </c>
      <c r="Q260" s="55" t="s">
        <v>4</v>
      </c>
      <c r="R260" s="55" t="s">
        <v>4</v>
      </c>
      <c r="S260" s="79">
        <v>3000</v>
      </c>
      <c r="T260" s="81">
        <f>SUM(K261:R261)</f>
        <v>26</v>
      </c>
      <c r="U260" s="77">
        <f>SUM(K261:R261)*S260</f>
        <v>78000</v>
      </c>
      <c r="V260" s="74" t="s">
        <v>252</v>
      </c>
    </row>
    <row r="261" spans="1:22" ht="86.25" customHeight="1" thickBot="1" x14ac:dyDescent="0.25">
      <c r="A261" s="76"/>
      <c r="B261" s="64"/>
      <c r="C261" s="64"/>
      <c r="D261" s="66"/>
      <c r="E261" s="66"/>
      <c r="F261" s="66"/>
      <c r="G261" s="66"/>
      <c r="H261" s="73"/>
      <c r="I261" s="73"/>
      <c r="J261" s="53" t="s">
        <v>4</v>
      </c>
      <c r="K261" s="56">
        <v>5</v>
      </c>
      <c r="L261" s="56">
        <v>13</v>
      </c>
      <c r="M261" s="56">
        <v>4</v>
      </c>
      <c r="N261" s="56">
        <v>3</v>
      </c>
      <c r="O261" s="56">
        <v>1</v>
      </c>
      <c r="P261" s="53" t="s">
        <v>4</v>
      </c>
      <c r="Q261" s="53" t="s">
        <v>4</v>
      </c>
      <c r="R261" s="53" t="s">
        <v>4</v>
      </c>
      <c r="S261" s="80"/>
      <c r="T261" s="82"/>
      <c r="U261" s="78"/>
      <c r="V261" s="75"/>
    </row>
    <row r="262" spans="1:22" ht="15.75" customHeight="1" x14ac:dyDescent="0.2">
      <c r="A262" s="76" t="s">
        <v>4</v>
      </c>
      <c r="B262" s="63">
        <v>125</v>
      </c>
      <c r="C262" s="63">
        <v>30904</v>
      </c>
      <c r="D262" s="65" t="s">
        <v>259</v>
      </c>
      <c r="E262" s="67" t="s">
        <v>189</v>
      </c>
      <c r="F262" s="67" t="s">
        <v>4</v>
      </c>
      <c r="G262" s="67" t="s">
        <v>57</v>
      </c>
      <c r="H262" s="72" t="s">
        <v>178</v>
      </c>
      <c r="I262" s="72" t="s">
        <v>179</v>
      </c>
      <c r="J262" s="55" t="s">
        <v>4</v>
      </c>
      <c r="K262" s="52" t="s">
        <v>46</v>
      </c>
      <c r="L262" s="52" t="s">
        <v>47</v>
      </c>
      <c r="M262" s="52" t="s">
        <v>48</v>
      </c>
      <c r="N262" s="52" t="s">
        <v>49</v>
      </c>
      <c r="O262" s="52" t="s">
        <v>50</v>
      </c>
      <c r="P262" s="55" t="s">
        <v>4</v>
      </c>
      <c r="Q262" s="55" t="s">
        <v>4</v>
      </c>
      <c r="R262" s="55" t="s">
        <v>4</v>
      </c>
      <c r="S262" s="79">
        <v>3000</v>
      </c>
      <c r="T262" s="81">
        <f>SUM(K263:R263)</f>
        <v>49</v>
      </c>
      <c r="U262" s="77">
        <f>SUM(K263:R263)*S262</f>
        <v>147000</v>
      </c>
      <c r="V262" s="74" t="s">
        <v>252</v>
      </c>
    </row>
    <row r="263" spans="1:22" ht="86.25" customHeight="1" thickBot="1" x14ac:dyDescent="0.25">
      <c r="A263" s="76"/>
      <c r="B263" s="64"/>
      <c r="C263" s="64"/>
      <c r="D263" s="66"/>
      <c r="E263" s="66"/>
      <c r="F263" s="66"/>
      <c r="G263" s="66"/>
      <c r="H263" s="73"/>
      <c r="I263" s="73"/>
      <c r="J263" s="53" t="s">
        <v>4</v>
      </c>
      <c r="K263" s="56">
        <v>15</v>
      </c>
      <c r="L263" s="56">
        <v>20</v>
      </c>
      <c r="M263" s="56">
        <v>8</v>
      </c>
      <c r="N263" s="56">
        <v>4</v>
      </c>
      <c r="O263" s="56">
        <v>2</v>
      </c>
      <c r="P263" s="53" t="s">
        <v>4</v>
      </c>
      <c r="Q263" s="53" t="s">
        <v>4</v>
      </c>
      <c r="R263" s="53" t="s">
        <v>4</v>
      </c>
      <c r="S263" s="80"/>
      <c r="T263" s="82"/>
      <c r="U263" s="78"/>
      <c r="V263" s="75"/>
    </row>
    <row r="264" spans="1:22" ht="15.75" customHeight="1" x14ac:dyDescent="0.2">
      <c r="A264" s="76" t="s">
        <v>4</v>
      </c>
      <c r="B264" s="63">
        <v>126</v>
      </c>
      <c r="C264" s="63">
        <v>30908</v>
      </c>
      <c r="D264" s="65" t="s">
        <v>260</v>
      </c>
      <c r="E264" s="67" t="s">
        <v>189</v>
      </c>
      <c r="F264" s="67" t="s">
        <v>4</v>
      </c>
      <c r="G264" s="67" t="s">
        <v>208</v>
      </c>
      <c r="H264" s="72" t="s">
        <v>178</v>
      </c>
      <c r="I264" s="72" t="s">
        <v>179</v>
      </c>
      <c r="J264" s="55" t="s">
        <v>4</v>
      </c>
      <c r="K264" s="52" t="s">
        <v>46</v>
      </c>
      <c r="L264" s="52" t="s">
        <v>47</v>
      </c>
      <c r="M264" s="52" t="s">
        <v>48</v>
      </c>
      <c r="N264" s="52" t="s">
        <v>49</v>
      </c>
      <c r="O264" s="52" t="s">
        <v>50</v>
      </c>
      <c r="P264" s="55" t="s">
        <v>4</v>
      </c>
      <c r="Q264" s="55" t="s">
        <v>4</v>
      </c>
      <c r="R264" s="55" t="s">
        <v>4</v>
      </c>
      <c r="S264" s="79">
        <v>3000</v>
      </c>
      <c r="T264" s="81">
        <f>SUM(K265:R265)</f>
        <v>78</v>
      </c>
      <c r="U264" s="77">
        <f>SUM(K265:R265)*S264</f>
        <v>234000</v>
      </c>
      <c r="V264" s="74" t="s">
        <v>252</v>
      </c>
    </row>
    <row r="265" spans="1:22" ht="86.25" customHeight="1" thickBot="1" x14ac:dyDescent="0.25">
      <c r="A265" s="76"/>
      <c r="B265" s="64"/>
      <c r="C265" s="64"/>
      <c r="D265" s="66"/>
      <c r="E265" s="66"/>
      <c r="F265" s="66"/>
      <c r="G265" s="66"/>
      <c r="H265" s="73"/>
      <c r="I265" s="73"/>
      <c r="J265" s="53" t="s">
        <v>4</v>
      </c>
      <c r="K265" s="56">
        <v>18</v>
      </c>
      <c r="L265" s="56">
        <v>34</v>
      </c>
      <c r="M265" s="56">
        <v>15</v>
      </c>
      <c r="N265" s="56">
        <v>8</v>
      </c>
      <c r="O265" s="56">
        <v>3</v>
      </c>
      <c r="P265" s="53" t="s">
        <v>4</v>
      </c>
      <c r="Q265" s="53" t="s">
        <v>4</v>
      </c>
      <c r="R265" s="53" t="s">
        <v>4</v>
      </c>
      <c r="S265" s="80"/>
      <c r="T265" s="82"/>
      <c r="U265" s="78"/>
      <c r="V265" s="75"/>
    </row>
    <row r="266" spans="1:22" ht="15.75" customHeight="1" x14ac:dyDescent="0.2">
      <c r="A266" s="76" t="s">
        <v>4</v>
      </c>
      <c r="B266" s="63">
        <v>127</v>
      </c>
      <c r="C266" s="63">
        <v>30939</v>
      </c>
      <c r="D266" s="65" t="s">
        <v>261</v>
      </c>
      <c r="E266" s="67" t="s">
        <v>189</v>
      </c>
      <c r="F266" s="67" t="s">
        <v>4</v>
      </c>
      <c r="G266" s="67" t="s">
        <v>231</v>
      </c>
      <c r="H266" s="72" t="s">
        <v>178</v>
      </c>
      <c r="I266" s="72" t="s">
        <v>179</v>
      </c>
      <c r="J266" s="55" t="s">
        <v>4</v>
      </c>
      <c r="K266" s="52" t="s">
        <v>46</v>
      </c>
      <c r="L266" s="52" t="s">
        <v>47</v>
      </c>
      <c r="M266" s="52" t="s">
        <v>48</v>
      </c>
      <c r="N266" s="52" t="s">
        <v>49</v>
      </c>
      <c r="O266" s="52" t="s">
        <v>50</v>
      </c>
      <c r="P266" s="55" t="s">
        <v>4</v>
      </c>
      <c r="Q266" s="55" t="s">
        <v>4</v>
      </c>
      <c r="R266" s="55" t="s">
        <v>4</v>
      </c>
      <c r="S266" s="79">
        <v>6840</v>
      </c>
      <c r="T266" s="81">
        <f>SUM(K267:R267)</f>
        <v>47</v>
      </c>
      <c r="U266" s="77">
        <f>SUM(K267:R267)*S266</f>
        <v>321480</v>
      </c>
      <c r="V266" s="74" t="s">
        <v>262</v>
      </c>
    </row>
    <row r="267" spans="1:22" ht="86.25" customHeight="1" thickBot="1" x14ac:dyDescent="0.25">
      <c r="A267" s="76"/>
      <c r="B267" s="64"/>
      <c r="C267" s="64"/>
      <c r="D267" s="66"/>
      <c r="E267" s="66"/>
      <c r="F267" s="66"/>
      <c r="G267" s="66"/>
      <c r="H267" s="73"/>
      <c r="I267" s="73"/>
      <c r="J267" s="53" t="s">
        <v>4</v>
      </c>
      <c r="K267" s="56">
        <v>4</v>
      </c>
      <c r="L267" s="56">
        <v>23</v>
      </c>
      <c r="M267" s="56">
        <v>16</v>
      </c>
      <c r="N267" s="56">
        <v>2</v>
      </c>
      <c r="O267" s="56">
        <v>2</v>
      </c>
      <c r="P267" s="53" t="s">
        <v>4</v>
      </c>
      <c r="Q267" s="53" t="s">
        <v>4</v>
      </c>
      <c r="R267" s="53" t="s">
        <v>4</v>
      </c>
      <c r="S267" s="80"/>
      <c r="T267" s="82"/>
      <c r="U267" s="78"/>
      <c r="V267" s="75"/>
    </row>
    <row r="268" spans="1:22" ht="15.75" customHeight="1" x14ac:dyDescent="0.2">
      <c r="A268" s="76" t="s">
        <v>4</v>
      </c>
      <c r="B268" s="63">
        <v>128</v>
      </c>
      <c r="C268" s="63">
        <v>30938</v>
      </c>
      <c r="D268" s="65" t="s">
        <v>263</v>
      </c>
      <c r="E268" s="67" t="s">
        <v>189</v>
      </c>
      <c r="F268" s="67" t="s">
        <v>4</v>
      </c>
      <c r="G268" s="67" t="s">
        <v>190</v>
      </c>
      <c r="H268" s="72" t="s">
        <v>178</v>
      </c>
      <c r="I268" s="72" t="s">
        <v>179</v>
      </c>
      <c r="J268" s="55" t="s">
        <v>4</v>
      </c>
      <c r="K268" s="52" t="s">
        <v>46</v>
      </c>
      <c r="L268" s="52" t="s">
        <v>47</v>
      </c>
      <c r="M268" s="52" t="s">
        <v>48</v>
      </c>
      <c r="N268" s="52" t="s">
        <v>49</v>
      </c>
      <c r="O268" s="52" t="s">
        <v>50</v>
      </c>
      <c r="P268" s="55" t="s">
        <v>4</v>
      </c>
      <c r="Q268" s="55" t="s">
        <v>4</v>
      </c>
      <c r="R268" s="55" t="s">
        <v>4</v>
      </c>
      <c r="S268" s="79">
        <v>6840</v>
      </c>
      <c r="T268" s="81">
        <f>SUM(K269:R269)</f>
        <v>63</v>
      </c>
      <c r="U268" s="77">
        <f>SUM(K269:R269)*S268</f>
        <v>430920</v>
      </c>
      <c r="V268" s="74" t="s">
        <v>262</v>
      </c>
    </row>
    <row r="269" spans="1:22" ht="86.25" customHeight="1" thickBot="1" x14ac:dyDescent="0.25">
      <c r="A269" s="76"/>
      <c r="B269" s="64"/>
      <c r="C269" s="64"/>
      <c r="D269" s="66"/>
      <c r="E269" s="66"/>
      <c r="F269" s="66"/>
      <c r="G269" s="66"/>
      <c r="H269" s="73"/>
      <c r="I269" s="73"/>
      <c r="J269" s="53" t="s">
        <v>4</v>
      </c>
      <c r="K269" s="56">
        <v>9</v>
      </c>
      <c r="L269" s="56">
        <v>28</v>
      </c>
      <c r="M269" s="56">
        <v>18</v>
      </c>
      <c r="N269" s="56">
        <v>7</v>
      </c>
      <c r="O269" s="56">
        <v>1</v>
      </c>
      <c r="P269" s="53" t="s">
        <v>4</v>
      </c>
      <c r="Q269" s="53" t="s">
        <v>4</v>
      </c>
      <c r="R269" s="53" t="s">
        <v>4</v>
      </c>
      <c r="S269" s="80"/>
      <c r="T269" s="82"/>
      <c r="U269" s="78"/>
      <c r="V269" s="75"/>
    </row>
    <row r="270" spans="1:22" ht="15.75" customHeight="1" x14ac:dyDescent="0.2">
      <c r="A270" s="76" t="s">
        <v>4</v>
      </c>
      <c r="B270" s="63">
        <v>129</v>
      </c>
      <c r="C270" s="63">
        <v>30937</v>
      </c>
      <c r="D270" s="65" t="s">
        <v>264</v>
      </c>
      <c r="E270" s="67" t="s">
        <v>189</v>
      </c>
      <c r="F270" s="67" t="s">
        <v>4</v>
      </c>
      <c r="G270" s="67" t="s">
        <v>57</v>
      </c>
      <c r="H270" s="72" t="s">
        <v>178</v>
      </c>
      <c r="I270" s="72" t="s">
        <v>179</v>
      </c>
      <c r="J270" s="55" t="s">
        <v>4</v>
      </c>
      <c r="K270" s="52" t="s">
        <v>46</v>
      </c>
      <c r="L270" s="52" t="s">
        <v>47</v>
      </c>
      <c r="M270" s="52" t="s">
        <v>48</v>
      </c>
      <c r="N270" s="52" t="s">
        <v>49</v>
      </c>
      <c r="O270" s="52" t="s">
        <v>50</v>
      </c>
      <c r="P270" s="55" t="s">
        <v>4</v>
      </c>
      <c r="Q270" s="55" t="s">
        <v>4</v>
      </c>
      <c r="R270" s="55" t="s">
        <v>4</v>
      </c>
      <c r="S270" s="79">
        <v>6840</v>
      </c>
      <c r="T270" s="81">
        <f>SUM(K271:R271)</f>
        <v>27</v>
      </c>
      <c r="U270" s="77">
        <f>SUM(K271:R271)*S270</f>
        <v>184680</v>
      </c>
      <c r="V270" s="74" t="s">
        <v>262</v>
      </c>
    </row>
    <row r="271" spans="1:22" ht="86.25" customHeight="1" thickBot="1" x14ac:dyDescent="0.25">
      <c r="A271" s="76"/>
      <c r="B271" s="64"/>
      <c r="C271" s="64"/>
      <c r="D271" s="66"/>
      <c r="E271" s="66"/>
      <c r="F271" s="66"/>
      <c r="G271" s="66"/>
      <c r="H271" s="73"/>
      <c r="I271" s="73"/>
      <c r="J271" s="53" t="s">
        <v>4</v>
      </c>
      <c r="K271" s="56">
        <v>3</v>
      </c>
      <c r="L271" s="56">
        <v>10</v>
      </c>
      <c r="M271" s="56">
        <v>12</v>
      </c>
      <c r="N271" s="56">
        <v>2</v>
      </c>
      <c r="O271" s="53" t="s">
        <v>4</v>
      </c>
      <c r="P271" s="53" t="s">
        <v>4</v>
      </c>
      <c r="Q271" s="53" t="s">
        <v>4</v>
      </c>
      <c r="R271" s="53" t="s">
        <v>4</v>
      </c>
      <c r="S271" s="80"/>
      <c r="T271" s="82"/>
      <c r="U271" s="78"/>
      <c r="V271" s="75"/>
    </row>
    <row r="272" spans="1:22" ht="15.75" customHeight="1" x14ac:dyDescent="0.2">
      <c r="A272" s="76" t="s">
        <v>4</v>
      </c>
      <c r="B272" s="63">
        <v>130</v>
      </c>
      <c r="C272" s="63">
        <v>30940</v>
      </c>
      <c r="D272" s="65" t="s">
        <v>265</v>
      </c>
      <c r="E272" s="67" t="s">
        <v>189</v>
      </c>
      <c r="F272" s="67" t="s">
        <v>4</v>
      </c>
      <c r="G272" s="67" t="s">
        <v>208</v>
      </c>
      <c r="H272" s="72" t="s">
        <v>178</v>
      </c>
      <c r="I272" s="72" t="s">
        <v>179</v>
      </c>
      <c r="J272" s="55" t="s">
        <v>4</v>
      </c>
      <c r="K272" s="52" t="s">
        <v>46</v>
      </c>
      <c r="L272" s="52" t="s">
        <v>47</v>
      </c>
      <c r="M272" s="52" t="s">
        <v>48</v>
      </c>
      <c r="N272" s="52" t="s">
        <v>49</v>
      </c>
      <c r="O272" s="52" t="s">
        <v>50</v>
      </c>
      <c r="P272" s="55" t="s">
        <v>4</v>
      </c>
      <c r="Q272" s="55" t="s">
        <v>4</v>
      </c>
      <c r="R272" s="55" t="s">
        <v>4</v>
      </c>
      <c r="S272" s="79">
        <v>6840</v>
      </c>
      <c r="T272" s="81">
        <f>SUM(K273:R273)</f>
        <v>80</v>
      </c>
      <c r="U272" s="77">
        <f>SUM(K273:R273)*S272</f>
        <v>547200</v>
      </c>
      <c r="V272" s="74" t="s">
        <v>262</v>
      </c>
    </row>
    <row r="273" spans="1:22" ht="86.25" customHeight="1" thickBot="1" x14ac:dyDescent="0.25">
      <c r="A273" s="76"/>
      <c r="B273" s="64"/>
      <c r="C273" s="64"/>
      <c r="D273" s="66"/>
      <c r="E273" s="66"/>
      <c r="F273" s="66"/>
      <c r="G273" s="66"/>
      <c r="H273" s="73"/>
      <c r="I273" s="73"/>
      <c r="J273" s="53" t="s">
        <v>4</v>
      </c>
      <c r="K273" s="56">
        <v>13</v>
      </c>
      <c r="L273" s="56">
        <v>26</v>
      </c>
      <c r="M273" s="56">
        <v>33</v>
      </c>
      <c r="N273" s="56">
        <v>6</v>
      </c>
      <c r="O273" s="56">
        <v>2</v>
      </c>
      <c r="P273" s="53" t="s">
        <v>4</v>
      </c>
      <c r="Q273" s="53" t="s">
        <v>4</v>
      </c>
      <c r="R273" s="53" t="s">
        <v>4</v>
      </c>
      <c r="S273" s="80"/>
      <c r="T273" s="82"/>
      <c r="U273" s="78"/>
      <c r="V273" s="75"/>
    </row>
    <row r="274" spans="1:22" s="21" customFormat="1" ht="26.45" customHeight="1" x14ac:dyDescent="0.2">
      <c r="A274" s="16"/>
      <c r="B274" s="16"/>
      <c r="C274" s="16"/>
      <c r="D274" s="16"/>
      <c r="E274" s="16"/>
      <c r="F274" s="16"/>
      <c r="G274" s="16"/>
      <c r="H274" s="47"/>
      <c r="I274" s="47"/>
      <c r="J274" s="16"/>
      <c r="K274" s="48"/>
      <c r="L274" s="48"/>
      <c r="M274" s="48"/>
      <c r="N274" s="48"/>
      <c r="O274" s="48"/>
      <c r="P274" s="48"/>
      <c r="Q274" s="48"/>
      <c r="R274" s="48"/>
      <c r="S274" s="62"/>
      <c r="T274" s="49">
        <f>SUM(T14:T273)</f>
        <v>3588</v>
      </c>
      <c r="U274" s="50">
        <f>SUM(U14:U273)</f>
        <v>11618430</v>
      </c>
      <c r="V274" s="47"/>
    </row>
  </sheetData>
  <mergeCells count="1694">
    <mergeCell ref="V272:V273"/>
    <mergeCell ref="S272:S273"/>
    <mergeCell ref="T272:T273"/>
    <mergeCell ref="U272:U273"/>
    <mergeCell ref="F272:F273"/>
    <mergeCell ref="G272:G273"/>
    <mergeCell ref="H272:H273"/>
    <mergeCell ref="I272:I273"/>
    <mergeCell ref="A272:A273"/>
    <mergeCell ref="B272:B273"/>
    <mergeCell ref="C272:C273"/>
    <mergeCell ref="D272:D273"/>
    <mergeCell ref="E272:E273"/>
    <mergeCell ref="T270:T271"/>
    <mergeCell ref="U270:U271"/>
    <mergeCell ref="V270:V271"/>
    <mergeCell ref="T268:T269"/>
    <mergeCell ref="U268:U269"/>
    <mergeCell ref="V268:V269"/>
    <mergeCell ref="A270:A271"/>
    <mergeCell ref="B270:B271"/>
    <mergeCell ref="C270:C271"/>
    <mergeCell ref="D270:D271"/>
    <mergeCell ref="E270:E271"/>
    <mergeCell ref="F270:F271"/>
    <mergeCell ref="G270:G271"/>
    <mergeCell ref="H270:H271"/>
    <mergeCell ref="I270:I271"/>
    <mergeCell ref="S270:S271"/>
    <mergeCell ref="U266:U267"/>
    <mergeCell ref="V266:V267"/>
    <mergeCell ref="A268:A269"/>
    <mergeCell ref="B268:B269"/>
    <mergeCell ref="C268:C269"/>
    <mergeCell ref="D268:D269"/>
    <mergeCell ref="E268:E269"/>
    <mergeCell ref="F268:F269"/>
    <mergeCell ref="G268:G269"/>
    <mergeCell ref="H268:H269"/>
    <mergeCell ref="I268:I269"/>
    <mergeCell ref="S268:S269"/>
    <mergeCell ref="V264:V265"/>
    <mergeCell ref="A266:A267"/>
    <mergeCell ref="B266:B267"/>
    <mergeCell ref="C266:C267"/>
    <mergeCell ref="D266:D267"/>
    <mergeCell ref="E266:E267"/>
    <mergeCell ref="F266:F267"/>
    <mergeCell ref="G266:G267"/>
    <mergeCell ref="H266:H267"/>
    <mergeCell ref="I266:I267"/>
    <mergeCell ref="S266:S267"/>
    <mergeCell ref="T266:T267"/>
    <mergeCell ref="S264:S265"/>
    <mergeCell ref="T264:T265"/>
    <mergeCell ref="U264:U265"/>
    <mergeCell ref="F264:F265"/>
    <mergeCell ref="G264:G265"/>
    <mergeCell ref="H264:H265"/>
    <mergeCell ref="I264:I265"/>
    <mergeCell ref="A264:A265"/>
    <mergeCell ref="B264:B265"/>
    <mergeCell ref="C264:C265"/>
    <mergeCell ref="D264:D265"/>
    <mergeCell ref="E264:E265"/>
    <mergeCell ref="T262:T263"/>
    <mergeCell ref="U262:U263"/>
    <mergeCell ref="V262:V263"/>
    <mergeCell ref="T260:T261"/>
    <mergeCell ref="U260:U261"/>
    <mergeCell ref="V260:V261"/>
    <mergeCell ref="A262:A263"/>
    <mergeCell ref="B262:B263"/>
    <mergeCell ref="C262:C263"/>
    <mergeCell ref="D262:D263"/>
    <mergeCell ref="E262:E263"/>
    <mergeCell ref="F262:F263"/>
    <mergeCell ref="G262:G263"/>
    <mergeCell ref="H262:H263"/>
    <mergeCell ref="I262:I263"/>
    <mergeCell ref="S262:S263"/>
    <mergeCell ref="U258:U259"/>
    <mergeCell ref="V258:V259"/>
    <mergeCell ref="A260:A261"/>
    <mergeCell ref="B260:B261"/>
    <mergeCell ref="C260:C261"/>
    <mergeCell ref="D260:D261"/>
    <mergeCell ref="E260:E261"/>
    <mergeCell ref="F260:F261"/>
    <mergeCell ref="G260:G261"/>
    <mergeCell ref="H260:H261"/>
    <mergeCell ref="I260:I261"/>
    <mergeCell ref="S260:S261"/>
    <mergeCell ref="V256:V257"/>
    <mergeCell ref="A258:A259"/>
    <mergeCell ref="B258:B259"/>
    <mergeCell ref="C258:C259"/>
    <mergeCell ref="D258:D259"/>
    <mergeCell ref="E258:E259"/>
    <mergeCell ref="F258:F259"/>
    <mergeCell ref="G258:G259"/>
    <mergeCell ref="H258:H259"/>
    <mergeCell ref="I258:I259"/>
    <mergeCell ref="S258:S259"/>
    <mergeCell ref="T258:T259"/>
    <mergeCell ref="S256:S257"/>
    <mergeCell ref="T256:T257"/>
    <mergeCell ref="U256:U257"/>
    <mergeCell ref="F256:F257"/>
    <mergeCell ref="G256:G257"/>
    <mergeCell ref="H256:H257"/>
    <mergeCell ref="I256:I257"/>
    <mergeCell ref="A256:A257"/>
    <mergeCell ref="B256:B257"/>
    <mergeCell ref="C256:C257"/>
    <mergeCell ref="D256:D257"/>
    <mergeCell ref="E256:E257"/>
    <mergeCell ref="T254:T255"/>
    <mergeCell ref="U254:U255"/>
    <mergeCell ref="V254:V255"/>
    <mergeCell ref="T252:T253"/>
    <mergeCell ref="U252:U253"/>
    <mergeCell ref="V252:V253"/>
    <mergeCell ref="A254:A255"/>
    <mergeCell ref="B254:B255"/>
    <mergeCell ref="C254:C255"/>
    <mergeCell ref="D254:D255"/>
    <mergeCell ref="E254:E255"/>
    <mergeCell ref="F254:F255"/>
    <mergeCell ref="G254:G255"/>
    <mergeCell ref="H254:H255"/>
    <mergeCell ref="I254:I255"/>
    <mergeCell ref="S254:S255"/>
    <mergeCell ref="U250:U251"/>
    <mergeCell ref="V250:V251"/>
    <mergeCell ref="A252:A253"/>
    <mergeCell ref="B252:B253"/>
    <mergeCell ref="C252:C253"/>
    <mergeCell ref="D252:D253"/>
    <mergeCell ref="E252:E253"/>
    <mergeCell ref="F252:F253"/>
    <mergeCell ref="G252:G253"/>
    <mergeCell ref="H252:H253"/>
    <mergeCell ref="I252:I253"/>
    <mergeCell ref="S252:S253"/>
    <mergeCell ref="V248:V249"/>
    <mergeCell ref="A250:A251"/>
    <mergeCell ref="B250:B251"/>
    <mergeCell ref="C250:C251"/>
    <mergeCell ref="D250:D251"/>
    <mergeCell ref="E250:E251"/>
    <mergeCell ref="F250:F251"/>
    <mergeCell ref="G250:G251"/>
    <mergeCell ref="H250:H251"/>
    <mergeCell ref="I250:I251"/>
    <mergeCell ref="S250:S251"/>
    <mergeCell ref="T250:T251"/>
    <mergeCell ref="S248:S249"/>
    <mergeCell ref="T248:T249"/>
    <mergeCell ref="U248:U249"/>
    <mergeCell ref="F248:F249"/>
    <mergeCell ref="G248:G249"/>
    <mergeCell ref="H248:H249"/>
    <mergeCell ref="I248:I249"/>
    <mergeCell ref="A248:A249"/>
    <mergeCell ref="B248:B249"/>
    <mergeCell ref="C248:C249"/>
    <mergeCell ref="D248:D249"/>
    <mergeCell ref="E248:E249"/>
    <mergeCell ref="T246:T247"/>
    <mergeCell ref="U246:U247"/>
    <mergeCell ref="V246:V247"/>
    <mergeCell ref="T244:T245"/>
    <mergeCell ref="U244:U245"/>
    <mergeCell ref="V244:V245"/>
    <mergeCell ref="A246:A247"/>
    <mergeCell ref="B246:B247"/>
    <mergeCell ref="C246:C247"/>
    <mergeCell ref="D246:D247"/>
    <mergeCell ref="E246:E247"/>
    <mergeCell ref="F246:F247"/>
    <mergeCell ref="G246:G247"/>
    <mergeCell ref="H246:H247"/>
    <mergeCell ref="I246:I247"/>
    <mergeCell ref="S246:S247"/>
    <mergeCell ref="U242:U243"/>
    <mergeCell ref="V242:V243"/>
    <mergeCell ref="A244:A245"/>
    <mergeCell ref="B244:B245"/>
    <mergeCell ref="C244:C245"/>
    <mergeCell ref="D244:D245"/>
    <mergeCell ref="E244:E245"/>
    <mergeCell ref="F244:F245"/>
    <mergeCell ref="G244:G245"/>
    <mergeCell ref="H244:H245"/>
    <mergeCell ref="I244:I245"/>
    <mergeCell ref="S244:S245"/>
    <mergeCell ref="V240:V241"/>
    <mergeCell ref="A242:A243"/>
    <mergeCell ref="B242:B243"/>
    <mergeCell ref="C242:C243"/>
    <mergeCell ref="D242:D243"/>
    <mergeCell ref="E242:E243"/>
    <mergeCell ref="F242:F243"/>
    <mergeCell ref="G242:G243"/>
    <mergeCell ref="H242:H243"/>
    <mergeCell ref="I242:I243"/>
    <mergeCell ref="S242:S243"/>
    <mergeCell ref="T242:T243"/>
    <mergeCell ref="S240:S241"/>
    <mergeCell ref="T240:T241"/>
    <mergeCell ref="U240:U241"/>
    <mergeCell ref="F240:F241"/>
    <mergeCell ref="G240:G241"/>
    <mergeCell ref="H240:H241"/>
    <mergeCell ref="I240:I241"/>
    <mergeCell ref="A240:A241"/>
    <mergeCell ref="B240:B241"/>
    <mergeCell ref="C240:C241"/>
    <mergeCell ref="D240:D241"/>
    <mergeCell ref="E240:E241"/>
    <mergeCell ref="T238:T239"/>
    <mergeCell ref="U238:U239"/>
    <mergeCell ref="V238:V239"/>
    <mergeCell ref="T236:T237"/>
    <mergeCell ref="U236:U237"/>
    <mergeCell ref="V236:V237"/>
    <mergeCell ref="A238:A239"/>
    <mergeCell ref="B238:B239"/>
    <mergeCell ref="C238:C239"/>
    <mergeCell ref="D238:D239"/>
    <mergeCell ref="E238:E239"/>
    <mergeCell ref="F238:F239"/>
    <mergeCell ref="G238:G239"/>
    <mergeCell ref="H238:H239"/>
    <mergeCell ref="I238:I239"/>
    <mergeCell ref="S238:S239"/>
    <mergeCell ref="U234:U235"/>
    <mergeCell ref="V234:V235"/>
    <mergeCell ref="A236:A237"/>
    <mergeCell ref="B236:B237"/>
    <mergeCell ref="C236:C237"/>
    <mergeCell ref="D236:D237"/>
    <mergeCell ref="E236:E237"/>
    <mergeCell ref="F236:F237"/>
    <mergeCell ref="G236:G237"/>
    <mergeCell ref="H236:H237"/>
    <mergeCell ref="I236:I237"/>
    <mergeCell ref="S236:S237"/>
    <mergeCell ref="V232:V233"/>
    <mergeCell ref="A234:A235"/>
    <mergeCell ref="B234:B235"/>
    <mergeCell ref="C234:C235"/>
    <mergeCell ref="D234:D235"/>
    <mergeCell ref="E234:E235"/>
    <mergeCell ref="F234:F235"/>
    <mergeCell ref="G234:G235"/>
    <mergeCell ref="H234:H235"/>
    <mergeCell ref="I234:I235"/>
    <mergeCell ref="S234:S235"/>
    <mergeCell ref="T234:T235"/>
    <mergeCell ref="S232:S233"/>
    <mergeCell ref="T232:T233"/>
    <mergeCell ref="U232:U233"/>
    <mergeCell ref="F232:F233"/>
    <mergeCell ref="G232:G233"/>
    <mergeCell ref="H232:H233"/>
    <mergeCell ref="I232:I233"/>
    <mergeCell ref="A232:A233"/>
    <mergeCell ref="B232:B233"/>
    <mergeCell ref="C232:C233"/>
    <mergeCell ref="D232:D233"/>
    <mergeCell ref="E232:E233"/>
    <mergeCell ref="T230:T231"/>
    <mergeCell ref="U230:U231"/>
    <mergeCell ref="V230:V231"/>
    <mergeCell ref="T228:T229"/>
    <mergeCell ref="U228:U229"/>
    <mergeCell ref="V228:V229"/>
    <mergeCell ref="A230:A231"/>
    <mergeCell ref="B230:B231"/>
    <mergeCell ref="C230:C231"/>
    <mergeCell ref="D230:D231"/>
    <mergeCell ref="E230:E231"/>
    <mergeCell ref="F230:F231"/>
    <mergeCell ref="G230:G231"/>
    <mergeCell ref="H230:H231"/>
    <mergeCell ref="I230:I231"/>
    <mergeCell ref="S230:S231"/>
    <mergeCell ref="U226:U227"/>
    <mergeCell ref="V226:V227"/>
    <mergeCell ref="A228:A229"/>
    <mergeCell ref="B228:B229"/>
    <mergeCell ref="C228:C229"/>
    <mergeCell ref="D228:D229"/>
    <mergeCell ref="E228:E229"/>
    <mergeCell ref="F228:F229"/>
    <mergeCell ref="G228:G229"/>
    <mergeCell ref="H228:H229"/>
    <mergeCell ref="I228:I229"/>
    <mergeCell ref="S228:S229"/>
    <mergeCell ref="V224:V225"/>
    <mergeCell ref="A226:A227"/>
    <mergeCell ref="B226:B227"/>
    <mergeCell ref="C226:C227"/>
    <mergeCell ref="D226:D227"/>
    <mergeCell ref="E226:E227"/>
    <mergeCell ref="F226:F227"/>
    <mergeCell ref="G226:G227"/>
    <mergeCell ref="H226:H227"/>
    <mergeCell ref="I226:I227"/>
    <mergeCell ref="S226:S227"/>
    <mergeCell ref="T226:T227"/>
    <mergeCell ref="S224:S225"/>
    <mergeCell ref="T224:T225"/>
    <mergeCell ref="U224:U225"/>
    <mergeCell ref="F224:F225"/>
    <mergeCell ref="G224:G225"/>
    <mergeCell ref="H224:H225"/>
    <mergeCell ref="I224:I225"/>
    <mergeCell ref="A224:A225"/>
    <mergeCell ref="B224:B225"/>
    <mergeCell ref="C224:C225"/>
    <mergeCell ref="D224:D225"/>
    <mergeCell ref="E224:E225"/>
    <mergeCell ref="T222:T223"/>
    <mergeCell ref="U222:U223"/>
    <mergeCell ref="V222:V223"/>
    <mergeCell ref="T220:T221"/>
    <mergeCell ref="U220:U221"/>
    <mergeCell ref="V220:V221"/>
    <mergeCell ref="A222:A223"/>
    <mergeCell ref="B222:B223"/>
    <mergeCell ref="C222:C223"/>
    <mergeCell ref="D222:D223"/>
    <mergeCell ref="E222:E223"/>
    <mergeCell ref="F222:F223"/>
    <mergeCell ref="G222:G223"/>
    <mergeCell ref="H222:H223"/>
    <mergeCell ref="I222:I223"/>
    <mergeCell ref="S222:S223"/>
    <mergeCell ref="U218:U219"/>
    <mergeCell ref="V218:V219"/>
    <mergeCell ref="A220:A221"/>
    <mergeCell ref="B220:B221"/>
    <mergeCell ref="C220:C221"/>
    <mergeCell ref="D220:D221"/>
    <mergeCell ref="E220:E221"/>
    <mergeCell ref="F220:F221"/>
    <mergeCell ref="G220:G221"/>
    <mergeCell ref="H220:H221"/>
    <mergeCell ref="I220:I221"/>
    <mergeCell ref="S220:S221"/>
    <mergeCell ref="V216:V217"/>
    <mergeCell ref="A218:A219"/>
    <mergeCell ref="B218:B219"/>
    <mergeCell ref="C218:C219"/>
    <mergeCell ref="D218:D219"/>
    <mergeCell ref="E218:E219"/>
    <mergeCell ref="F218:F219"/>
    <mergeCell ref="G218:G219"/>
    <mergeCell ref="H218:H219"/>
    <mergeCell ref="I218:I219"/>
    <mergeCell ref="S218:S219"/>
    <mergeCell ref="T218:T219"/>
    <mergeCell ref="S216:S217"/>
    <mergeCell ref="T216:T217"/>
    <mergeCell ref="U216:U217"/>
    <mergeCell ref="F216:F217"/>
    <mergeCell ref="G216:G217"/>
    <mergeCell ref="H216:H217"/>
    <mergeCell ref="I216:I217"/>
    <mergeCell ref="A216:A217"/>
    <mergeCell ref="B216:B217"/>
    <mergeCell ref="C216:C217"/>
    <mergeCell ref="D216:D217"/>
    <mergeCell ref="E216:E217"/>
    <mergeCell ref="T214:T215"/>
    <mergeCell ref="U214:U215"/>
    <mergeCell ref="V214:V215"/>
    <mergeCell ref="T212:T213"/>
    <mergeCell ref="U212:U213"/>
    <mergeCell ref="V212:V213"/>
    <mergeCell ref="A214:A215"/>
    <mergeCell ref="B214:B215"/>
    <mergeCell ref="C214:C215"/>
    <mergeCell ref="D214:D215"/>
    <mergeCell ref="E214:E215"/>
    <mergeCell ref="F214:F215"/>
    <mergeCell ref="G214:G215"/>
    <mergeCell ref="H214:H215"/>
    <mergeCell ref="I214:I215"/>
    <mergeCell ref="S214:S215"/>
    <mergeCell ref="U210:U211"/>
    <mergeCell ref="V210:V211"/>
    <mergeCell ref="A212:A213"/>
    <mergeCell ref="B212:B213"/>
    <mergeCell ref="C212:C213"/>
    <mergeCell ref="D212:D213"/>
    <mergeCell ref="E212:E213"/>
    <mergeCell ref="F212:F213"/>
    <mergeCell ref="G212:G213"/>
    <mergeCell ref="H212:H213"/>
    <mergeCell ref="I212:I213"/>
    <mergeCell ref="S212:S213"/>
    <mergeCell ref="V208:V209"/>
    <mergeCell ref="A210:A211"/>
    <mergeCell ref="B210:B211"/>
    <mergeCell ref="C210:C211"/>
    <mergeCell ref="D210:D211"/>
    <mergeCell ref="E210:E211"/>
    <mergeCell ref="F210:F211"/>
    <mergeCell ref="G210:G211"/>
    <mergeCell ref="H210:H211"/>
    <mergeCell ref="I210:I211"/>
    <mergeCell ref="S210:S211"/>
    <mergeCell ref="T210:T211"/>
    <mergeCell ref="S208:S209"/>
    <mergeCell ref="T208:T209"/>
    <mergeCell ref="U208:U209"/>
    <mergeCell ref="F208:F209"/>
    <mergeCell ref="G208:G209"/>
    <mergeCell ref="H208:H209"/>
    <mergeCell ref="I208:I209"/>
    <mergeCell ref="A208:A209"/>
    <mergeCell ref="B208:B209"/>
    <mergeCell ref="C208:C209"/>
    <mergeCell ref="D208:D209"/>
    <mergeCell ref="E208:E209"/>
    <mergeCell ref="T206:T207"/>
    <mergeCell ref="U206:U207"/>
    <mergeCell ref="V206:V207"/>
    <mergeCell ref="T204:T205"/>
    <mergeCell ref="U204:U205"/>
    <mergeCell ref="V204:V205"/>
    <mergeCell ref="A206:A207"/>
    <mergeCell ref="B206:B207"/>
    <mergeCell ref="C206:C207"/>
    <mergeCell ref="D206:D207"/>
    <mergeCell ref="E206:E207"/>
    <mergeCell ref="F206:F207"/>
    <mergeCell ref="G206:G207"/>
    <mergeCell ref="H206:H207"/>
    <mergeCell ref="I206:I207"/>
    <mergeCell ref="S206:S207"/>
    <mergeCell ref="U202:U203"/>
    <mergeCell ref="V202:V203"/>
    <mergeCell ref="A204:A205"/>
    <mergeCell ref="B204:B205"/>
    <mergeCell ref="C204:C205"/>
    <mergeCell ref="D204:D205"/>
    <mergeCell ref="E204:E205"/>
    <mergeCell ref="F204:F205"/>
    <mergeCell ref="G204:G205"/>
    <mergeCell ref="H204:H205"/>
    <mergeCell ref="I204:I205"/>
    <mergeCell ref="S204:S205"/>
    <mergeCell ref="V200:V201"/>
    <mergeCell ref="A202:A203"/>
    <mergeCell ref="B202:B203"/>
    <mergeCell ref="C202:C203"/>
    <mergeCell ref="D202:D203"/>
    <mergeCell ref="E202:E203"/>
    <mergeCell ref="F202:F203"/>
    <mergeCell ref="G202:G203"/>
    <mergeCell ref="H202:H203"/>
    <mergeCell ref="I202:I203"/>
    <mergeCell ref="S202:S203"/>
    <mergeCell ref="T202:T203"/>
    <mergeCell ref="S200:S201"/>
    <mergeCell ref="T200:T201"/>
    <mergeCell ref="U200:U201"/>
    <mergeCell ref="F200:F201"/>
    <mergeCell ref="G200:G201"/>
    <mergeCell ref="H200:H201"/>
    <mergeCell ref="I200:I201"/>
    <mergeCell ref="A200:A201"/>
    <mergeCell ref="B200:B201"/>
    <mergeCell ref="C200:C201"/>
    <mergeCell ref="D200:D201"/>
    <mergeCell ref="E200:E201"/>
    <mergeCell ref="T198:T199"/>
    <mergeCell ref="U198:U199"/>
    <mergeCell ref="V198:V199"/>
    <mergeCell ref="T196:T197"/>
    <mergeCell ref="U196:U197"/>
    <mergeCell ref="V196:V197"/>
    <mergeCell ref="A198:A199"/>
    <mergeCell ref="B198:B199"/>
    <mergeCell ref="C198:C199"/>
    <mergeCell ref="D198:D199"/>
    <mergeCell ref="E198:E199"/>
    <mergeCell ref="F198:F199"/>
    <mergeCell ref="G198:G199"/>
    <mergeCell ref="H198:H199"/>
    <mergeCell ref="I198:I199"/>
    <mergeCell ref="S198:S199"/>
    <mergeCell ref="U194:U195"/>
    <mergeCell ref="V194:V195"/>
    <mergeCell ref="A196:A197"/>
    <mergeCell ref="B196:B197"/>
    <mergeCell ref="C196:C197"/>
    <mergeCell ref="D196:D197"/>
    <mergeCell ref="E196:E197"/>
    <mergeCell ref="F196:F197"/>
    <mergeCell ref="G196:G197"/>
    <mergeCell ref="H196:H197"/>
    <mergeCell ref="I196:I197"/>
    <mergeCell ref="S196:S197"/>
    <mergeCell ref="V192:V193"/>
    <mergeCell ref="A194:A195"/>
    <mergeCell ref="B194:B195"/>
    <mergeCell ref="C194:C195"/>
    <mergeCell ref="D194:D195"/>
    <mergeCell ref="E194:E195"/>
    <mergeCell ref="F194:F195"/>
    <mergeCell ref="G194:G195"/>
    <mergeCell ref="H194:H195"/>
    <mergeCell ref="I194:I195"/>
    <mergeCell ref="S194:S195"/>
    <mergeCell ref="T194:T195"/>
    <mergeCell ref="S192:S193"/>
    <mergeCell ref="T192:T193"/>
    <mergeCell ref="U192:U193"/>
    <mergeCell ref="F192:F193"/>
    <mergeCell ref="G192:G193"/>
    <mergeCell ref="H192:H193"/>
    <mergeCell ref="I192:I193"/>
    <mergeCell ref="A192:A193"/>
    <mergeCell ref="B192:B193"/>
    <mergeCell ref="C192:C193"/>
    <mergeCell ref="D192:D193"/>
    <mergeCell ref="E192:E193"/>
    <mergeCell ref="T190:T191"/>
    <mergeCell ref="U190:U191"/>
    <mergeCell ref="V190:V191"/>
    <mergeCell ref="T188:T189"/>
    <mergeCell ref="U188:U189"/>
    <mergeCell ref="V188:V189"/>
    <mergeCell ref="A190:A191"/>
    <mergeCell ref="B190:B191"/>
    <mergeCell ref="C190:C191"/>
    <mergeCell ref="D190:D191"/>
    <mergeCell ref="E190:E191"/>
    <mergeCell ref="F190:F191"/>
    <mergeCell ref="G190:G191"/>
    <mergeCell ref="H190:H191"/>
    <mergeCell ref="I190:I191"/>
    <mergeCell ref="S190:S191"/>
    <mergeCell ref="U186:U187"/>
    <mergeCell ref="V186:V187"/>
    <mergeCell ref="A188:A189"/>
    <mergeCell ref="B188:B189"/>
    <mergeCell ref="C188:C189"/>
    <mergeCell ref="D188:D189"/>
    <mergeCell ref="E188:E189"/>
    <mergeCell ref="F188:F189"/>
    <mergeCell ref="G188:G189"/>
    <mergeCell ref="H188:H189"/>
    <mergeCell ref="I188:I189"/>
    <mergeCell ref="S188:S189"/>
    <mergeCell ref="V184:V185"/>
    <mergeCell ref="A186:A187"/>
    <mergeCell ref="B186:B187"/>
    <mergeCell ref="C186:C187"/>
    <mergeCell ref="D186:D187"/>
    <mergeCell ref="E186:E187"/>
    <mergeCell ref="F186:F187"/>
    <mergeCell ref="G186:G187"/>
    <mergeCell ref="H186:H187"/>
    <mergeCell ref="I186:I187"/>
    <mergeCell ref="S186:S187"/>
    <mergeCell ref="T186:T187"/>
    <mergeCell ref="S184:S185"/>
    <mergeCell ref="T184:T185"/>
    <mergeCell ref="U184:U185"/>
    <mergeCell ref="F184:F185"/>
    <mergeCell ref="G184:G185"/>
    <mergeCell ref="H184:H185"/>
    <mergeCell ref="I184:I185"/>
    <mergeCell ref="A184:A185"/>
    <mergeCell ref="B184:B185"/>
    <mergeCell ref="C184:C185"/>
    <mergeCell ref="D184:D185"/>
    <mergeCell ref="E184:E185"/>
    <mergeCell ref="T182:T183"/>
    <mergeCell ref="U182:U183"/>
    <mergeCell ref="V182:V183"/>
    <mergeCell ref="T180:T181"/>
    <mergeCell ref="U180:U181"/>
    <mergeCell ref="V180:V181"/>
    <mergeCell ref="A182:A183"/>
    <mergeCell ref="B182:B183"/>
    <mergeCell ref="C182:C183"/>
    <mergeCell ref="D182:D183"/>
    <mergeCell ref="E182:E183"/>
    <mergeCell ref="F182:F183"/>
    <mergeCell ref="G182:G183"/>
    <mergeCell ref="H182:H183"/>
    <mergeCell ref="I182:I183"/>
    <mergeCell ref="S182:S183"/>
    <mergeCell ref="U178:U179"/>
    <mergeCell ref="V178:V179"/>
    <mergeCell ref="A180:A181"/>
    <mergeCell ref="B180:B181"/>
    <mergeCell ref="C180:C181"/>
    <mergeCell ref="D180:D181"/>
    <mergeCell ref="E180:E181"/>
    <mergeCell ref="F180:F181"/>
    <mergeCell ref="G180:G181"/>
    <mergeCell ref="H180:H181"/>
    <mergeCell ref="I180:I181"/>
    <mergeCell ref="S180:S181"/>
    <mergeCell ref="V176:V177"/>
    <mergeCell ref="A178:A179"/>
    <mergeCell ref="B178:B179"/>
    <mergeCell ref="C178:C179"/>
    <mergeCell ref="D178:D179"/>
    <mergeCell ref="E178:E179"/>
    <mergeCell ref="F178:F179"/>
    <mergeCell ref="G178:G179"/>
    <mergeCell ref="H178:H179"/>
    <mergeCell ref="I178:I179"/>
    <mergeCell ref="S178:S179"/>
    <mergeCell ref="T178:T179"/>
    <mergeCell ref="S176:S177"/>
    <mergeCell ref="T176:T177"/>
    <mergeCell ref="U176:U177"/>
    <mergeCell ref="F176:F177"/>
    <mergeCell ref="G176:G177"/>
    <mergeCell ref="H176:H177"/>
    <mergeCell ref="I176:I177"/>
    <mergeCell ref="A176:A177"/>
    <mergeCell ref="B176:B177"/>
    <mergeCell ref="C176:C177"/>
    <mergeCell ref="D176:D177"/>
    <mergeCell ref="E176:E177"/>
    <mergeCell ref="T174:T175"/>
    <mergeCell ref="U174:U175"/>
    <mergeCell ref="V174:V175"/>
    <mergeCell ref="T172:T173"/>
    <mergeCell ref="U172:U173"/>
    <mergeCell ref="V172:V173"/>
    <mergeCell ref="A174:A175"/>
    <mergeCell ref="B174:B175"/>
    <mergeCell ref="C174:C175"/>
    <mergeCell ref="D174:D175"/>
    <mergeCell ref="E174:E175"/>
    <mergeCell ref="F174:F175"/>
    <mergeCell ref="G174:G175"/>
    <mergeCell ref="H174:H175"/>
    <mergeCell ref="I174:I175"/>
    <mergeCell ref="S174:S175"/>
    <mergeCell ref="U170:U171"/>
    <mergeCell ref="V170:V171"/>
    <mergeCell ref="A172:A173"/>
    <mergeCell ref="B172:B173"/>
    <mergeCell ref="C172:C173"/>
    <mergeCell ref="D172:D173"/>
    <mergeCell ref="E172:E173"/>
    <mergeCell ref="F172:F173"/>
    <mergeCell ref="G172:G173"/>
    <mergeCell ref="H172:H173"/>
    <mergeCell ref="I172:I173"/>
    <mergeCell ref="S172:S173"/>
    <mergeCell ref="V168:V169"/>
    <mergeCell ref="A170:A171"/>
    <mergeCell ref="B170:B171"/>
    <mergeCell ref="C170:C171"/>
    <mergeCell ref="D170:D171"/>
    <mergeCell ref="E170:E171"/>
    <mergeCell ref="F170:F171"/>
    <mergeCell ref="G170:G171"/>
    <mergeCell ref="H170:H171"/>
    <mergeCell ref="I170:I171"/>
    <mergeCell ref="S170:S171"/>
    <mergeCell ref="T170:T171"/>
    <mergeCell ref="S168:S169"/>
    <mergeCell ref="T168:T169"/>
    <mergeCell ref="U168:U169"/>
    <mergeCell ref="F168:F169"/>
    <mergeCell ref="G168:G169"/>
    <mergeCell ref="H168:H169"/>
    <mergeCell ref="I168:I169"/>
    <mergeCell ref="A168:A169"/>
    <mergeCell ref="B168:B169"/>
    <mergeCell ref="C168:C169"/>
    <mergeCell ref="D168:D169"/>
    <mergeCell ref="E168:E169"/>
    <mergeCell ref="T166:T167"/>
    <mergeCell ref="U166:U167"/>
    <mergeCell ref="V166:V167"/>
    <mergeCell ref="T164:T165"/>
    <mergeCell ref="U164:U165"/>
    <mergeCell ref="V164:V165"/>
    <mergeCell ref="A166:A167"/>
    <mergeCell ref="B166:B167"/>
    <mergeCell ref="C166:C167"/>
    <mergeCell ref="D166:D167"/>
    <mergeCell ref="E166:E167"/>
    <mergeCell ref="F166:F167"/>
    <mergeCell ref="G166:G167"/>
    <mergeCell ref="H166:H167"/>
    <mergeCell ref="I166:I167"/>
    <mergeCell ref="S166:S167"/>
    <mergeCell ref="U162:U163"/>
    <mergeCell ref="V162:V163"/>
    <mergeCell ref="A164:A165"/>
    <mergeCell ref="B164:B165"/>
    <mergeCell ref="C164:C165"/>
    <mergeCell ref="D164:D165"/>
    <mergeCell ref="E164:E165"/>
    <mergeCell ref="F164:F165"/>
    <mergeCell ref="G164:G165"/>
    <mergeCell ref="H164:H165"/>
    <mergeCell ref="I164:I165"/>
    <mergeCell ref="S164:S165"/>
    <mergeCell ref="V160:V161"/>
    <mergeCell ref="A162:A163"/>
    <mergeCell ref="B162:B163"/>
    <mergeCell ref="C162:C163"/>
    <mergeCell ref="D162:D163"/>
    <mergeCell ref="E162:E163"/>
    <mergeCell ref="F162:F163"/>
    <mergeCell ref="G162:G163"/>
    <mergeCell ref="H162:H163"/>
    <mergeCell ref="I162:I163"/>
    <mergeCell ref="S162:S163"/>
    <mergeCell ref="T162:T163"/>
    <mergeCell ref="S160:S161"/>
    <mergeCell ref="T160:T161"/>
    <mergeCell ref="U160:U161"/>
    <mergeCell ref="F160:F161"/>
    <mergeCell ref="G160:G161"/>
    <mergeCell ref="H160:H161"/>
    <mergeCell ref="I160:I161"/>
    <mergeCell ref="A160:A161"/>
    <mergeCell ref="B160:B161"/>
    <mergeCell ref="C160:C161"/>
    <mergeCell ref="D160:D161"/>
    <mergeCell ref="E160:E161"/>
    <mergeCell ref="T158:T159"/>
    <mergeCell ref="U158:U159"/>
    <mergeCell ref="V158:V159"/>
    <mergeCell ref="T156:T157"/>
    <mergeCell ref="U156:U157"/>
    <mergeCell ref="V156:V157"/>
    <mergeCell ref="A158:A159"/>
    <mergeCell ref="B158:B159"/>
    <mergeCell ref="C158:C159"/>
    <mergeCell ref="D158:D159"/>
    <mergeCell ref="E158:E159"/>
    <mergeCell ref="F158:F159"/>
    <mergeCell ref="G158:G159"/>
    <mergeCell ref="H158:H159"/>
    <mergeCell ref="I158:I159"/>
    <mergeCell ref="S158:S159"/>
    <mergeCell ref="U154:U155"/>
    <mergeCell ref="V154:V155"/>
    <mergeCell ref="A156:A157"/>
    <mergeCell ref="B156:B157"/>
    <mergeCell ref="C156:C157"/>
    <mergeCell ref="D156:D157"/>
    <mergeCell ref="E156:E157"/>
    <mergeCell ref="F156:F157"/>
    <mergeCell ref="G156:G157"/>
    <mergeCell ref="H156:H157"/>
    <mergeCell ref="I156:I157"/>
    <mergeCell ref="S156:S157"/>
    <mergeCell ref="V152:V153"/>
    <mergeCell ref="A154:A155"/>
    <mergeCell ref="B154:B155"/>
    <mergeCell ref="C154:C155"/>
    <mergeCell ref="D154:D155"/>
    <mergeCell ref="E154:E155"/>
    <mergeCell ref="F154:F155"/>
    <mergeCell ref="G154:G155"/>
    <mergeCell ref="H154:H155"/>
    <mergeCell ref="I154:I155"/>
    <mergeCell ref="S154:S155"/>
    <mergeCell ref="T154:T155"/>
    <mergeCell ref="S152:S153"/>
    <mergeCell ref="T152:T153"/>
    <mergeCell ref="U152:U153"/>
    <mergeCell ref="F152:F153"/>
    <mergeCell ref="G152:G153"/>
    <mergeCell ref="H152:H153"/>
    <mergeCell ref="I152:I153"/>
    <mergeCell ref="A152:A153"/>
    <mergeCell ref="B152:B153"/>
    <mergeCell ref="C152:C153"/>
    <mergeCell ref="D152:D153"/>
    <mergeCell ref="E152:E153"/>
    <mergeCell ref="T150:T151"/>
    <mergeCell ref="U150:U151"/>
    <mergeCell ref="V150:V151"/>
    <mergeCell ref="T148:T149"/>
    <mergeCell ref="U148:U149"/>
    <mergeCell ref="V148:V149"/>
    <mergeCell ref="A150:A151"/>
    <mergeCell ref="B150:B151"/>
    <mergeCell ref="C150:C151"/>
    <mergeCell ref="D150:D151"/>
    <mergeCell ref="E150:E151"/>
    <mergeCell ref="F150:F151"/>
    <mergeCell ref="G150:G151"/>
    <mergeCell ref="H150:H151"/>
    <mergeCell ref="I150:I151"/>
    <mergeCell ref="S150:S151"/>
    <mergeCell ref="U146:U147"/>
    <mergeCell ref="V146:V147"/>
    <mergeCell ref="A148:A149"/>
    <mergeCell ref="B148:B149"/>
    <mergeCell ref="C148:C149"/>
    <mergeCell ref="D148:D149"/>
    <mergeCell ref="E148:E149"/>
    <mergeCell ref="F148:F149"/>
    <mergeCell ref="G148:G149"/>
    <mergeCell ref="H148:H149"/>
    <mergeCell ref="I148:I149"/>
    <mergeCell ref="S148:S149"/>
    <mergeCell ref="V144:V145"/>
    <mergeCell ref="A146:A147"/>
    <mergeCell ref="B146:B147"/>
    <mergeCell ref="C146:C147"/>
    <mergeCell ref="D146:D147"/>
    <mergeCell ref="E146:E147"/>
    <mergeCell ref="F146:F147"/>
    <mergeCell ref="G146:G147"/>
    <mergeCell ref="H146:H147"/>
    <mergeCell ref="I146:I147"/>
    <mergeCell ref="S146:S147"/>
    <mergeCell ref="T146:T147"/>
    <mergeCell ref="S144:S145"/>
    <mergeCell ref="T144:T145"/>
    <mergeCell ref="U144:U145"/>
    <mergeCell ref="F144:F145"/>
    <mergeCell ref="G144:G145"/>
    <mergeCell ref="H144:H145"/>
    <mergeCell ref="I144:I145"/>
    <mergeCell ref="A144:A145"/>
    <mergeCell ref="B144:B145"/>
    <mergeCell ref="C144:C145"/>
    <mergeCell ref="D144:D145"/>
    <mergeCell ref="E144:E145"/>
    <mergeCell ref="T142:T143"/>
    <mergeCell ref="U142:U143"/>
    <mergeCell ref="V142:V143"/>
    <mergeCell ref="T140:T141"/>
    <mergeCell ref="U140:U141"/>
    <mergeCell ref="V140:V141"/>
    <mergeCell ref="A142:A143"/>
    <mergeCell ref="B142:B143"/>
    <mergeCell ref="C142:C143"/>
    <mergeCell ref="D142:D143"/>
    <mergeCell ref="E142:E143"/>
    <mergeCell ref="F142:F143"/>
    <mergeCell ref="G142:G143"/>
    <mergeCell ref="H142:H143"/>
    <mergeCell ref="I142:I143"/>
    <mergeCell ref="S142:S143"/>
    <mergeCell ref="U138:U139"/>
    <mergeCell ref="V138:V139"/>
    <mergeCell ref="A140:A141"/>
    <mergeCell ref="B140:B141"/>
    <mergeCell ref="C140:C141"/>
    <mergeCell ref="D140:D141"/>
    <mergeCell ref="E140:E141"/>
    <mergeCell ref="F140:F141"/>
    <mergeCell ref="G140:G141"/>
    <mergeCell ref="H140:H141"/>
    <mergeCell ref="I140:I141"/>
    <mergeCell ref="S140:S141"/>
    <mergeCell ref="V136:V137"/>
    <mergeCell ref="A138:A139"/>
    <mergeCell ref="B138:B139"/>
    <mergeCell ref="C138:C139"/>
    <mergeCell ref="D138:D139"/>
    <mergeCell ref="E138:E139"/>
    <mergeCell ref="F138:F139"/>
    <mergeCell ref="G138:G139"/>
    <mergeCell ref="H138:H139"/>
    <mergeCell ref="I138:I139"/>
    <mergeCell ref="S138:S139"/>
    <mergeCell ref="T138:T139"/>
    <mergeCell ref="S136:S137"/>
    <mergeCell ref="T136:T137"/>
    <mergeCell ref="U136:U137"/>
    <mergeCell ref="F136:F137"/>
    <mergeCell ref="G136:G137"/>
    <mergeCell ref="H136:H137"/>
    <mergeCell ref="I136:I137"/>
    <mergeCell ref="A136:A137"/>
    <mergeCell ref="B136:B137"/>
    <mergeCell ref="C136:C137"/>
    <mergeCell ref="D136:D137"/>
    <mergeCell ref="E136:E137"/>
    <mergeCell ref="T134:T135"/>
    <mergeCell ref="U134:U135"/>
    <mergeCell ref="V134:V135"/>
    <mergeCell ref="T132:T133"/>
    <mergeCell ref="U132:U133"/>
    <mergeCell ref="V132:V133"/>
    <mergeCell ref="A134:A135"/>
    <mergeCell ref="B134:B135"/>
    <mergeCell ref="C134:C135"/>
    <mergeCell ref="D134:D135"/>
    <mergeCell ref="E134:E135"/>
    <mergeCell ref="F134:F135"/>
    <mergeCell ref="G134:G135"/>
    <mergeCell ref="H134:H135"/>
    <mergeCell ref="I134:I135"/>
    <mergeCell ref="S134:S135"/>
    <mergeCell ref="U130:U131"/>
    <mergeCell ref="V130:V131"/>
    <mergeCell ref="A132:A133"/>
    <mergeCell ref="B132:B133"/>
    <mergeCell ref="C132:C133"/>
    <mergeCell ref="D132:D133"/>
    <mergeCell ref="E132:E133"/>
    <mergeCell ref="F132:F133"/>
    <mergeCell ref="G132:G133"/>
    <mergeCell ref="H132:H133"/>
    <mergeCell ref="I132:I133"/>
    <mergeCell ref="S132:S133"/>
    <mergeCell ref="V128:V129"/>
    <mergeCell ref="A130:A131"/>
    <mergeCell ref="B130:B131"/>
    <mergeCell ref="C130:C131"/>
    <mergeCell ref="D130:D131"/>
    <mergeCell ref="E130:E131"/>
    <mergeCell ref="F130:F131"/>
    <mergeCell ref="G130:G131"/>
    <mergeCell ref="H130:H131"/>
    <mergeCell ref="I130:I131"/>
    <mergeCell ref="S130:S131"/>
    <mergeCell ref="T130:T131"/>
    <mergeCell ref="S128:S129"/>
    <mergeCell ref="T128:T129"/>
    <mergeCell ref="U128:U129"/>
    <mergeCell ref="F128:F129"/>
    <mergeCell ref="G128:G129"/>
    <mergeCell ref="H128:H129"/>
    <mergeCell ref="I128:I129"/>
    <mergeCell ref="A128:A129"/>
    <mergeCell ref="B128:B129"/>
    <mergeCell ref="C128:C129"/>
    <mergeCell ref="D128:D129"/>
    <mergeCell ref="E128:E129"/>
    <mergeCell ref="T126:T127"/>
    <mergeCell ref="U126:U127"/>
    <mergeCell ref="V126:V127"/>
    <mergeCell ref="T124:T125"/>
    <mergeCell ref="U124:U125"/>
    <mergeCell ref="V124:V125"/>
    <mergeCell ref="A126:A127"/>
    <mergeCell ref="B126:B127"/>
    <mergeCell ref="C126:C127"/>
    <mergeCell ref="D126:D127"/>
    <mergeCell ref="E126:E127"/>
    <mergeCell ref="F126:F127"/>
    <mergeCell ref="G126:G127"/>
    <mergeCell ref="H126:H127"/>
    <mergeCell ref="I126:I127"/>
    <mergeCell ref="S126:S127"/>
    <mergeCell ref="U122:U123"/>
    <mergeCell ref="V122:V123"/>
    <mergeCell ref="A124:A125"/>
    <mergeCell ref="B124:B125"/>
    <mergeCell ref="C124:C125"/>
    <mergeCell ref="D124:D125"/>
    <mergeCell ref="E124:E125"/>
    <mergeCell ref="F124:F125"/>
    <mergeCell ref="G124:G125"/>
    <mergeCell ref="H124:H125"/>
    <mergeCell ref="I124:I125"/>
    <mergeCell ref="S124:S125"/>
    <mergeCell ref="V120:V121"/>
    <mergeCell ref="A122:A123"/>
    <mergeCell ref="B122:B123"/>
    <mergeCell ref="C122:C123"/>
    <mergeCell ref="D122:D123"/>
    <mergeCell ref="E122:E123"/>
    <mergeCell ref="F122:F123"/>
    <mergeCell ref="G122:G123"/>
    <mergeCell ref="H122:H123"/>
    <mergeCell ref="I122:I123"/>
    <mergeCell ref="S122:S123"/>
    <mergeCell ref="T122:T123"/>
    <mergeCell ref="S120:S121"/>
    <mergeCell ref="T120:T121"/>
    <mergeCell ref="U120:U121"/>
    <mergeCell ref="F120:F121"/>
    <mergeCell ref="G120:G121"/>
    <mergeCell ref="H120:H121"/>
    <mergeCell ref="I120:I121"/>
    <mergeCell ref="A120:A121"/>
    <mergeCell ref="B120:B121"/>
    <mergeCell ref="C120:C121"/>
    <mergeCell ref="D120:D121"/>
    <mergeCell ref="E120:E121"/>
    <mergeCell ref="T118:T119"/>
    <mergeCell ref="U118:U119"/>
    <mergeCell ref="V118:V119"/>
    <mergeCell ref="T116:T117"/>
    <mergeCell ref="U116:U117"/>
    <mergeCell ref="V116:V117"/>
    <mergeCell ref="A118:A119"/>
    <mergeCell ref="B118:B119"/>
    <mergeCell ref="C118:C119"/>
    <mergeCell ref="D118:D119"/>
    <mergeCell ref="E118:E119"/>
    <mergeCell ref="F118:F119"/>
    <mergeCell ref="G118:G119"/>
    <mergeCell ref="H118:H119"/>
    <mergeCell ref="I118:I119"/>
    <mergeCell ref="S118:S119"/>
    <mergeCell ref="U114:U115"/>
    <mergeCell ref="V114:V115"/>
    <mergeCell ref="A116:A117"/>
    <mergeCell ref="B116:B117"/>
    <mergeCell ref="C116:C117"/>
    <mergeCell ref="D116:D117"/>
    <mergeCell ref="E116:E117"/>
    <mergeCell ref="F116:F117"/>
    <mergeCell ref="G116:G117"/>
    <mergeCell ref="H116:H117"/>
    <mergeCell ref="I116:I117"/>
    <mergeCell ref="S116:S117"/>
    <mergeCell ref="V112:V113"/>
    <mergeCell ref="A114:A115"/>
    <mergeCell ref="B114:B115"/>
    <mergeCell ref="C114:C115"/>
    <mergeCell ref="D114:D115"/>
    <mergeCell ref="E114:E115"/>
    <mergeCell ref="F114:F115"/>
    <mergeCell ref="G114:G115"/>
    <mergeCell ref="H114:H115"/>
    <mergeCell ref="I114:I115"/>
    <mergeCell ref="S114:S115"/>
    <mergeCell ref="T114:T115"/>
    <mergeCell ref="S112:S113"/>
    <mergeCell ref="T112:T113"/>
    <mergeCell ref="U112:U113"/>
    <mergeCell ref="F112:F113"/>
    <mergeCell ref="G112:G113"/>
    <mergeCell ref="H112:H113"/>
    <mergeCell ref="I112:I113"/>
    <mergeCell ref="A112:A113"/>
    <mergeCell ref="B112:B113"/>
    <mergeCell ref="C112:C113"/>
    <mergeCell ref="D112:D113"/>
    <mergeCell ref="E112:E113"/>
    <mergeCell ref="T110:T111"/>
    <mergeCell ref="U110:U111"/>
    <mergeCell ref="V110:V111"/>
    <mergeCell ref="T108:T109"/>
    <mergeCell ref="U108:U109"/>
    <mergeCell ref="V108:V109"/>
    <mergeCell ref="A110:A111"/>
    <mergeCell ref="B110:B111"/>
    <mergeCell ref="C110:C111"/>
    <mergeCell ref="D110:D111"/>
    <mergeCell ref="E110:E111"/>
    <mergeCell ref="F110:F111"/>
    <mergeCell ref="G110:G111"/>
    <mergeCell ref="H110:H111"/>
    <mergeCell ref="I110:I111"/>
    <mergeCell ref="S110:S111"/>
    <mergeCell ref="U106:U107"/>
    <mergeCell ref="V106:V107"/>
    <mergeCell ref="A108:A109"/>
    <mergeCell ref="B108:B109"/>
    <mergeCell ref="C108:C109"/>
    <mergeCell ref="D108:D109"/>
    <mergeCell ref="E108:E109"/>
    <mergeCell ref="F108:F109"/>
    <mergeCell ref="G108:G109"/>
    <mergeCell ref="H108:H109"/>
    <mergeCell ref="I108:I109"/>
    <mergeCell ref="S108:S109"/>
    <mergeCell ref="V104:V105"/>
    <mergeCell ref="A106:A107"/>
    <mergeCell ref="B106:B107"/>
    <mergeCell ref="C106:C107"/>
    <mergeCell ref="D106:D107"/>
    <mergeCell ref="E106:E107"/>
    <mergeCell ref="F106:F107"/>
    <mergeCell ref="G106:G107"/>
    <mergeCell ref="H106:H107"/>
    <mergeCell ref="I106:I107"/>
    <mergeCell ref="S106:S107"/>
    <mergeCell ref="T106:T107"/>
    <mergeCell ref="S104:S105"/>
    <mergeCell ref="T104:T105"/>
    <mergeCell ref="U104:U105"/>
    <mergeCell ref="F104:F105"/>
    <mergeCell ref="G104:G105"/>
    <mergeCell ref="H104:H105"/>
    <mergeCell ref="I104:I105"/>
    <mergeCell ref="A104:A105"/>
    <mergeCell ref="B104:B105"/>
    <mergeCell ref="C104:C105"/>
    <mergeCell ref="D104:D105"/>
    <mergeCell ref="E104:E105"/>
    <mergeCell ref="T102:T103"/>
    <mergeCell ref="U102:U103"/>
    <mergeCell ref="V102:V103"/>
    <mergeCell ref="T100:T101"/>
    <mergeCell ref="U100:U101"/>
    <mergeCell ref="V100:V101"/>
    <mergeCell ref="A102:A103"/>
    <mergeCell ref="B102:B103"/>
    <mergeCell ref="C102:C103"/>
    <mergeCell ref="D102:D103"/>
    <mergeCell ref="E102:E103"/>
    <mergeCell ref="F102:F103"/>
    <mergeCell ref="G102:G103"/>
    <mergeCell ref="H102:H103"/>
    <mergeCell ref="I102:I103"/>
    <mergeCell ref="S102:S103"/>
    <mergeCell ref="U98:U99"/>
    <mergeCell ref="V98:V99"/>
    <mergeCell ref="A100:A101"/>
    <mergeCell ref="B100:B101"/>
    <mergeCell ref="C100:C101"/>
    <mergeCell ref="D100:D101"/>
    <mergeCell ref="E100:E101"/>
    <mergeCell ref="F100:F101"/>
    <mergeCell ref="G100:G101"/>
    <mergeCell ref="H100:H101"/>
    <mergeCell ref="I100:I101"/>
    <mergeCell ref="S100:S101"/>
    <mergeCell ref="V96:V97"/>
    <mergeCell ref="A98:A99"/>
    <mergeCell ref="B98:B99"/>
    <mergeCell ref="C98:C99"/>
    <mergeCell ref="D98:D99"/>
    <mergeCell ref="E98:E99"/>
    <mergeCell ref="F98:F99"/>
    <mergeCell ref="G98:G99"/>
    <mergeCell ref="H98:H99"/>
    <mergeCell ref="I98:I99"/>
    <mergeCell ref="S98:S99"/>
    <mergeCell ref="T98:T99"/>
    <mergeCell ref="S96:S97"/>
    <mergeCell ref="T96:T97"/>
    <mergeCell ref="U96:U97"/>
    <mergeCell ref="F96:F97"/>
    <mergeCell ref="G96:G97"/>
    <mergeCell ref="H96:H97"/>
    <mergeCell ref="I96:I97"/>
    <mergeCell ref="A96:A97"/>
    <mergeCell ref="B96:B97"/>
    <mergeCell ref="C96:C97"/>
    <mergeCell ref="D96:D97"/>
    <mergeCell ref="E96:E97"/>
    <mergeCell ref="T94:T95"/>
    <mergeCell ref="U94:U95"/>
    <mergeCell ref="V94:V95"/>
    <mergeCell ref="T92:T93"/>
    <mergeCell ref="U92:U93"/>
    <mergeCell ref="V92:V93"/>
    <mergeCell ref="A94:A95"/>
    <mergeCell ref="B94:B95"/>
    <mergeCell ref="C94:C95"/>
    <mergeCell ref="D94:D95"/>
    <mergeCell ref="E94:E95"/>
    <mergeCell ref="F94:F95"/>
    <mergeCell ref="G94:G95"/>
    <mergeCell ref="H94:H95"/>
    <mergeCell ref="I94:I95"/>
    <mergeCell ref="S94:S95"/>
    <mergeCell ref="U90:U91"/>
    <mergeCell ref="V90:V91"/>
    <mergeCell ref="A92:A93"/>
    <mergeCell ref="B92:B93"/>
    <mergeCell ref="C92:C93"/>
    <mergeCell ref="D92:D93"/>
    <mergeCell ref="E92:E93"/>
    <mergeCell ref="F92:F93"/>
    <mergeCell ref="G92:G93"/>
    <mergeCell ref="H92:H93"/>
    <mergeCell ref="I92:I93"/>
    <mergeCell ref="S92:S93"/>
    <mergeCell ref="V88:V89"/>
    <mergeCell ref="A90:A91"/>
    <mergeCell ref="B90:B91"/>
    <mergeCell ref="C90:C91"/>
    <mergeCell ref="D90:D91"/>
    <mergeCell ref="E90:E91"/>
    <mergeCell ref="F90:F91"/>
    <mergeCell ref="G90:G91"/>
    <mergeCell ref="H90:H91"/>
    <mergeCell ref="I90:I91"/>
    <mergeCell ref="S90:S91"/>
    <mergeCell ref="T90:T91"/>
    <mergeCell ref="S88:S89"/>
    <mergeCell ref="T88:T89"/>
    <mergeCell ref="U88:U89"/>
    <mergeCell ref="F88:F89"/>
    <mergeCell ref="G88:G89"/>
    <mergeCell ref="H88:H89"/>
    <mergeCell ref="I88:I89"/>
    <mergeCell ref="A88:A89"/>
    <mergeCell ref="B88:B89"/>
    <mergeCell ref="C88:C89"/>
    <mergeCell ref="D88:D89"/>
    <mergeCell ref="E88:E89"/>
    <mergeCell ref="T86:T87"/>
    <mergeCell ref="U86:U87"/>
    <mergeCell ref="V86:V87"/>
    <mergeCell ref="T84:T85"/>
    <mergeCell ref="U84:U85"/>
    <mergeCell ref="V84:V85"/>
    <mergeCell ref="A86:A87"/>
    <mergeCell ref="B86:B87"/>
    <mergeCell ref="C86:C87"/>
    <mergeCell ref="D86:D87"/>
    <mergeCell ref="E86:E87"/>
    <mergeCell ref="F86:F87"/>
    <mergeCell ref="G86:G87"/>
    <mergeCell ref="H86:H87"/>
    <mergeCell ref="I86:I87"/>
    <mergeCell ref="S86:S87"/>
    <mergeCell ref="U82:U83"/>
    <mergeCell ref="V82:V83"/>
    <mergeCell ref="A84:A85"/>
    <mergeCell ref="B84:B85"/>
    <mergeCell ref="C84:C85"/>
    <mergeCell ref="D84:D85"/>
    <mergeCell ref="E84:E85"/>
    <mergeCell ref="F84:F85"/>
    <mergeCell ref="G84:G85"/>
    <mergeCell ref="H84:H85"/>
    <mergeCell ref="I84:I85"/>
    <mergeCell ref="S84:S85"/>
    <mergeCell ref="V80:V81"/>
    <mergeCell ref="A82:A83"/>
    <mergeCell ref="B82:B83"/>
    <mergeCell ref="C82:C83"/>
    <mergeCell ref="D82:D83"/>
    <mergeCell ref="E82:E83"/>
    <mergeCell ref="F82:F83"/>
    <mergeCell ref="G82:G83"/>
    <mergeCell ref="H82:H83"/>
    <mergeCell ref="I82:I83"/>
    <mergeCell ref="S82:S83"/>
    <mergeCell ref="T82:T83"/>
    <mergeCell ref="S80:S81"/>
    <mergeCell ref="T80:T81"/>
    <mergeCell ref="U80:U81"/>
    <mergeCell ref="F80:F81"/>
    <mergeCell ref="G80:G81"/>
    <mergeCell ref="H80:H81"/>
    <mergeCell ref="I80:I81"/>
    <mergeCell ref="A80:A81"/>
    <mergeCell ref="B80:B81"/>
    <mergeCell ref="C80:C81"/>
    <mergeCell ref="D80:D81"/>
    <mergeCell ref="E80:E81"/>
    <mergeCell ref="T78:T79"/>
    <mergeCell ref="U78:U79"/>
    <mergeCell ref="V78:V79"/>
    <mergeCell ref="T76:T77"/>
    <mergeCell ref="U76:U77"/>
    <mergeCell ref="V76:V77"/>
    <mergeCell ref="A78:A79"/>
    <mergeCell ref="B78:B79"/>
    <mergeCell ref="C78:C79"/>
    <mergeCell ref="D78:D79"/>
    <mergeCell ref="E78:E79"/>
    <mergeCell ref="F78:F79"/>
    <mergeCell ref="G78:G79"/>
    <mergeCell ref="H78:H79"/>
    <mergeCell ref="I78:I79"/>
    <mergeCell ref="S78:S79"/>
    <mergeCell ref="U74:U75"/>
    <mergeCell ref="V74:V75"/>
    <mergeCell ref="A76:A77"/>
    <mergeCell ref="B76:B77"/>
    <mergeCell ref="C76:C77"/>
    <mergeCell ref="D76:D77"/>
    <mergeCell ref="E76:E77"/>
    <mergeCell ref="F76:F77"/>
    <mergeCell ref="G76:G77"/>
    <mergeCell ref="H76:H77"/>
    <mergeCell ref="I76:I77"/>
    <mergeCell ref="S76:S77"/>
    <mergeCell ref="V72:V73"/>
    <mergeCell ref="A74:A75"/>
    <mergeCell ref="B74:B75"/>
    <mergeCell ref="C74:C75"/>
    <mergeCell ref="D74:D75"/>
    <mergeCell ref="E74:E75"/>
    <mergeCell ref="F74:F75"/>
    <mergeCell ref="G74:G75"/>
    <mergeCell ref="H74:H75"/>
    <mergeCell ref="I74:I75"/>
    <mergeCell ref="S74:S75"/>
    <mergeCell ref="T74:T75"/>
    <mergeCell ref="S72:S73"/>
    <mergeCell ref="T72:T73"/>
    <mergeCell ref="U72:U73"/>
    <mergeCell ref="F72:F73"/>
    <mergeCell ref="G72:G73"/>
    <mergeCell ref="H72:H73"/>
    <mergeCell ref="I72:I73"/>
    <mergeCell ref="A72:A73"/>
    <mergeCell ref="B72:B73"/>
    <mergeCell ref="C72:C73"/>
    <mergeCell ref="D72:D73"/>
    <mergeCell ref="E72:E73"/>
    <mergeCell ref="T70:T71"/>
    <mergeCell ref="U70:U71"/>
    <mergeCell ref="V70:V71"/>
    <mergeCell ref="T68:T69"/>
    <mergeCell ref="U68:U69"/>
    <mergeCell ref="V68:V69"/>
    <mergeCell ref="A70:A71"/>
    <mergeCell ref="B70:B71"/>
    <mergeCell ref="C70:C71"/>
    <mergeCell ref="D70:D71"/>
    <mergeCell ref="E70:E71"/>
    <mergeCell ref="F70:F71"/>
    <mergeCell ref="G70:G71"/>
    <mergeCell ref="H70:H71"/>
    <mergeCell ref="I70:I71"/>
    <mergeCell ref="S70:S71"/>
    <mergeCell ref="U66:U67"/>
    <mergeCell ref="V66:V67"/>
    <mergeCell ref="A68:A69"/>
    <mergeCell ref="B68:B69"/>
    <mergeCell ref="C68:C69"/>
    <mergeCell ref="D68:D69"/>
    <mergeCell ref="E68:E69"/>
    <mergeCell ref="F68:F69"/>
    <mergeCell ref="G68:G69"/>
    <mergeCell ref="H68:H69"/>
    <mergeCell ref="I68:I69"/>
    <mergeCell ref="S68:S69"/>
    <mergeCell ref="V64:V65"/>
    <mergeCell ref="A66:A67"/>
    <mergeCell ref="B66:B67"/>
    <mergeCell ref="C66:C67"/>
    <mergeCell ref="D66:D67"/>
    <mergeCell ref="E66:E67"/>
    <mergeCell ref="F66:F67"/>
    <mergeCell ref="G66:G67"/>
    <mergeCell ref="H66:H67"/>
    <mergeCell ref="I66:I67"/>
    <mergeCell ref="S66:S67"/>
    <mergeCell ref="T66:T67"/>
    <mergeCell ref="S64:S65"/>
    <mergeCell ref="T64:T65"/>
    <mergeCell ref="U64:U65"/>
    <mergeCell ref="F64:F65"/>
    <mergeCell ref="G64:G65"/>
    <mergeCell ref="H64:H65"/>
    <mergeCell ref="I64:I65"/>
    <mergeCell ref="A64:A65"/>
    <mergeCell ref="B64:B65"/>
    <mergeCell ref="C64:C65"/>
    <mergeCell ref="D64:D65"/>
    <mergeCell ref="E64:E65"/>
    <mergeCell ref="T62:T63"/>
    <mergeCell ref="U62:U63"/>
    <mergeCell ref="V62:V63"/>
    <mergeCell ref="T60:T61"/>
    <mergeCell ref="U60:U61"/>
    <mergeCell ref="V60:V61"/>
    <mergeCell ref="A62:A63"/>
    <mergeCell ref="B62:B63"/>
    <mergeCell ref="C62:C63"/>
    <mergeCell ref="D62:D63"/>
    <mergeCell ref="E62:E63"/>
    <mergeCell ref="F62:F63"/>
    <mergeCell ref="G62:G63"/>
    <mergeCell ref="H62:H63"/>
    <mergeCell ref="I62:I63"/>
    <mergeCell ref="S62:S63"/>
    <mergeCell ref="U58:U59"/>
    <mergeCell ref="V58:V59"/>
    <mergeCell ref="A60:A61"/>
    <mergeCell ref="B60:B61"/>
    <mergeCell ref="C60:C61"/>
    <mergeCell ref="D60:D61"/>
    <mergeCell ref="E60:E61"/>
    <mergeCell ref="F60:F61"/>
    <mergeCell ref="G60:G61"/>
    <mergeCell ref="H60:H61"/>
    <mergeCell ref="I60:I61"/>
    <mergeCell ref="S60:S61"/>
    <mergeCell ref="V56:V57"/>
    <mergeCell ref="A58:A59"/>
    <mergeCell ref="B58:B59"/>
    <mergeCell ref="C58:C59"/>
    <mergeCell ref="D58:D59"/>
    <mergeCell ref="E58:E59"/>
    <mergeCell ref="F58:F59"/>
    <mergeCell ref="G58:G59"/>
    <mergeCell ref="H58:H59"/>
    <mergeCell ref="I58:I59"/>
    <mergeCell ref="S58:S59"/>
    <mergeCell ref="T58:T59"/>
    <mergeCell ref="S56:S57"/>
    <mergeCell ref="T56:T57"/>
    <mergeCell ref="U56:U57"/>
    <mergeCell ref="F56:F57"/>
    <mergeCell ref="G56:G57"/>
    <mergeCell ref="H56:H57"/>
    <mergeCell ref="I56:I57"/>
    <mergeCell ref="A56:A57"/>
    <mergeCell ref="B56:B57"/>
    <mergeCell ref="C56:C57"/>
    <mergeCell ref="D56:D57"/>
    <mergeCell ref="E56:E57"/>
    <mergeCell ref="T54:T55"/>
    <mergeCell ref="U54:U55"/>
    <mergeCell ref="V54:V55"/>
    <mergeCell ref="T52:T53"/>
    <mergeCell ref="U52:U53"/>
    <mergeCell ref="V52:V53"/>
    <mergeCell ref="A54:A55"/>
    <mergeCell ref="B54:B55"/>
    <mergeCell ref="C54:C55"/>
    <mergeCell ref="D54:D55"/>
    <mergeCell ref="E54:E55"/>
    <mergeCell ref="F54:F55"/>
    <mergeCell ref="G54:G55"/>
    <mergeCell ref="H54:H55"/>
    <mergeCell ref="I54:I55"/>
    <mergeCell ref="S54:S55"/>
    <mergeCell ref="U50:U51"/>
    <mergeCell ref="V50:V51"/>
    <mergeCell ref="A52:A53"/>
    <mergeCell ref="B52:B53"/>
    <mergeCell ref="C52:C53"/>
    <mergeCell ref="D52:D53"/>
    <mergeCell ref="E52:E53"/>
    <mergeCell ref="F52:F53"/>
    <mergeCell ref="G52:G53"/>
    <mergeCell ref="H52:H53"/>
    <mergeCell ref="I52:I53"/>
    <mergeCell ref="S52:S53"/>
    <mergeCell ref="V48:V49"/>
    <mergeCell ref="A50:A51"/>
    <mergeCell ref="B50:B51"/>
    <mergeCell ref="C50:C51"/>
    <mergeCell ref="D50:D51"/>
    <mergeCell ref="E50:E51"/>
    <mergeCell ref="F50:F51"/>
    <mergeCell ref="G50:G51"/>
    <mergeCell ref="H50:H51"/>
    <mergeCell ref="I50:I51"/>
    <mergeCell ref="S50:S51"/>
    <mergeCell ref="T50:T51"/>
    <mergeCell ref="S48:S49"/>
    <mergeCell ref="T48:T49"/>
    <mergeCell ref="U48:U49"/>
    <mergeCell ref="F48:F49"/>
    <mergeCell ref="G48:G49"/>
    <mergeCell ref="H48:H49"/>
    <mergeCell ref="I48:I49"/>
    <mergeCell ref="A48:A49"/>
    <mergeCell ref="B48:B49"/>
    <mergeCell ref="C48:C49"/>
    <mergeCell ref="D48:D49"/>
    <mergeCell ref="E48:E49"/>
    <mergeCell ref="T46:T47"/>
    <mergeCell ref="U46:U47"/>
    <mergeCell ref="V46:V47"/>
    <mergeCell ref="T44:T45"/>
    <mergeCell ref="U44:U45"/>
    <mergeCell ref="V44:V45"/>
    <mergeCell ref="A46:A47"/>
    <mergeCell ref="B46:B47"/>
    <mergeCell ref="C46:C47"/>
    <mergeCell ref="D46:D47"/>
    <mergeCell ref="E46:E47"/>
    <mergeCell ref="F46:F47"/>
    <mergeCell ref="G46:G47"/>
    <mergeCell ref="H46:H47"/>
    <mergeCell ref="I46:I47"/>
    <mergeCell ref="S46:S47"/>
    <mergeCell ref="U42:U43"/>
    <mergeCell ref="V42:V43"/>
    <mergeCell ref="A44:A45"/>
    <mergeCell ref="B44:B45"/>
    <mergeCell ref="C44:C45"/>
    <mergeCell ref="D44:D45"/>
    <mergeCell ref="E44:E45"/>
    <mergeCell ref="F44:F45"/>
    <mergeCell ref="G44:G45"/>
    <mergeCell ref="H44:H45"/>
    <mergeCell ref="I44:I45"/>
    <mergeCell ref="S44:S45"/>
    <mergeCell ref="V40:V41"/>
    <mergeCell ref="A42:A43"/>
    <mergeCell ref="B42:B43"/>
    <mergeCell ref="C42:C43"/>
    <mergeCell ref="D42:D43"/>
    <mergeCell ref="E42:E43"/>
    <mergeCell ref="F42:F43"/>
    <mergeCell ref="G42:G43"/>
    <mergeCell ref="H42:H43"/>
    <mergeCell ref="I42:I43"/>
    <mergeCell ref="S42:S43"/>
    <mergeCell ref="T42:T43"/>
    <mergeCell ref="S40:S41"/>
    <mergeCell ref="T40:T41"/>
    <mergeCell ref="U40:U41"/>
    <mergeCell ref="F40:F41"/>
    <mergeCell ref="G40:G41"/>
    <mergeCell ref="H40:H41"/>
    <mergeCell ref="I40:I41"/>
    <mergeCell ref="A40:A41"/>
    <mergeCell ref="B40:B41"/>
    <mergeCell ref="C40:C41"/>
    <mergeCell ref="D40:D41"/>
    <mergeCell ref="E40:E41"/>
    <mergeCell ref="T38:T39"/>
    <mergeCell ref="U38:U39"/>
    <mergeCell ref="V38:V39"/>
    <mergeCell ref="T36:T37"/>
    <mergeCell ref="U36:U37"/>
    <mergeCell ref="V36:V37"/>
    <mergeCell ref="A38:A39"/>
    <mergeCell ref="B38:B39"/>
    <mergeCell ref="C38:C39"/>
    <mergeCell ref="D38:D39"/>
    <mergeCell ref="E38:E39"/>
    <mergeCell ref="F38:F39"/>
    <mergeCell ref="G38:G39"/>
    <mergeCell ref="H38:H39"/>
    <mergeCell ref="I38:I39"/>
    <mergeCell ref="S38:S39"/>
    <mergeCell ref="U34:U35"/>
    <mergeCell ref="V34:V35"/>
    <mergeCell ref="A36:A37"/>
    <mergeCell ref="B36:B37"/>
    <mergeCell ref="C36:C37"/>
    <mergeCell ref="D36:D37"/>
    <mergeCell ref="E36:E37"/>
    <mergeCell ref="F36:F37"/>
    <mergeCell ref="G36:G37"/>
    <mergeCell ref="H36:H37"/>
    <mergeCell ref="I36:I37"/>
    <mergeCell ref="S36:S37"/>
    <mergeCell ref="V32:V33"/>
    <mergeCell ref="A34:A35"/>
    <mergeCell ref="B34:B35"/>
    <mergeCell ref="C34:C35"/>
    <mergeCell ref="D34:D35"/>
    <mergeCell ref="E34:E35"/>
    <mergeCell ref="F34:F35"/>
    <mergeCell ref="G34:G35"/>
    <mergeCell ref="H34:H35"/>
    <mergeCell ref="I34:I35"/>
    <mergeCell ref="S34:S35"/>
    <mergeCell ref="T34:T35"/>
    <mergeCell ref="S32:S33"/>
    <mergeCell ref="T32:T33"/>
    <mergeCell ref="U32:U33"/>
    <mergeCell ref="F32:F33"/>
    <mergeCell ref="G32:G33"/>
    <mergeCell ref="H32:H33"/>
    <mergeCell ref="I32:I33"/>
    <mergeCell ref="A32:A33"/>
    <mergeCell ref="B32:B33"/>
    <mergeCell ref="C32:C33"/>
    <mergeCell ref="D32:D33"/>
    <mergeCell ref="E32:E33"/>
    <mergeCell ref="T30:T31"/>
    <mergeCell ref="U30:U31"/>
    <mergeCell ref="V30:V31"/>
    <mergeCell ref="T28:T29"/>
    <mergeCell ref="U28:U29"/>
    <mergeCell ref="V28:V29"/>
    <mergeCell ref="A30:A31"/>
    <mergeCell ref="B30:B31"/>
    <mergeCell ref="C30:C31"/>
    <mergeCell ref="D30:D31"/>
    <mergeCell ref="E30:E31"/>
    <mergeCell ref="F30:F31"/>
    <mergeCell ref="G30:G31"/>
    <mergeCell ref="H30:H31"/>
    <mergeCell ref="I30:I31"/>
    <mergeCell ref="S30:S31"/>
    <mergeCell ref="U26:U27"/>
    <mergeCell ref="V26:V27"/>
    <mergeCell ref="A28:A29"/>
    <mergeCell ref="B28:B29"/>
    <mergeCell ref="C28:C29"/>
    <mergeCell ref="D28:D29"/>
    <mergeCell ref="E28:E29"/>
    <mergeCell ref="F28:F29"/>
    <mergeCell ref="G28:G29"/>
    <mergeCell ref="H28:H29"/>
    <mergeCell ref="I28:I29"/>
    <mergeCell ref="S28:S29"/>
    <mergeCell ref="V24:V25"/>
    <mergeCell ref="A26:A27"/>
    <mergeCell ref="B26:B27"/>
    <mergeCell ref="C26:C27"/>
    <mergeCell ref="D26:D27"/>
    <mergeCell ref="E26:E27"/>
    <mergeCell ref="F26:F27"/>
    <mergeCell ref="G26:G27"/>
    <mergeCell ref="H26:H27"/>
    <mergeCell ref="I26:I27"/>
    <mergeCell ref="S26:S27"/>
    <mergeCell ref="T26:T27"/>
    <mergeCell ref="S24:S25"/>
    <mergeCell ref="T24:T25"/>
    <mergeCell ref="U24:U25"/>
    <mergeCell ref="F24:F25"/>
    <mergeCell ref="G24:G25"/>
    <mergeCell ref="H24:H25"/>
    <mergeCell ref="I24:I25"/>
    <mergeCell ref="A24:A25"/>
    <mergeCell ref="B24:B25"/>
    <mergeCell ref="C24:C25"/>
    <mergeCell ref="D24:D25"/>
    <mergeCell ref="E24:E25"/>
    <mergeCell ref="T22:T23"/>
    <mergeCell ref="U22:U23"/>
    <mergeCell ref="V22:V23"/>
    <mergeCell ref="T20:T21"/>
    <mergeCell ref="U20:U21"/>
    <mergeCell ref="V20:V21"/>
    <mergeCell ref="A22:A23"/>
    <mergeCell ref="B22:B23"/>
    <mergeCell ref="C22:C23"/>
    <mergeCell ref="D22:D23"/>
    <mergeCell ref="E22:E23"/>
    <mergeCell ref="F22:F23"/>
    <mergeCell ref="G22:G23"/>
    <mergeCell ref="H22:H23"/>
    <mergeCell ref="I22:I23"/>
    <mergeCell ref="S22:S23"/>
    <mergeCell ref="U18:U19"/>
    <mergeCell ref="V18:V19"/>
    <mergeCell ref="A20:A21"/>
    <mergeCell ref="B20:B21"/>
    <mergeCell ref="C20:C21"/>
    <mergeCell ref="D20:D21"/>
    <mergeCell ref="E20:E21"/>
    <mergeCell ref="F20:F21"/>
    <mergeCell ref="G20:G21"/>
    <mergeCell ref="H20:H21"/>
    <mergeCell ref="I20:I21"/>
    <mergeCell ref="S20:S21"/>
    <mergeCell ref="V16:V17"/>
    <mergeCell ref="A18:A19"/>
    <mergeCell ref="B18:B19"/>
    <mergeCell ref="C18:C19"/>
    <mergeCell ref="D18:D19"/>
    <mergeCell ref="E18:E19"/>
    <mergeCell ref="F18:F19"/>
    <mergeCell ref="G18:G19"/>
    <mergeCell ref="H18:H19"/>
    <mergeCell ref="I18:I19"/>
    <mergeCell ref="S18:S19"/>
    <mergeCell ref="T18:T19"/>
    <mergeCell ref="S16:S17"/>
    <mergeCell ref="T16:T17"/>
    <mergeCell ref="U16:U17"/>
    <mergeCell ref="F16:F17"/>
    <mergeCell ref="G16:G17"/>
    <mergeCell ref="H16:H17"/>
    <mergeCell ref="I16:I17"/>
    <mergeCell ref="A16:A17"/>
    <mergeCell ref="B16:B17"/>
    <mergeCell ref="C16:C17"/>
    <mergeCell ref="D16:D17"/>
    <mergeCell ref="E16:E17"/>
    <mergeCell ref="H1:R1"/>
    <mergeCell ref="H2:R2"/>
    <mergeCell ref="H3:R3"/>
    <mergeCell ref="J11:R11"/>
    <mergeCell ref="E14:E15"/>
    <mergeCell ref="I14:I15"/>
    <mergeCell ref="G14:G15"/>
    <mergeCell ref="H14:H15"/>
    <mergeCell ref="V14:V15"/>
    <mergeCell ref="A14:A15"/>
    <mergeCell ref="B14:B15"/>
    <mergeCell ref="C14:C15"/>
    <mergeCell ref="D14:D15"/>
    <mergeCell ref="F14:F15"/>
    <mergeCell ref="U14:U15"/>
    <mergeCell ref="S14:S15"/>
    <mergeCell ref="T14:T15"/>
  </mergeCells>
  <phoneticPr fontId="2" type="noConversion"/>
  <hyperlinks>
    <hyperlink ref="E4" r:id="rId1"/>
    <hyperlink ref="E5" r:id="rId2" display="mailto:info@charmante.ru"/>
    <hyperlink ref="D14" r:id="rId3"/>
    <hyperlink ref="D16" r:id="rId4"/>
    <hyperlink ref="D18" r:id="rId5"/>
    <hyperlink ref="D20" r:id="rId6"/>
    <hyperlink ref="D22" r:id="rId7"/>
    <hyperlink ref="D24" r:id="rId8"/>
    <hyperlink ref="D26" r:id="rId9"/>
    <hyperlink ref="D28" r:id="rId10"/>
    <hyperlink ref="D30" r:id="rId11"/>
    <hyperlink ref="D32" r:id="rId12"/>
    <hyperlink ref="D34" r:id="rId13"/>
    <hyperlink ref="D36" r:id="rId14"/>
    <hyperlink ref="D38" r:id="rId15"/>
    <hyperlink ref="D40" r:id="rId16"/>
    <hyperlink ref="D42" r:id="rId17"/>
    <hyperlink ref="D44" r:id="rId18"/>
    <hyperlink ref="D46" r:id="rId19"/>
    <hyperlink ref="D48" r:id="rId20"/>
    <hyperlink ref="D50" r:id="rId21"/>
    <hyperlink ref="D52" r:id="rId22"/>
    <hyperlink ref="D54" r:id="rId23"/>
    <hyperlink ref="D56" r:id="rId24"/>
    <hyperlink ref="D58" r:id="rId25"/>
    <hyperlink ref="D60" r:id="rId26"/>
    <hyperlink ref="D62" r:id="rId27"/>
    <hyperlink ref="D64" r:id="rId28"/>
    <hyperlink ref="D66" r:id="rId29"/>
    <hyperlink ref="D68" r:id="rId30"/>
    <hyperlink ref="D70" r:id="rId31"/>
    <hyperlink ref="D72" r:id="rId32"/>
    <hyperlink ref="D74" r:id="rId33"/>
    <hyperlink ref="D76" r:id="rId34"/>
    <hyperlink ref="D78" r:id="rId35"/>
    <hyperlink ref="D80" r:id="rId36"/>
    <hyperlink ref="D82" r:id="rId37"/>
    <hyperlink ref="D84" r:id="rId38"/>
    <hyperlink ref="D86" r:id="rId39"/>
    <hyperlink ref="D88" r:id="rId40"/>
    <hyperlink ref="D90" r:id="rId41"/>
    <hyperlink ref="D92" r:id="rId42"/>
    <hyperlink ref="D94" r:id="rId43"/>
    <hyperlink ref="D96" r:id="rId44"/>
    <hyperlink ref="D98" r:id="rId45"/>
    <hyperlink ref="D100" r:id="rId46"/>
    <hyperlink ref="D102" r:id="rId47"/>
    <hyperlink ref="D104" r:id="rId48"/>
    <hyperlink ref="D106" r:id="rId49"/>
    <hyperlink ref="D108" r:id="rId50"/>
    <hyperlink ref="D110" r:id="rId51"/>
    <hyperlink ref="D112" r:id="rId52"/>
    <hyperlink ref="D114" r:id="rId53"/>
    <hyperlink ref="D116" r:id="rId54"/>
    <hyperlink ref="D118" r:id="rId55"/>
    <hyperlink ref="D120" r:id="rId56"/>
    <hyperlink ref="D122" r:id="rId57"/>
    <hyperlink ref="D124" r:id="rId58"/>
    <hyperlink ref="D126" r:id="rId59"/>
    <hyperlink ref="D128" r:id="rId60"/>
    <hyperlink ref="D130" r:id="rId61"/>
    <hyperlink ref="D132" r:id="rId62"/>
    <hyperlink ref="D134" r:id="rId63"/>
    <hyperlink ref="D136" r:id="rId64"/>
    <hyperlink ref="D138" r:id="rId65"/>
    <hyperlink ref="D140" r:id="rId66"/>
    <hyperlink ref="D142" r:id="rId67"/>
    <hyperlink ref="D144" r:id="rId68"/>
    <hyperlink ref="D146" r:id="rId69"/>
    <hyperlink ref="D148" r:id="rId70"/>
    <hyperlink ref="D150" r:id="rId71"/>
    <hyperlink ref="D152" r:id="rId72"/>
    <hyperlink ref="D154" r:id="rId73"/>
    <hyperlink ref="D156" r:id="rId74"/>
    <hyperlink ref="D158" r:id="rId75"/>
    <hyperlink ref="D160" r:id="rId76"/>
    <hyperlink ref="D162" r:id="rId77"/>
    <hyperlink ref="D164" r:id="rId78"/>
    <hyperlink ref="D166" r:id="rId79"/>
    <hyperlink ref="D168" r:id="rId80"/>
    <hyperlink ref="D170" r:id="rId81"/>
    <hyperlink ref="D172" r:id="rId82"/>
    <hyperlink ref="D174" r:id="rId83"/>
    <hyperlink ref="D176" r:id="rId84"/>
    <hyperlink ref="D178" r:id="rId85"/>
    <hyperlink ref="D180" r:id="rId86"/>
    <hyperlink ref="D182" r:id="rId87"/>
    <hyperlink ref="D184" r:id="rId88"/>
    <hyperlink ref="D186" r:id="rId89"/>
    <hyperlink ref="D188" r:id="rId90"/>
    <hyperlink ref="D190" r:id="rId91"/>
    <hyperlink ref="D192" r:id="rId92"/>
    <hyperlink ref="D194" r:id="rId93"/>
    <hyperlink ref="D196" r:id="rId94"/>
    <hyperlink ref="D198" r:id="rId95"/>
    <hyperlink ref="D200" r:id="rId96"/>
    <hyperlink ref="D202" r:id="rId97"/>
    <hyperlink ref="D204" r:id="rId98"/>
    <hyperlink ref="D206" r:id="rId99"/>
    <hyperlink ref="D208" r:id="rId100"/>
    <hyperlink ref="D210" r:id="rId101"/>
    <hyperlink ref="D212" r:id="rId102"/>
    <hyperlink ref="D214" r:id="rId103"/>
    <hyperlink ref="D216" r:id="rId104"/>
    <hyperlink ref="D218" r:id="rId105"/>
    <hyperlink ref="D220" r:id="rId106"/>
    <hyperlink ref="D222" r:id="rId107"/>
    <hyperlink ref="D224" r:id="rId108"/>
    <hyperlink ref="D226" r:id="rId109"/>
    <hyperlink ref="D228" r:id="rId110"/>
    <hyperlink ref="D230" r:id="rId111"/>
    <hyperlink ref="D232" r:id="rId112"/>
    <hyperlink ref="D234" r:id="rId113"/>
    <hyperlink ref="D236" r:id="rId114"/>
    <hyperlink ref="D238" r:id="rId115"/>
    <hyperlink ref="D240" r:id="rId116"/>
    <hyperlink ref="D242" r:id="rId117"/>
    <hyperlink ref="D244" r:id="rId118"/>
    <hyperlink ref="D246" r:id="rId119"/>
    <hyperlink ref="D248" r:id="rId120"/>
    <hyperlink ref="D250" r:id="rId121"/>
    <hyperlink ref="D252" r:id="rId122"/>
    <hyperlink ref="D254" r:id="rId123"/>
    <hyperlink ref="D256" r:id="rId124"/>
    <hyperlink ref="D258" r:id="rId125"/>
    <hyperlink ref="D260" r:id="rId126"/>
    <hyperlink ref="D262" r:id="rId127"/>
    <hyperlink ref="D264" r:id="rId128"/>
    <hyperlink ref="D266" r:id="rId129"/>
    <hyperlink ref="D268" r:id="rId130"/>
    <hyperlink ref="D270" r:id="rId131"/>
    <hyperlink ref="D272" r:id="rId132"/>
  </hyperlinks>
  <pageMargins left="0.75" right="0.75" top="1" bottom="1" header="0.5" footer="0.5"/>
  <pageSetup paperSize="9" orientation="portrait" r:id="rId133"/>
  <headerFooter alignWithMargins="0"/>
  <drawing r:id="rId13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
  <sheetViews>
    <sheetView workbookViewId="0"/>
  </sheetViews>
  <sheetFormatPr defaultRowHeight="12.75" x14ac:dyDescent="0.2"/>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
  <sheetViews>
    <sheetView workbookViewId="0">
      <selection activeCell="B50" sqref="B50"/>
    </sheetView>
  </sheetViews>
  <sheetFormatPr defaultRowHeight="12.75" x14ac:dyDescent="0.2"/>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DATA</vt:lpstr>
      <vt:lpstr>Лист2</vt:lpstr>
      <vt:lpstr>Лист3</vt:lpstr>
    </vt:vector>
  </TitlesOfParts>
  <Company>none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IniXP</dc:creator>
  <cp:lastModifiedBy>Lenovo</cp:lastModifiedBy>
  <cp:lastPrinted>2011-10-06T09:05:59Z</cp:lastPrinted>
  <dcterms:created xsi:type="dcterms:W3CDTF">2004-02-27T12:44:30Z</dcterms:created>
  <dcterms:modified xsi:type="dcterms:W3CDTF">2016-09-16T08:18:52Z</dcterms:modified>
</cp:coreProperties>
</file>