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5" windowWidth="14805" windowHeight="80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8" i="1"/>
  <c r="M8" i="1" s="1"/>
  <c r="M23" i="1" l="1"/>
  <c r="L23" i="1"/>
</calcChain>
</file>

<file path=xl/sharedStrings.xml><?xml version="1.0" encoding="utf-8"?>
<sst xmlns="http://schemas.openxmlformats.org/spreadsheetml/2006/main" count="148" uniqueCount="48">
  <si>
    <t>№ п/п</t>
  </si>
  <si>
    <t>Артикул</t>
  </si>
  <si>
    <t>Наименование</t>
  </si>
  <si>
    <t>Изображение</t>
  </si>
  <si>
    <t>Цвет</t>
  </si>
  <si>
    <t>Состав</t>
  </si>
  <si>
    <t>Размерный ряд</t>
  </si>
  <si>
    <t>Описание</t>
  </si>
  <si>
    <t>42 (S)</t>
  </si>
  <si>
    <t>44 (M)</t>
  </si>
  <si>
    <t>46 (L)</t>
  </si>
  <si>
    <t>48 (XL)</t>
  </si>
  <si>
    <t>Т 8701</t>
  </si>
  <si>
    <t>Т 8706</t>
  </si>
  <si>
    <t>Т 8707</t>
  </si>
  <si>
    <t>Трусы-стринг для женщин</t>
  </si>
  <si>
    <t>белый</t>
  </si>
  <si>
    <t>х</t>
  </si>
  <si>
    <t>черный</t>
  </si>
  <si>
    <t>молочный</t>
  </si>
  <si>
    <t>В 8705</t>
  </si>
  <si>
    <t>Трусы-бразилиано для женщин</t>
  </si>
  <si>
    <t>Трусы-слип для женщин</t>
  </si>
  <si>
    <t>Р 8702</t>
  </si>
  <si>
    <t>Р 8703</t>
  </si>
  <si>
    <t>Трусы-шорты для женщин</t>
  </si>
  <si>
    <t>С 8704</t>
  </si>
  <si>
    <t>черный/красный</t>
  </si>
  <si>
    <t>черный/молочный</t>
  </si>
  <si>
    <t>85% нейлон, 15% эластан</t>
  </si>
  <si>
    <t>95% хлопок, 5% эластан</t>
  </si>
  <si>
    <t>Деликатные шортики из микрофибры отделаны эластичным кружевом, которое украшает бедра. По передней стороне трусики декорированы миниатюрным атласным бантиком в тон кружева и подвеской.</t>
  </si>
  <si>
    <t>Р 8703/1</t>
  </si>
  <si>
    <t xml:space="preserve">Изящные трусики-стринг из гладкого жаккардового полотна с широкой эластичной кружевной резинкой мягко обнимут Ваше тело и создадут ощущение полного комфорта при носке. Ластовица выполнена из хлопка. </t>
  </si>
  <si>
    <t xml:space="preserve">Изящные трусики-стринг из деликатной микрофибры с широкой эластичной кружевной резинкой мягко обнимут Ваше тело и создадут ощущение полного комфорта при носке. Ластовица выполнена из хлопка. </t>
  </si>
  <si>
    <t>Элегантные трусики-стринг с комфортной классической посадкой выполнены из деликатной микрофибры и  эластичной кружевной резинки, расположенной по верхней части изделия. Ластовица выполнена из хлопка.</t>
  </si>
  <si>
    <t>Трусики бразилиано комфортной классической посадки выполнены из деликатной микрофибры и украшены декоративным элементом в виде бантика по задней стороне изделия. Ластовица выполнена из хлопка.</t>
  </si>
  <si>
    <t>Трусики-слип из высококачественного хлопка с эластаном и мягим кружевом по задней стороне изделия.  Ластовица выполнена из хлопка.</t>
  </si>
  <si>
    <t>Элегантные трусики-слип на комфортной классической посадке выполнены из микрофибры по передней стороне изделия и мягкого эластичного кружева сзади, что мягко обнимая Ваше тело, подчеркнет его соблазнительные формы. Ластовица выполнена из хлопка.</t>
  </si>
  <si>
    <t>Трусики-слип из деликатной микрофибры и мягким кружевом по задней стороне изделия. Ластовица выполнена из хлопка.</t>
  </si>
  <si>
    <t>ИТОГО:</t>
  </si>
  <si>
    <t>Трусы Dea</t>
  </si>
  <si>
    <t>Кол-во, шт.</t>
  </si>
  <si>
    <t>Цена, руб.</t>
  </si>
  <si>
    <t>Сумма, руб.</t>
  </si>
  <si>
    <t>При заказе от 10000 руб - скидка 5%</t>
  </si>
  <si>
    <t>При заказе от 20000 руб - скидка 10%</t>
  </si>
  <si>
    <t>При заказе от 35000 руб - скидка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</si>
</sst>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10"/>
      <color theme="1"/>
      <name val="Calibri"/>
      <family val="2"/>
      <scheme val="minor"/>
    </font>
    <font>
      <sz val="9"/>
      <name val="Cambria"/>
      <family val="1"/>
      <charset val="204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charset val="204"/>
      <scheme val="major"/>
    </font>
    <font>
      <b/>
      <sz val="28"/>
      <color rgb="FF0000CC"/>
      <name val="Calibri"/>
      <family val="2"/>
      <charset val="204"/>
      <scheme val="minor"/>
    </font>
    <font>
      <b/>
      <sz val="11"/>
      <color rgb="FFCC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  <protection locked="0"/>
    </xf>
    <xf numFmtId="0" fontId="6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0" fontId="5" fillId="0" borderId="4" xfId="0" applyFont="1" applyFill="1" applyBorder="1" applyAlignment="1" applyProtection="1">
      <alignment horizontal="justify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0000"/>
      <color rgb="FF0000CC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7</xdr:row>
      <xdr:rowOff>28576</xdr:rowOff>
    </xdr:from>
    <xdr:to>
      <xdr:col>3</xdr:col>
      <xdr:colOff>1804667</xdr:colOff>
      <xdr:row>8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362076"/>
          <a:ext cx="1795142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8</xdr:row>
      <xdr:rowOff>19050</xdr:rowOff>
    </xdr:from>
    <xdr:to>
      <xdr:col>3</xdr:col>
      <xdr:colOff>1514475</xdr:colOff>
      <xdr:row>9</xdr:row>
      <xdr:rowOff>335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1952625"/>
          <a:ext cx="1257300" cy="60041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9</xdr:row>
      <xdr:rowOff>19050</xdr:rowOff>
    </xdr:from>
    <xdr:to>
      <xdr:col>4</xdr:col>
      <xdr:colOff>1</xdr:colOff>
      <xdr:row>10</xdr:row>
      <xdr:rowOff>1619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571750"/>
          <a:ext cx="1800226" cy="57311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19051</xdr:rowOff>
    </xdr:from>
    <xdr:to>
      <xdr:col>4</xdr:col>
      <xdr:colOff>0</xdr:colOff>
      <xdr:row>10</xdr:row>
      <xdr:rowOff>592169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3162301"/>
          <a:ext cx="1800225" cy="573118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11</xdr:row>
      <xdr:rowOff>9526</xdr:rowOff>
    </xdr:from>
    <xdr:to>
      <xdr:col>3</xdr:col>
      <xdr:colOff>1481081</xdr:colOff>
      <xdr:row>12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3752851"/>
          <a:ext cx="1223906" cy="619124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12</xdr:row>
      <xdr:rowOff>19050</xdr:rowOff>
    </xdr:from>
    <xdr:to>
      <xdr:col>3</xdr:col>
      <xdr:colOff>1524000</xdr:colOff>
      <xdr:row>12</xdr:row>
      <xdr:rowOff>607926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4391025"/>
          <a:ext cx="1266825" cy="58887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13</xdr:row>
      <xdr:rowOff>19050</xdr:rowOff>
    </xdr:from>
    <xdr:to>
      <xdr:col>4</xdr:col>
      <xdr:colOff>0</xdr:colOff>
      <xdr:row>14</xdr:row>
      <xdr:rowOff>2270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5010150"/>
          <a:ext cx="1790700" cy="5928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14</xdr:row>
      <xdr:rowOff>19050</xdr:rowOff>
    </xdr:from>
    <xdr:to>
      <xdr:col>3</xdr:col>
      <xdr:colOff>1802894</xdr:colOff>
      <xdr:row>14</xdr:row>
      <xdr:rowOff>609600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5619750"/>
          <a:ext cx="1783844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219074</xdr:colOff>
      <xdr:row>15</xdr:row>
      <xdr:rowOff>19050</xdr:rowOff>
    </xdr:from>
    <xdr:to>
      <xdr:col>3</xdr:col>
      <xdr:colOff>1595349</xdr:colOff>
      <xdr:row>15</xdr:row>
      <xdr:rowOff>676275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6238875"/>
          <a:ext cx="1376275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16</xdr:row>
      <xdr:rowOff>9525</xdr:rowOff>
    </xdr:from>
    <xdr:to>
      <xdr:col>3</xdr:col>
      <xdr:colOff>1583296</xdr:colOff>
      <xdr:row>17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9" y="6915150"/>
          <a:ext cx="1373747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18</xdr:row>
      <xdr:rowOff>19050</xdr:rowOff>
    </xdr:from>
    <xdr:to>
      <xdr:col>4</xdr:col>
      <xdr:colOff>0</xdr:colOff>
      <xdr:row>18</xdr:row>
      <xdr:rowOff>592169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7600950"/>
          <a:ext cx="1800225" cy="573119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19</xdr:row>
      <xdr:rowOff>28576</xdr:rowOff>
    </xdr:from>
    <xdr:to>
      <xdr:col>3</xdr:col>
      <xdr:colOff>1804664</xdr:colOff>
      <xdr:row>19</xdr:row>
      <xdr:rowOff>600075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6" y="8210551"/>
          <a:ext cx="1795138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</xdr:row>
      <xdr:rowOff>9526</xdr:rowOff>
    </xdr:from>
    <xdr:to>
      <xdr:col>4</xdr:col>
      <xdr:colOff>0</xdr:colOff>
      <xdr:row>20</xdr:row>
      <xdr:rowOff>582644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8801101"/>
          <a:ext cx="1800225" cy="57311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21</xdr:row>
      <xdr:rowOff>19051</xdr:rowOff>
    </xdr:from>
    <xdr:to>
      <xdr:col>3</xdr:col>
      <xdr:colOff>1800225</xdr:colOff>
      <xdr:row>21</xdr:row>
      <xdr:rowOff>596541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9410701"/>
          <a:ext cx="1781175" cy="57749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17</xdr:row>
      <xdr:rowOff>9525</xdr:rowOff>
    </xdr:from>
    <xdr:to>
      <xdr:col>3</xdr:col>
      <xdr:colOff>1573772</xdr:colOff>
      <xdr:row>18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7591425"/>
          <a:ext cx="137374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abSelected="1" topLeftCell="C1" workbookViewId="0">
      <selection activeCell="O1" sqref="O1:O1048576"/>
    </sheetView>
  </sheetViews>
  <sheetFormatPr defaultRowHeight="15" x14ac:dyDescent="0.25"/>
  <cols>
    <col min="1" max="1" width="4.5703125" customWidth="1"/>
    <col min="2" max="2" width="14.7109375" style="1" customWidth="1"/>
    <col min="3" max="3" width="16.42578125" style="5" customWidth="1"/>
    <col min="4" max="4" width="27.140625" customWidth="1"/>
    <col min="5" max="5" width="13.140625" style="25" customWidth="1"/>
    <col min="6" max="6" width="14.42578125" style="1" customWidth="1"/>
    <col min="7" max="10" width="6.42578125" style="1" customWidth="1"/>
    <col min="11" max="11" width="7.5703125" style="1" customWidth="1"/>
    <col min="12" max="12" width="9.42578125" style="1" customWidth="1"/>
    <col min="13" max="13" width="9.140625" style="1" customWidth="1"/>
    <col min="14" max="14" width="52.28515625" style="1" customWidth="1"/>
  </cols>
  <sheetData>
    <row r="2" spans="1:14" x14ac:dyDescent="0.25">
      <c r="D2" s="36" t="s">
        <v>41</v>
      </c>
      <c r="E2" s="36"/>
      <c r="F2" s="36"/>
      <c r="G2" s="36"/>
      <c r="H2" s="36"/>
      <c r="N2" s="35" t="s">
        <v>45</v>
      </c>
    </row>
    <row r="3" spans="1:14" x14ac:dyDescent="0.25">
      <c r="D3" s="36"/>
      <c r="E3" s="36"/>
      <c r="F3" s="36"/>
      <c r="G3" s="36"/>
      <c r="H3" s="36"/>
      <c r="N3" s="35" t="s">
        <v>46</v>
      </c>
    </row>
    <row r="4" spans="1:14" x14ac:dyDescent="0.25">
      <c r="N4" s="35" t="s">
        <v>47</v>
      </c>
    </row>
    <row r="6" spans="1:14" x14ac:dyDescent="0.25">
      <c r="A6" s="38" t="s">
        <v>0</v>
      </c>
      <c r="B6" s="40" t="s">
        <v>1</v>
      </c>
      <c r="C6" s="42" t="s">
        <v>2</v>
      </c>
      <c r="D6" s="40" t="s">
        <v>3</v>
      </c>
      <c r="E6" s="44" t="s">
        <v>4</v>
      </c>
      <c r="F6" s="40" t="s">
        <v>5</v>
      </c>
      <c r="G6" s="37" t="s">
        <v>6</v>
      </c>
      <c r="H6" s="37"/>
      <c r="I6" s="37"/>
      <c r="J6" s="37"/>
      <c r="K6" s="42" t="s">
        <v>43</v>
      </c>
      <c r="L6" s="42" t="s">
        <v>42</v>
      </c>
      <c r="M6" s="42" t="s">
        <v>44</v>
      </c>
      <c r="N6" s="40" t="s">
        <v>7</v>
      </c>
    </row>
    <row r="7" spans="1:14" x14ac:dyDescent="0.25">
      <c r="A7" s="39"/>
      <c r="B7" s="41"/>
      <c r="C7" s="43"/>
      <c r="D7" s="41"/>
      <c r="E7" s="45"/>
      <c r="F7" s="41"/>
      <c r="G7" s="2" t="s">
        <v>8</v>
      </c>
      <c r="H7" s="2" t="s">
        <v>9</v>
      </c>
      <c r="I7" s="2" t="s">
        <v>10</v>
      </c>
      <c r="J7" s="2" t="s">
        <v>11</v>
      </c>
      <c r="K7" s="43"/>
      <c r="L7" s="43"/>
      <c r="M7" s="43"/>
      <c r="N7" s="41"/>
    </row>
    <row r="8" spans="1:14" s="9" customFormat="1" ht="47.25" customHeight="1" x14ac:dyDescent="0.25">
      <c r="A8" s="6">
        <v>1</v>
      </c>
      <c r="B8" s="6" t="s">
        <v>12</v>
      </c>
      <c r="C8" s="7" t="s">
        <v>15</v>
      </c>
      <c r="D8" s="6"/>
      <c r="E8" s="21" t="s">
        <v>16</v>
      </c>
      <c r="F8" s="4" t="s">
        <v>29</v>
      </c>
      <c r="G8" s="8" t="s">
        <v>17</v>
      </c>
      <c r="H8" s="8" t="s">
        <v>17</v>
      </c>
      <c r="I8" s="8" t="s">
        <v>17</v>
      </c>
      <c r="J8" s="8" t="s">
        <v>17</v>
      </c>
      <c r="K8" s="6">
        <v>121.00000000000001</v>
      </c>
      <c r="L8" s="11">
        <f>SUM(G8:J8)</f>
        <v>0</v>
      </c>
      <c r="M8" s="6">
        <f>L8*K8</f>
        <v>0</v>
      </c>
      <c r="N8" s="46" t="s">
        <v>34</v>
      </c>
    </row>
    <row r="9" spans="1:14" s="9" customFormat="1" ht="48.75" customHeight="1" x14ac:dyDescent="0.25">
      <c r="A9" s="6">
        <v>2</v>
      </c>
      <c r="B9" s="6" t="s">
        <v>12</v>
      </c>
      <c r="C9" s="7" t="s">
        <v>15</v>
      </c>
      <c r="D9" s="6"/>
      <c r="E9" s="21" t="s">
        <v>18</v>
      </c>
      <c r="F9" s="4" t="s">
        <v>29</v>
      </c>
      <c r="G9" s="8" t="s">
        <v>17</v>
      </c>
      <c r="H9" s="8" t="s">
        <v>17</v>
      </c>
      <c r="I9" s="8" t="s">
        <v>17</v>
      </c>
      <c r="J9" s="8" t="s">
        <v>17</v>
      </c>
      <c r="K9" s="6">
        <v>121.00000000000001</v>
      </c>
      <c r="L9" s="11">
        <f t="shared" ref="L9:L22" si="0">SUM(G9:J9)</f>
        <v>0</v>
      </c>
      <c r="M9" s="6">
        <f t="shared" ref="M9:M22" si="1">L9*K9</f>
        <v>0</v>
      </c>
      <c r="N9" s="47"/>
    </row>
    <row r="10" spans="1:14" s="9" customFormat="1" ht="46.5" customHeight="1" x14ac:dyDescent="0.25">
      <c r="A10" s="6">
        <v>3</v>
      </c>
      <c r="B10" s="10" t="s">
        <v>14</v>
      </c>
      <c r="C10" s="7" t="s">
        <v>15</v>
      </c>
      <c r="D10" s="6"/>
      <c r="E10" s="21" t="s">
        <v>19</v>
      </c>
      <c r="F10" s="4" t="s">
        <v>29</v>
      </c>
      <c r="G10" s="8" t="s">
        <v>17</v>
      </c>
      <c r="H10" s="8" t="s">
        <v>17</v>
      </c>
      <c r="I10" s="8" t="s">
        <v>17</v>
      </c>
      <c r="J10" s="8" t="s">
        <v>17</v>
      </c>
      <c r="K10" s="6">
        <v>181.50000000000003</v>
      </c>
      <c r="L10" s="11">
        <f t="shared" si="0"/>
        <v>0</v>
      </c>
      <c r="M10" s="6">
        <f t="shared" si="1"/>
        <v>0</v>
      </c>
      <c r="N10" s="26" t="s">
        <v>33</v>
      </c>
    </row>
    <row r="11" spans="1:14" s="9" customFormat="1" ht="47.25" customHeight="1" x14ac:dyDescent="0.25">
      <c r="A11" s="6">
        <v>4</v>
      </c>
      <c r="B11" s="6" t="s">
        <v>13</v>
      </c>
      <c r="C11" s="7" t="s">
        <v>15</v>
      </c>
      <c r="D11" s="6"/>
      <c r="E11" s="21" t="s">
        <v>18</v>
      </c>
      <c r="F11" s="4" t="s">
        <v>29</v>
      </c>
      <c r="G11" s="8" t="s">
        <v>17</v>
      </c>
      <c r="H11" s="8" t="s">
        <v>17</v>
      </c>
      <c r="I11" s="8" t="s">
        <v>17</v>
      </c>
      <c r="J11" s="8" t="s">
        <v>17</v>
      </c>
      <c r="K11" s="6">
        <v>154</v>
      </c>
      <c r="L11" s="11">
        <f t="shared" si="0"/>
        <v>0</v>
      </c>
      <c r="M11" s="6">
        <f t="shared" si="1"/>
        <v>0</v>
      </c>
      <c r="N11" s="26" t="s">
        <v>35</v>
      </c>
    </row>
    <row r="12" spans="1:14" s="9" customFormat="1" ht="49.5" customHeight="1" x14ac:dyDescent="0.25">
      <c r="A12" s="6">
        <v>5</v>
      </c>
      <c r="B12" s="6" t="s">
        <v>20</v>
      </c>
      <c r="C12" s="7" t="s">
        <v>21</v>
      </c>
      <c r="D12" s="6"/>
      <c r="E12" s="21" t="s">
        <v>16</v>
      </c>
      <c r="F12" s="4" t="s">
        <v>29</v>
      </c>
      <c r="G12" s="8" t="s">
        <v>17</v>
      </c>
      <c r="H12" s="8" t="s">
        <v>17</v>
      </c>
      <c r="I12" s="8" t="s">
        <v>17</v>
      </c>
      <c r="J12" s="8" t="s">
        <v>17</v>
      </c>
      <c r="K12" s="6">
        <v>165</v>
      </c>
      <c r="L12" s="11">
        <f t="shared" si="0"/>
        <v>0</v>
      </c>
      <c r="M12" s="6">
        <f t="shared" si="1"/>
        <v>0</v>
      </c>
      <c r="N12" s="46" t="s">
        <v>36</v>
      </c>
    </row>
    <row r="13" spans="1:14" s="9" customFormat="1" ht="48.75" customHeight="1" x14ac:dyDescent="0.25">
      <c r="A13" s="6">
        <v>6</v>
      </c>
      <c r="B13" s="6" t="s">
        <v>20</v>
      </c>
      <c r="C13" s="7" t="s">
        <v>21</v>
      </c>
      <c r="D13" s="6"/>
      <c r="E13" s="21" t="s">
        <v>18</v>
      </c>
      <c r="F13" s="4" t="s">
        <v>29</v>
      </c>
      <c r="G13" s="8" t="s">
        <v>17</v>
      </c>
      <c r="H13" s="8" t="s">
        <v>17</v>
      </c>
      <c r="I13" s="8" t="s">
        <v>17</v>
      </c>
      <c r="J13" s="8" t="s">
        <v>17</v>
      </c>
      <c r="K13" s="6">
        <v>165</v>
      </c>
      <c r="L13" s="11">
        <f t="shared" si="0"/>
        <v>0</v>
      </c>
      <c r="M13" s="6">
        <f t="shared" si="1"/>
        <v>0</v>
      </c>
      <c r="N13" s="47"/>
    </row>
    <row r="14" spans="1:14" s="9" customFormat="1" ht="48" customHeight="1" x14ac:dyDescent="0.25">
      <c r="A14" s="6">
        <v>7</v>
      </c>
      <c r="B14" s="6" t="s">
        <v>23</v>
      </c>
      <c r="C14" s="7" t="s">
        <v>22</v>
      </c>
      <c r="D14" s="6"/>
      <c r="E14" s="21" t="s">
        <v>16</v>
      </c>
      <c r="F14" s="4" t="s">
        <v>29</v>
      </c>
      <c r="G14" s="8" t="s">
        <v>17</v>
      </c>
      <c r="H14" s="8" t="s">
        <v>17</v>
      </c>
      <c r="I14" s="8" t="s">
        <v>17</v>
      </c>
      <c r="J14" s="8" t="s">
        <v>17</v>
      </c>
      <c r="K14" s="6">
        <v>176</v>
      </c>
      <c r="L14" s="11">
        <f t="shared" si="0"/>
        <v>0</v>
      </c>
      <c r="M14" s="6">
        <f t="shared" si="1"/>
        <v>0</v>
      </c>
      <c r="N14" s="46" t="s">
        <v>38</v>
      </c>
    </row>
    <row r="15" spans="1:14" s="9" customFormat="1" ht="48.75" customHeight="1" x14ac:dyDescent="0.25">
      <c r="A15" s="6">
        <v>8</v>
      </c>
      <c r="B15" s="6" t="s">
        <v>23</v>
      </c>
      <c r="C15" s="7" t="s">
        <v>22</v>
      </c>
      <c r="D15" s="6"/>
      <c r="E15" s="21" t="s">
        <v>18</v>
      </c>
      <c r="F15" s="4" t="s">
        <v>29</v>
      </c>
      <c r="G15" s="8" t="s">
        <v>17</v>
      </c>
      <c r="H15" s="8" t="s">
        <v>17</v>
      </c>
      <c r="I15" s="8" t="s">
        <v>17</v>
      </c>
      <c r="J15" s="8" t="s">
        <v>17</v>
      </c>
      <c r="K15" s="6">
        <v>176</v>
      </c>
      <c r="L15" s="11">
        <f t="shared" si="0"/>
        <v>0</v>
      </c>
      <c r="M15" s="6">
        <f t="shared" si="1"/>
        <v>0</v>
      </c>
      <c r="N15" s="47"/>
    </row>
    <row r="16" spans="1:14" s="9" customFormat="1" ht="54" customHeight="1" x14ac:dyDescent="0.25">
      <c r="A16" s="6">
        <v>9</v>
      </c>
      <c r="B16" s="6" t="s">
        <v>32</v>
      </c>
      <c r="C16" s="7" t="s">
        <v>22</v>
      </c>
      <c r="D16" s="6"/>
      <c r="E16" s="21" t="s">
        <v>16</v>
      </c>
      <c r="F16" s="20" t="s">
        <v>30</v>
      </c>
      <c r="G16" s="8" t="s">
        <v>17</v>
      </c>
      <c r="H16" s="8" t="s">
        <v>17</v>
      </c>
      <c r="I16" s="8" t="s">
        <v>17</v>
      </c>
      <c r="J16" s="8" t="s">
        <v>17</v>
      </c>
      <c r="K16" s="6">
        <v>187.00000000000003</v>
      </c>
      <c r="L16" s="11">
        <f t="shared" si="0"/>
        <v>0</v>
      </c>
      <c r="M16" s="6">
        <f t="shared" si="1"/>
        <v>0</v>
      </c>
      <c r="N16" s="48" t="s">
        <v>37</v>
      </c>
    </row>
    <row r="17" spans="1:14" s="9" customFormat="1" ht="53.25" customHeight="1" x14ac:dyDescent="0.25">
      <c r="A17" s="6">
        <v>10</v>
      </c>
      <c r="B17" s="6" t="s">
        <v>32</v>
      </c>
      <c r="C17" s="7" t="s">
        <v>22</v>
      </c>
      <c r="D17" s="6"/>
      <c r="E17" s="21" t="s">
        <v>18</v>
      </c>
      <c r="F17" s="20" t="s">
        <v>30</v>
      </c>
      <c r="G17" s="8" t="s">
        <v>17</v>
      </c>
      <c r="H17" s="8" t="s">
        <v>17</v>
      </c>
      <c r="I17" s="8" t="s">
        <v>17</v>
      </c>
      <c r="J17" s="8" t="s">
        <v>17</v>
      </c>
      <c r="K17" s="6">
        <v>187.00000000000003</v>
      </c>
      <c r="L17" s="11">
        <f t="shared" si="0"/>
        <v>0</v>
      </c>
      <c r="M17" s="6">
        <f t="shared" si="1"/>
        <v>0</v>
      </c>
      <c r="N17" s="49"/>
    </row>
    <row r="18" spans="1:14" s="9" customFormat="1" ht="53.25" customHeight="1" x14ac:dyDescent="0.25">
      <c r="A18" s="6"/>
      <c r="B18" s="6" t="s">
        <v>24</v>
      </c>
      <c r="C18" s="7" t="s">
        <v>22</v>
      </c>
      <c r="D18" s="6"/>
      <c r="E18" s="21" t="s">
        <v>18</v>
      </c>
      <c r="F18" s="4" t="s">
        <v>29</v>
      </c>
      <c r="G18" s="8" t="s">
        <v>17</v>
      </c>
      <c r="H18" s="8" t="s">
        <v>17</v>
      </c>
      <c r="I18" s="8" t="s">
        <v>17</v>
      </c>
      <c r="J18" s="8" t="s">
        <v>17</v>
      </c>
      <c r="K18" s="6">
        <v>198.00000000000003</v>
      </c>
      <c r="L18" s="11">
        <f t="shared" si="0"/>
        <v>0</v>
      </c>
      <c r="M18" s="6">
        <f t="shared" si="1"/>
        <v>0</v>
      </c>
      <c r="N18" s="27" t="s">
        <v>39</v>
      </c>
    </row>
    <row r="19" spans="1:14" ht="47.25" customHeight="1" x14ac:dyDescent="0.25">
      <c r="A19" s="3">
        <v>11</v>
      </c>
      <c r="B19" s="3" t="s">
        <v>26</v>
      </c>
      <c r="C19" s="4" t="s">
        <v>25</v>
      </c>
      <c r="D19" s="3"/>
      <c r="E19" s="22" t="s">
        <v>16</v>
      </c>
      <c r="F19" s="4" t="s">
        <v>29</v>
      </c>
      <c r="G19" s="8" t="s">
        <v>17</v>
      </c>
      <c r="H19" s="8" t="s">
        <v>17</v>
      </c>
      <c r="I19" s="8" t="s">
        <v>17</v>
      </c>
      <c r="J19" s="8" t="s">
        <v>17</v>
      </c>
      <c r="K19" s="3">
        <v>214.50000000000003</v>
      </c>
      <c r="L19" s="11">
        <f t="shared" si="0"/>
        <v>0</v>
      </c>
      <c r="M19" s="6">
        <f t="shared" si="1"/>
        <v>0</v>
      </c>
      <c r="N19" s="50" t="s">
        <v>31</v>
      </c>
    </row>
    <row r="20" spans="1:14" ht="48" customHeight="1" x14ac:dyDescent="0.25">
      <c r="A20" s="3">
        <v>12</v>
      </c>
      <c r="B20" s="3" t="s">
        <v>26</v>
      </c>
      <c r="C20" s="4" t="s">
        <v>25</v>
      </c>
      <c r="D20" s="3"/>
      <c r="E20" s="22" t="s">
        <v>27</v>
      </c>
      <c r="F20" s="4" t="s">
        <v>29</v>
      </c>
      <c r="G20" s="8" t="s">
        <v>17</v>
      </c>
      <c r="H20" s="8" t="s">
        <v>17</v>
      </c>
      <c r="I20" s="8" t="s">
        <v>17</v>
      </c>
      <c r="J20" s="8" t="s">
        <v>17</v>
      </c>
      <c r="K20" s="3">
        <v>214.50000000000003</v>
      </c>
      <c r="L20" s="11">
        <f t="shared" si="0"/>
        <v>0</v>
      </c>
      <c r="M20" s="6">
        <f t="shared" si="1"/>
        <v>0</v>
      </c>
      <c r="N20" s="51"/>
    </row>
    <row r="21" spans="1:14" ht="47.25" customHeight="1" x14ac:dyDescent="0.25">
      <c r="A21" s="3">
        <v>13</v>
      </c>
      <c r="B21" s="3" t="s">
        <v>26</v>
      </c>
      <c r="C21" s="4" t="s">
        <v>25</v>
      </c>
      <c r="D21" s="3"/>
      <c r="E21" s="22" t="s">
        <v>28</v>
      </c>
      <c r="F21" s="4" t="s">
        <v>29</v>
      </c>
      <c r="G21" s="8" t="s">
        <v>17</v>
      </c>
      <c r="H21" s="8" t="s">
        <v>17</v>
      </c>
      <c r="I21" s="8" t="s">
        <v>17</v>
      </c>
      <c r="J21" s="8" t="s">
        <v>17</v>
      </c>
      <c r="K21" s="3">
        <v>214.50000000000003</v>
      </c>
      <c r="L21" s="11">
        <f t="shared" si="0"/>
        <v>0</v>
      </c>
      <c r="M21" s="6">
        <f t="shared" si="1"/>
        <v>0</v>
      </c>
      <c r="N21" s="51"/>
    </row>
    <row r="22" spans="1:14" ht="48.75" customHeight="1" thickBot="1" x14ac:dyDescent="0.3">
      <c r="A22" s="12">
        <v>14</v>
      </c>
      <c r="B22" s="12" t="s">
        <v>26</v>
      </c>
      <c r="C22" s="13" t="s">
        <v>25</v>
      </c>
      <c r="D22" s="12"/>
      <c r="E22" s="23" t="s">
        <v>18</v>
      </c>
      <c r="F22" s="13" t="s">
        <v>29</v>
      </c>
      <c r="G22" s="17" t="s">
        <v>17</v>
      </c>
      <c r="H22" s="17" t="s">
        <v>17</v>
      </c>
      <c r="I22" s="17" t="s">
        <v>17</v>
      </c>
      <c r="J22" s="17" t="s">
        <v>17</v>
      </c>
      <c r="K22" s="12">
        <v>214.50000000000003</v>
      </c>
      <c r="L22" s="28">
        <f t="shared" si="0"/>
        <v>0</v>
      </c>
      <c r="M22" s="29">
        <f t="shared" si="1"/>
        <v>0</v>
      </c>
      <c r="N22" s="51"/>
    </row>
    <row r="23" spans="1:14" ht="16.5" thickBot="1" x14ac:dyDescent="0.3">
      <c r="A23" s="18"/>
      <c r="B23" s="18"/>
      <c r="C23" s="30" t="s">
        <v>40</v>
      </c>
      <c r="D23" s="31"/>
      <c r="E23" s="31"/>
      <c r="F23" s="31"/>
      <c r="G23" s="32"/>
      <c r="H23" s="32"/>
      <c r="I23" s="32"/>
      <c r="J23" s="32"/>
      <c r="K23" s="31"/>
      <c r="L23" s="33">
        <f>SUM(L8:L22)</f>
        <v>0</v>
      </c>
      <c r="M23" s="34">
        <f>SUM(M8:M22)</f>
        <v>0</v>
      </c>
      <c r="N23" s="18"/>
    </row>
    <row r="24" spans="1:14" x14ac:dyDescent="0.25">
      <c r="A24" s="14"/>
      <c r="B24" s="14"/>
      <c r="C24" s="15"/>
      <c r="D24" s="14"/>
      <c r="E24" s="24"/>
      <c r="F24" s="14"/>
      <c r="G24" s="16"/>
      <c r="H24" s="16"/>
      <c r="I24" s="16"/>
      <c r="J24" s="16"/>
      <c r="K24" s="14"/>
      <c r="L24" s="14"/>
      <c r="M24" s="14"/>
      <c r="N24" s="14"/>
    </row>
    <row r="25" spans="1:14" x14ac:dyDescent="0.25">
      <c r="A25" s="14"/>
      <c r="B25" s="14"/>
      <c r="C25" s="15"/>
      <c r="D25" s="14"/>
      <c r="E25" s="24"/>
      <c r="F25" s="14"/>
      <c r="G25" s="16"/>
      <c r="H25" s="16"/>
      <c r="I25" s="16"/>
      <c r="J25" s="16"/>
      <c r="K25" s="14"/>
      <c r="L25" s="14"/>
      <c r="M25" s="14"/>
      <c r="N25" s="14"/>
    </row>
    <row r="26" spans="1:14" x14ac:dyDescent="0.25">
      <c r="A26" s="14"/>
      <c r="B26" s="14"/>
      <c r="C26" s="15"/>
      <c r="D26" s="14"/>
      <c r="E26" s="24"/>
      <c r="F26" s="14"/>
      <c r="G26" s="16"/>
      <c r="H26" s="16"/>
      <c r="I26" s="16"/>
      <c r="J26" s="16"/>
      <c r="K26" s="14"/>
      <c r="L26" s="14"/>
      <c r="M26" s="14"/>
      <c r="N26" s="14"/>
    </row>
    <row r="27" spans="1:14" x14ac:dyDescent="0.25">
      <c r="A27" s="14"/>
      <c r="B27" s="14"/>
      <c r="C27" s="15"/>
      <c r="D27" s="14"/>
      <c r="E27" s="24"/>
      <c r="F27" s="14"/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14"/>
      <c r="B28" s="14"/>
      <c r="C28" s="15"/>
      <c r="D28" s="14"/>
      <c r="E28" s="2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19"/>
    </row>
  </sheetData>
  <mergeCells count="17">
    <mergeCell ref="N14:N15"/>
    <mergeCell ref="N16:N17"/>
    <mergeCell ref="N19:N22"/>
    <mergeCell ref="K6:K7"/>
    <mergeCell ref="L6:L7"/>
    <mergeCell ref="M6:M7"/>
    <mergeCell ref="N6:N7"/>
    <mergeCell ref="N8:N9"/>
    <mergeCell ref="N12:N13"/>
    <mergeCell ref="D2:H3"/>
    <mergeCell ref="G6:J6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2016-09-01T14:07:43Z</dcterms:modified>
</cp:coreProperties>
</file>