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230" yWindow="105" windowWidth="10275" windowHeight="8055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I9" i="1" l="1"/>
  <c r="I11" i="1"/>
  <c r="I10" i="1"/>
  <c r="I16" i="1" l="1"/>
  <c r="I15" i="1"/>
  <c r="I48" i="1"/>
  <c r="I49" i="1"/>
  <c r="I50" i="1"/>
  <c r="I51" i="1"/>
  <c r="I47" i="1"/>
  <c r="I12" i="1"/>
  <c r="I13" i="1"/>
  <c r="I14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</calcChain>
</file>

<file path=xl/comments1.xml><?xml version="1.0" encoding="utf-8"?>
<comments xmlns="http://schemas.openxmlformats.org/spreadsheetml/2006/main">
  <authors>
    <author>ООО "ТД МАКА Северо-Запад"</author>
  </authors>
  <commentList>
    <comment ref="G7" authorId="0">
      <text>
        <r>
          <rPr>
            <b/>
            <sz val="8"/>
            <color indexed="81"/>
            <rFont val="Tahoma"/>
            <family val="2"/>
            <charset val="204"/>
          </rPr>
          <t>-10%</t>
        </r>
      </text>
    </comment>
    <comment ref="I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+35%
</t>
        </r>
      </text>
    </comment>
  </commentList>
</comments>
</file>

<file path=xl/sharedStrings.xml><?xml version="1.0" encoding="utf-8"?>
<sst xmlns="http://schemas.openxmlformats.org/spreadsheetml/2006/main" count="138" uniqueCount="79">
  <si>
    <t>Наименование</t>
  </si>
  <si>
    <t>Упаковка</t>
  </si>
  <si>
    <t>Цена на полке, (руб.)</t>
  </si>
  <si>
    <t>Гофро    коробка</t>
  </si>
  <si>
    <t>Объём таб., гр.</t>
  </si>
  <si>
    <t>ПРАЙС-ЛИСТ на продукцию "ХААХ"</t>
  </si>
  <si>
    <t>ООО "ХААХ" г.Санкт-Петербург, sale@xaax.ru, www.xaax.ru</t>
  </si>
  <si>
    <t>Контактное лицо: Иноземцев Андрей тел. +7(981)154-70-30</t>
  </si>
  <si>
    <t>Таблетки для ПММ "BOLLA"</t>
  </si>
  <si>
    <t>картон</t>
  </si>
  <si>
    <t>Порошок для ПММ "BOLLA"</t>
  </si>
  <si>
    <t>пласт. Бутылка</t>
  </si>
  <si>
    <t>Таблетки для стирки "BOLLA" бел.</t>
  </si>
  <si>
    <t>Таблетки для стирки "BOLLA" цвет.</t>
  </si>
  <si>
    <t>Пятновыводитель "BOLLA" для бел.</t>
  </si>
  <si>
    <t>пласт. Банка</t>
  </si>
  <si>
    <t>750 гр.</t>
  </si>
  <si>
    <t>Пятновыводитель "BOLLA" для цвет.</t>
  </si>
  <si>
    <t>Пятновыводитель "BOLLA" универсальный для цветного и белого белья</t>
  </si>
  <si>
    <t>1000 гр.</t>
  </si>
  <si>
    <t>бутылка</t>
  </si>
  <si>
    <t>Вес нетто, кг</t>
  </si>
  <si>
    <t>Порошок-концентрат для стирки детский "ХААХ", бесфосфатный</t>
  </si>
  <si>
    <t>Гель-концентрат для стирки универсальный "ХААХ", бесфосфатный</t>
  </si>
  <si>
    <t>Гель-концентрат для стирки детский "ХААХ", бесфосфатный</t>
  </si>
  <si>
    <t>Закупка более 20 000 руб.</t>
  </si>
  <si>
    <t>Закупка более 10 000 руб.</t>
  </si>
  <si>
    <t>Гель-концентрат в капсулах для стирки универсальный "ХААХ", бесфосфатный</t>
  </si>
  <si>
    <t>пластиковая коробка</t>
  </si>
  <si>
    <t>Гель-концентрат в капсулах для стирки детский "ХААХ", бесфосфатный</t>
  </si>
  <si>
    <t>Порошок-концентрат для стирки универсальный "ХААХ", бесфосфатный с мерной ложкой</t>
  </si>
  <si>
    <t>Порошок-концентрат для стирки универсальный "ХААХ", бесфосфатный, с мерной ложкой</t>
  </si>
  <si>
    <t>Гель-концентрат для стирки черного белья "ХААХ", бесфосфатный</t>
  </si>
  <si>
    <t>Гель-концентрат для стирки белого белья "ХААХ", бесфосфатный</t>
  </si>
  <si>
    <t>Кондиционер-концентрат для стирки белого белья "ХААХ", бесфосфатный</t>
  </si>
  <si>
    <t>Кондиционер-концентрат для стирки цветного белья "ХААХ", бесфосфатный</t>
  </si>
  <si>
    <t>Антибактериальный гель для мытья посуды концентрат 24% ПАВ с экстрактом эвкалипта</t>
  </si>
  <si>
    <t>Универсальное средство для мытья посуды с древесным углем</t>
  </si>
  <si>
    <t xml:space="preserve">Средство для мытья фруктов, овощей и зелени </t>
  </si>
  <si>
    <t xml:space="preserve">Средство для мытья сухофруктов </t>
  </si>
  <si>
    <t>100 гр.</t>
  </si>
  <si>
    <t>SKARLET №3 - средство для удаления накипи и солевых отложений для чайников и кофеварок (5 пакетиков)</t>
  </si>
  <si>
    <t>SCRUBMAN №3 - средство для предотвращения образования накипи для всех типов автоматических стиральных машин (умягчитель воды)</t>
  </si>
  <si>
    <t>SCRUBMAN №15 - средство для предотвращения образования накипи для всех типов автоматических стиральных машин (умягчитель воды)</t>
  </si>
  <si>
    <t>ведро</t>
  </si>
  <si>
    <t>1800 гр.</t>
  </si>
  <si>
    <t>Соль для посудомоечной машины</t>
  </si>
  <si>
    <t>1500 гр.</t>
  </si>
  <si>
    <t>ГУБКАВИТ (SCRUBMAN №21) - средство для заправки обувных губок</t>
  </si>
  <si>
    <t>флакон</t>
  </si>
  <si>
    <t>Средство для удаления жира ХААХ</t>
  </si>
  <si>
    <t>Средство для удаления плесени XAAX</t>
  </si>
  <si>
    <t>Универсальное средство для чистки ванной комнаты ХААХ</t>
  </si>
  <si>
    <t>Средство для акриловых поверхностей и душа XAAX</t>
  </si>
  <si>
    <t>Средство для прочистки труб XAAX</t>
  </si>
  <si>
    <t>Реставратор - очиститель для кожаных поверхностей ХААХ</t>
  </si>
  <si>
    <t>Реставратор очиститель для пластиковых поверхностей ХААХ</t>
  </si>
  <si>
    <t>Супер мыло</t>
  </si>
  <si>
    <t>банка</t>
  </si>
  <si>
    <t>Сухое мыло</t>
  </si>
  <si>
    <t>Регенерирующий крем</t>
  </si>
  <si>
    <t>туба</t>
  </si>
  <si>
    <t>Жидкие перчатки</t>
  </si>
  <si>
    <t>Антинтинакипин для стиральных машин (удаление накипи и солевых отложений) XAAX</t>
  </si>
  <si>
    <t>Гигиенический очиститель для стиральных машин XAAX</t>
  </si>
  <si>
    <t>Ополаскиватель для посудомоечной машины ХААХ. Предотвращает появление пятен, разводов, подтеков на посуде.</t>
  </si>
  <si>
    <t>канистра</t>
  </si>
  <si>
    <t>Средство для удаление накипи и солевых отложений ХААХ</t>
  </si>
  <si>
    <t>Пятновыводитель кислородный бесфосфатный Oxy универсальный XAAX</t>
  </si>
  <si>
    <t>Воск тефлоновый для автомобилей XAAX</t>
  </si>
  <si>
    <t xml:space="preserve">Шампунь Scarlett против перхоти для нормальных волос Олива </t>
  </si>
  <si>
    <t>Шампунь Scarlett против перхоти для склонных к жирности волос Морские минералы</t>
  </si>
  <si>
    <t>Шампунь Scarlett для сухих и поврежденных волос Орхидея</t>
  </si>
  <si>
    <t>Пятновыводитель "BOLLA" универсальный в таблетках</t>
  </si>
  <si>
    <t>Антикальк "BOLLA" в таблетах</t>
  </si>
  <si>
    <t xml:space="preserve">Соль для всех типов ПММ "BOLLA" </t>
  </si>
  <si>
    <t xml:space="preserve">Ополаскиватель для ПММ "BOLLA" </t>
  </si>
  <si>
    <t>250 мл.</t>
  </si>
  <si>
    <t xml:space="preserve">Очиститель для ПММ "BOLLA"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</si>
</sst>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0" fillId="2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2" fillId="0" borderId="4" xfId="0" applyFont="1" applyBorder="1" applyAlignment="1">
      <alignment horizontal="center" vertical="center"/>
    </xf>
    <xf numFmtId="0" fontId="0" fillId="2" borderId="4" xfId="0" applyFill="1" applyBorder="1"/>
    <xf numFmtId="0" fontId="0" fillId="2" borderId="5" xfId="0" applyFill="1" applyBorder="1"/>
    <xf numFmtId="0" fontId="2" fillId="0" borderId="6" xfId="0" applyFont="1" applyBorder="1" applyAlignment="1">
      <alignment horizontal="center" vertical="center" wrapText="1"/>
    </xf>
    <xf numFmtId="0" fontId="0" fillId="2" borderId="6" xfId="0" applyFill="1" applyBorder="1"/>
    <xf numFmtId="0" fontId="0" fillId="0" borderId="0" xfId="0" applyAlignment="1">
      <alignment wrapText="1"/>
    </xf>
    <xf numFmtId="0" fontId="0" fillId="2" borderId="3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7" xfId="0" applyFill="1" applyBorder="1"/>
    <xf numFmtId="0" fontId="2" fillId="0" borderId="8" xfId="0" applyFont="1" applyBorder="1" applyAlignment="1">
      <alignment horizontal="center" vertical="center"/>
    </xf>
    <xf numFmtId="0" fontId="0" fillId="2" borderId="8" xfId="0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3" borderId="9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6" fillId="3" borderId="1" xfId="2" applyFill="1" applyBorder="1" applyAlignment="1">
      <alignment horizontal="center" vertical="center"/>
    </xf>
    <xf numFmtId="0" fontId="6" fillId="3" borderId="15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/>
    </xf>
    <xf numFmtId="0" fontId="6" fillId="3" borderId="16" xfId="2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64" fontId="0" fillId="3" borderId="16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3" borderId="16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2" fontId="0" fillId="3" borderId="9" xfId="0" applyNumberForma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/>
  </cellXfs>
  <cellStyles count="3">
    <cellStyle name="Обычный" xfId="0" builtinId="0"/>
    <cellStyle name="Обычный_Лист1" xfId="1"/>
    <cellStyle name="Обычный_Лист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jp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jp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8</xdr:row>
      <xdr:rowOff>0</xdr:rowOff>
    </xdr:from>
    <xdr:to>
      <xdr:col>1</xdr:col>
      <xdr:colOff>1066800</xdr:colOff>
      <xdr:row>8</xdr:row>
      <xdr:rowOff>866775</xdr:rowOff>
    </xdr:to>
    <xdr:pic>
      <xdr:nvPicPr>
        <xdr:cNvPr id="151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2225" y="1924050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8</xdr:row>
      <xdr:rowOff>0</xdr:rowOff>
    </xdr:from>
    <xdr:to>
      <xdr:col>1</xdr:col>
      <xdr:colOff>1047750</xdr:colOff>
      <xdr:row>8</xdr:row>
      <xdr:rowOff>828675</xdr:rowOff>
    </xdr:to>
    <xdr:pic>
      <xdr:nvPicPr>
        <xdr:cNvPr id="1517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62225" y="2838450"/>
          <a:ext cx="7715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45</xdr:row>
      <xdr:rowOff>66675</xdr:rowOff>
    </xdr:from>
    <xdr:to>
      <xdr:col>1</xdr:col>
      <xdr:colOff>1219200</xdr:colOff>
      <xdr:row>45</xdr:row>
      <xdr:rowOff>933450</xdr:rowOff>
    </xdr:to>
    <xdr:pic>
      <xdr:nvPicPr>
        <xdr:cNvPr id="1518" name="Picture 12" descr="1кг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352675" y="23374350"/>
          <a:ext cx="11525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42</xdr:row>
      <xdr:rowOff>9525</xdr:rowOff>
    </xdr:from>
    <xdr:to>
      <xdr:col>1</xdr:col>
      <xdr:colOff>1219200</xdr:colOff>
      <xdr:row>42</xdr:row>
      <xdr:rowOff>895350</xdr:rowOff>
    </xdr:to>
    <xdr:pic>
      <xdr:nvPicPr>
        <xdr:cNvPr id="1519" name="Picture 77" descr="таб стир цв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352675" y="20545425"/>
          <a:ext cx="11525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37</xdr:row>
      <xdr:rowOff>9525</xdr:rowOff>
    </xdr:from>
    <xdr:to>
      <xdr:col>1</xdr:col>
      <xdr:colOff>1257300</xdr:colOff>
      <xdr:row>37</xdr:row>
      <xdr:rowOff>942975</xdr:rowOff>
    </xdr:to>
    <xdr:pic>
      <xdr:nvPicPr>
        <xdr:cNvPr id="1520" name="Picture 78" descr="Болла ПММ 6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324100" y="15706725"/>
          <a:ext cx="1219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44</xdr:row>
      <xdr:rowOff>9525</xdr:rowOff>
    </xdr:from>
    <xdr:to>
      <xdr:col>1</xdr:col>
      <xdr:colOff>1247775</xdr:colOff>
      <xdr:row>44</xdr:row>
      <xdr:rowOff>933450</xdr:rowOff>
    </xdr:to>
    <xdr:pic>
      <xdr:nvPicPr>
        <xdr:cNvPr id="1521" name="Picture 79" descr="отбеливатель цв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333625" y="22374225"/>
          <a:ext cx="12001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41</xdr:row>
      <xdr:rowOff>19050</xdr:rowOff>
    </xdr:from>
    <xdr:to>
      <xdr:col>1</xdr:col>
      <xdr:colOff>1295400</xdr:colOff>
      <xdr:row>42</xdr:row>
      <xdr:rowOff>1600</xdr:rowOff>
    </xdr:to>
    <xdr:pic>
      <xdr:nvPicPr>
        <xdr:cNvPr id="1522" name="Picture 80" descr="таб стир бел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95525" y="19545300"/>
          <a:ext cx="12858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43</xdr:row>
      <xdr:rowOff>19050</xdr:rowOff>
    </xdr:from>
    <xdr:to>
      <xdr:col>1</xdr:col>
      <xdr:colOff>1238250</xdr:colOff>
      <xdr:row>43</xdr:row>
      <xdr:rowOff>895350</xdr:rowOff>
    </xdr:to>
    <xdr:pic>
      <xdr:nvPicPr>
        <xdr:cNvPr id="1523" name="Picture 81" descr="отбеливатель для белого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52675" y="21459825"/>
          <a:ext cx="11715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40</xdr:row>
      <xdr:rowOff>9525</xdr:rowOff>
    </xdr:from>
    <xdr:to>
      <xdr:col>1</xdr:col>
      <xdr:colOff>1228725</xdr:colOff>
      <xdr:row>40</xdr:row>
      <xdr:rowOff>885825</xdr:rowOff>
    </xdr:to>
    <xdr:pic>
      <xdr:nvPicPr>
        <xdr:cNvPr id="1524" name="Picture 82" descr="Порошок для ПММ бутылка-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343150" y="18640425"/>
          <a:ext cx="11715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39</xdr:row>
      <xdr:rowOff>19050</xdr:rowOff>
    </xdr:from>
    <xdr:to>
      <xdr:col>1</xdr:col>
      <xdr:colOff>1285875</xdr:colOff>
      <xdr:row>39</xdr:row>
      <xdr:rowOff>971550</xdr:rowOff>
    </xdr:to>
    <xdr:pic>
      <xdr:nvPicPr>
        <xdr:cNvPr id="1525" name="Picture 83" descr="Порошок для ПММ-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305050" y="17659350"/>
          <a:ext cx="1266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35</xdr:row>
      <xdr:rowOff>9525</xdr:rowOff>
    </xdr:from>
    <xdr:to>
      <xdr:col>1</xdr:col>
      <xdr:colOff>1295400</xdr:colOff>
      <xdr:row>35</xdr:row>
      <xdr:rowOff>971550</xdr:rowOff>
    </xdr:to>
    <xdr:pic>
      <xdr:nvPicPr>
        <xdr:cNvPr id="1526" name="Picture 84" descr="таб для ПММ1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95525" y="13811250"/>
          <a:ext cx="1285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36</xdr:row>
      <xdr:rowOff>9525</xdr:rowOff>
    </xdr:from>
    <xdr:to>
      <xdr:col>1</xdr:col>
      <xdr:colOff>1247775</xdr:colOff>
      <xdr:row>36</xdr:row>
      <xdr:rowOff>904875</xdr:rowOff>
    </xdr:to>
    <xdr:pic>
      <xdr:nvPicPr>
        <xdr:cNvPr id="1527" name="Picture 85" descr="таб для ПММ30 оборот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343150" y="14792325"/>
          <a:ext cx="11906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38</xdr:row>
      <xdr:rowOff>9525</xdr:rowOff>
    </xdr:from>
    <xdr:to>
      <xdr:col>1</xdr:col>
      <xdr:colOff>1295400</xdr:colOff>
      <xdr:row>38</xdr:row>
      <xdr:rowOff>971550</xdr:rowOff>
    </xdr:to>
    <xdr:pic>
      <xdr:nvPicPr>
        <xdr:cNvPr id="1528" name="Picture 87" descr="120 таб-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295525" y="16659225"/>
          <a:ext cx="1285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2085975</xdr:colOff>
      <xdr:row>16</xdr:row>
      <xdr:rowOff>266700</xdr:rowOff>
    </xdr:from>
    <xdr:to>
      <xdr:col>2</xdr:col>
      <xdr:colOff>180975</xdr:colOff>
      <xdr:row>17</xdr:row>
      <xdr:rowOff>19050</xdr:rowOff>
    </xdr:to>
    <xdr:pic>
      <xdr:nvPicPr>
        <xdr:cNvPr id="1532" name="Рисунок 1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085975" y="11630025"/>
          <a:ext cx="16859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2181225</xdr:colOff>
      <xdr:row>17</xdr:row>
      <xdr:rowOff>142875</xdr:rowOff>
    </xdr:from>
    <xdr:to>
      <xdr:col>2</xdr:col>
      <xdr:colOff>114300</xdr:colOff>
      <xdr:row>17</xdr:row>
      <xdr:rowOff>1047750</xdr:rowOff>
    </xdr:to>
    <xdr:pic>
      <xdr:nvPicPr>
        <xdr:cNvPr id="1533" name="Рисунок 2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181225" y="12725400"/>
          <a:ext cx="15240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8</xdr:row>
      <xdr:rowOff>9525</xdr:rowOff>
    </xdr:from>
    <xdr:to>
      <xdr:col>1</xdr:col>
      <xdr:colOff>1219200</xdr:colOff>
      <xdr:row>9</xdr:row>
      <xdr:rowOff>6183</xdr:rowOff>
    </xdr:to>
    <xdr:pic>
      <xdr:nvPicPr>
        <xdr:cNvPr id="1534" name="Рисунок 20" descr="DSC_0298_новый размер.pn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419350" y="3686175"/>
          <a:ext cx="1085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9</xdr:row>
      <xdr:rowOff>9525</xdr:rowOff>
    </xdr:from>
    <xdr:to>
      <xdr:col>1</xdr:col>
      <xdr:colOff>1219200</xdr:colOff>
      <xdr:row>9</xdr:row>
      <xdr:rowOff>1485900</xdr:rowOff>
    </xdr:to>
    <xdr:pic>
      <xdr:nvPicPr>
        <xdr:cNvPr id="1535" name="Рисунок 20" descr="DSC_0039_новый размер.pn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343150" y="4600575"/>
          <a:ext cx="116205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208190</xdr:colOff>
      <xdr:row>10</xdr:row>
      <xdr:rowOff>42342</xdr:rowOff>
    </xdr:from>
    <xdr:to>
      <xdr:col>1</xdr:col>
      <xdr:colOff>1156607</xdr:colOff>
      <xdr:row>10</xdr:row>
      <xdr:rowOff>1469571</xdr:rowOff>
    </xdr:to>
    <xdr:pic>
      <xdr:nvPicPr>
        <xdr:cNvPr id="1536" name="Рисунок 21" descr="DSC_0033_новый размер.pn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494190" y="5253878"/>
          <a:ext cx="948417" cy="1427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243568</xdr:colOff>
      <xdr:row>17</xdr:row>
      <xdr:rowOff>1151164</xdr:rowOff>
    </xdr:from>
    <xdr:to>
      <xdr:col>1</xdr:col>
      <xdr:colOff>1043668</xdr:colOff>
      <xdr:row>19</xdr:row>
      <xdr:rowOff>55789</xdr:rowOff>
    </xdr:to>
    <xdr:pic>
      <xdr:nvPicPr>
        <xdr:cNvPr id="23" name="Рисунок 1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529568" y="13764985"/>
          <a:ext cx="800100" cy="12450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19</xdr:row>
      <xdr:rowOff>38100</xdr:rowOff>
    </xdr:from>
    <xdr:to>
      <xdr:col>1</xdr:col>
      <xdr:colOff>1066800</xdr:colOff>
      <xdr:row>20</xdr:row>
      <xdr:rowOff>57150</xdr:rowOff>
    </xdr:to>
    <xdr:pic>
      <xdr:nvPicPr>
        <xdr:cNvPr id="24" name="Рисунок 2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533650" y="8896350"/>
          <a:ext cx="819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19</xdr:row>
      <xdr:rowOff>1076325</xdr:rowOff>
    </xdr:from>
    <xdr:to>
      <xdr:col>1</xdr:col>
      <xdr:colOff>1114425</xdr:colOff>
      <xdr:row>21</xdr:row>
      <xdr:rowOff>85725</xdr:rowOff>
    </xdr:to>
    <xdr:pic>
      <xdr:nvPicPr>
        <xdr:cNvPr id="25" name="Рисунок 3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486025" y="9934575"/>
          <a:ext cx="91440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20</xdr:row>
      <xdr:rowOff>1009650</xdr:rowOff>
    </xdr:from>
    <xdr:to>
      <xdr:col>1</xdr:col>
      <xdr:colOff>1228725</xdr:colOff>
      <xdr:row>22</xdr:row>
      <xdr:rowOff>361950</xdr:rowOff>
    </xdr:to>
    <xdr:pic>
      <xdr:nvPicPr>
        <xdr:cNvPr id="26" name="Рисунок 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409825" y="17211675"/>
          <a:ext cx="110490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21</xdr:row>
      <xdr:rowOff>1114425</xdr:rowOff>
    </xdr:from>
    <xdr:to>
      <xdr:col>1</xdr:col>
      <xdr:colOff>1238249</xdr:colOff>
      <xdr:row>23</xdr:row>
      <xdr:rowOff>190500</xdr:rowOff>
    </xdr:to>
    <xdr:pic>
      <xdr:nvPicPr>
        <xdr:cNvPr id="27" name="Рисунок 5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419350" y="18554700"/>
          <a:ext cx="1104899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239183</xdr:colOff>
      <xdr:row>51</xdr:row>
      <xdr:rowOff>27363</xdr:rowOff>
    </xdr:from>
    <xdr:to>
      <xdr:col>1</xdr:col>
      <xdr:colOff>925287</xdr:colOff>
      <xdr:row>52</xdr:row>
      <xdr:rowOff>29933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5183" y="30466542"/>
          <a:ext cx="686104" cy="914248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217714</xdr:colOff>
      <xdr:row>52</xdr:row>
      <xdr:rowOff>12632</xdr:rowOff>
    </xdr:from>
    <xdr:to>
      <xdr:col>1</xdr:col>
      <xdr:colOff>968827</xdr:colOff>
      <xdr:row>52</xdr:row>
      <xdr:rowOff>896104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3714" y="31363489"/>
          <a:ext cx="751113" cy="883472"/>
        </a:xfrm>
        <a:prstGeom prst="rect">
          <a:avLst/>
        </a:prstGeom>
      </xdr:spPr>
    </xdr:pic>
    <xdr:clientData/>
  </xdr:twoCellAnchor>
  <xdr:twoCellAnchor editAs="oneCell">
    <xdr:from>
      <xdr:col>1</xdr:col>
      <xdr:colOff>279532</xdr:colOff>
      <xdr:row>53</xdr:row>
      <xdr:rowOff>68036</xdr:rowOff>
    </xdr:from>
    <xdr:to>
      <xdr:col>1</xdr:col>
      <xdr:colOff>914397</xdr:colOff>
      <xdr:row>53</xdr:row>
      <xdr:rowOff>840219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532" y="32330572"/>
          <a:ext cx="634865" cy="772183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54</xdr:row>
      <xdr:rowOff>16525</xdr:rowOff>
    </xdr:from>
    <xdr:to>
      <xdr:col>1</xdr:col>
      <xdr:colOff>1091291</xdr:colOff>
      <xdr:row>55</xdr:row>
      <xdr:rowOff>17713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0" y="33190739"/>
          <a:ext cx="805541" cy="912865"/>
        </a:xfrm>
        <a:prstGeom prst="rect">
          <a:avLst/>
        </a:prstGeom>
      </xdr:spPr>
    </xdr:pic>
    <xdr:clientData/>
  </xdr:twoCellAnchor>
  <xdr:twoCellAnchor editAs="oneCell">
    <xdr:from>
      <xdr:col>1</xdr:col>
      <xdr:colOff>186533</xdr:colOff>
      <xdr:row>55</xdr:row>
      <xdr:rowOff>95250</xdr:rowOff>
    </xdr:from>
    <xdr:to>
      <xdr:col>1</xdr:col>
      <xdr:colOff>1084044</xdr:colOff>
      <xdr:row>55</xdr:row>
      <xdr:rowOff>873577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2533" y="34181143"/>
          <a:ext cx="897511" cy="778327"/>
        </a:xfrm>
        <a:prstGeom prst="rect">
          <a:avLst/>
        </a:prstGeom>
      </xdr:spPr>
    </xdr:pic>
    <xdr:clientData/>
  </xdr:twoCellAnchor>
  <xdr:twoCellAnchor editAs="oneCell">
    <xdr:from>
      <xdr:col>1</xdr:col>
      <xdr:colOff>163286</xdr:colOff>
      <xdr:row>56</xdr:row>
      <xdr:rowOff>84000</xdr:rowOff>
    </xdr:from>
    <xdr:to>
      <xdr:col>1</xdr:col>
      <xdr:colOff>1084411</xdr:colOff>
      <xdr:row>56</xdr:row>
      <xdr:rowOff>832756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86" y="35081571"/>
          <a:ext cx="921125" cy="748756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258536</xdr:colOff>
      <xdr:row>57</xdr:row>
      <xdr:rowOff>81643</xdr:rowOff>
    </xdr:from>
    <xdr:to>
      <xdr:col>1</xdr:col>
      <xdr:colOff>1014186</xdr:colOff>
      <xdr:row>57</xdr:row>
      <xdr:rowOff>843643</xdr:rowOff>
    </xdr:to>
    <xdr:pic>
      <xdr:nvPicPr>
        <xdr:cNvPr id="3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4536" y="35990893"/>
          <a:ext cx="75565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340179</xdr:colOff>
      <xdr:row>58</xdr:row>
      <xdr:rowOff>44862</xdr:rowOff>
    </xdr:from>
    <xdr:to>
      <xdr:col>1</xdr:col>
      <xdr:colOff>1009650</xdr:colOff>
      <xdr:row>58</xdr:row>
      <xdr:rowOff>886571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6179" y="36865791"/>
          <a:ext cx="669471" cy="841709"/>
        </a:xfrm>
        <a:prstGeom prst="rect">
          <a:avLst/>
        </a:prstGeom>
      </xdr:spPr>
    </xdr:pic>
    <xdr:clientData/>
  </xdr:twoCellAnchor>
  <xdr:twoCellAnchor editAs="oneCell">
    <xdr:from>
      <xdr:col>1</xdr:col>
      <xdr:colOff>368201</xdr:colOff>
      <xdr:row>59</xdr:row>
      <xdr:rowOff>54429</xdr:rowOff>
    </xdr:from>
    <xdr:to>
      <xdr:col>1</xdr:col>
      <xdr:colOff>1003361</xdr:colOff>
      <xdr:row>60</xdr:row>
      <xdr:rowOff>246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4201" y="37787036"/>
          <a:ext cx="635160" cy="846364"/>
        </a:xfrm>
        <a:prstGeom prst="rect">
          <a:avLst/>
        </a:prstGeom>
      </xdr:spPr>
    </xdr:pic>
    <xdr:clientData/>
  </xdr:twoCellAnchor>
  <xdr:twoCellAnchor editAs="oneCell">
    <xdr:from>
      <xdr:col>1</xdr:col>
      <xdr:colOff>326571</xdr:colOff>
      <xdr:row>60</xdr:row>
      <xdr:rowOff>39745</xdr:rowOff>
    </xdr:from>
    <xdr:to>
      <xdr:col>1</xdr:col>
      <xdr:colOff>962538</xdr:colOff>
      <xdr:row>60</xdr:row>
      <xdr:rowOff>887184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2571" y="38684031"/>
          <a:ext cx="635967" cy="847439"/>
        </a:xfrm>
        <a:prstGeom prst="rect">
          <a:avLst/>
        </a:prstGeom>
      </xdr:spPr>
    </xdr:pic>
    <xdr:clientData/>
  </xdr:twoCellAnchor>
  <xdr:twoCellAnchor editAs="oneCell">
    <xdr:from>
      <xdr:col>1</xdr:col>
      <xdr:colOff>326570</xdr:colOff>
      <xdr:row>62</xdr:row>
      <xdr:rowOff>67092</xdr:rowOff>
    </xdr:from>
    <xdr:to>
      <xdr:col>1</xdr:col>
      <xdr:colOff>938893</xdr:colOff>
      <xdr:row>62</xdr:row>
      <xdr:rowOff>873500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2570" y="54400413"/>
          <a:ext cx="612323" cy="806408"/>
        </a:xfrm>
        <a:prstGeom prst="rect">
          <a:avLst/>
        </a:prstGeom>
      </xdr:spPr>
    </xdr:pic>
    <xdr:clientData/>
  </xdr:twoCellAnchor>
  <xdr:twoCellAnchor editAs="oneCell">
    <xdr:from>
      <xdr:col>1</xdr:col>
      <xdr:colOff>189480</xdr:colOff>
      <xdr:row>11</xdr:row>
      <xdr:rowOff>879626</xdr:rowOff>
    </xdr:from>
    <xdr:to>
      <xdr:col>1</xdr:col>
      <xdr:colOff>1156608</xdr:colOff>
      <xdr:row>13</xdr:row>
      <xdr:rowOff>231322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5480" y="7724019"/>
          <a:ext cx="967128" cy="1719339"/>
        </a:xfrm>
        <a:prstGeom prst="rect">
          <a:avLst/>
        </a:prstGeom>
      </xdr:spPr>
    </xdr:pic>
    <xdr:clientData/>
  </xdr:twoCellAnchor>
  <xdr:twoCellAnchor editAs="oneCell">
    <xdr:from>
      <xdr:col>0</xdr:col>
      <xdr:colOff>1882325</xdr:colOff>
      <xdr:row>11</xdr:row>
      <xdr:rowOff>0</xdr:rowOff>
    </xdr:from>
    <xdr:to>
      <xdr:col>2</xdr:col>
      <xdr:colOff>346231</xdr:colOff>
      <xdr:row>11</xdr:row>
      <xdr:rowOff>1156608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325" y="6844393"/>
          <a:ext cx="2056192" cy="1156608"/>
        </a:xfrm>
        <a:prstGeom prst="rect">
          <a:avLst/>
        </a:prstGeom>
      </xdr:spPr>
    </xdr:pic>
    <xdr:clientData/>
  </xdr:twoCellAnchor>
  <xdr:twoCellAnchor editAs="oneCell">
    <xdr:from>
      <xdr:col>1</xdr:col>
      <xdr:colOff>231321</xdr:colOff>
      <xdr:row>23</xdr:row>
      <xdr:rowOff>72570</xdr:rowOff>
    </xdr:from>
    <xdr:to>
      <xdr:col>1</xdr:col>
      <xdr:colOff>1047750</xdr:colOff>
      <xdr:row>24</xdr:row>
      <xdr:rowOff>27215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517321" y="20319999"/>
          <a:ext cx="816429" cy="1451430"/>
        </a:xfrm>
        <a:prstGeom prst="rect">
          <a:avLst/>
        </a:prstGeom>
      </xdr:spPr>
    </xdr:pic>
    <xdr:clientData/>
  </xdr:twoCellAnchor>
  <xdr:twoCellAnchor editAs="oneCell">
    <xdr:from>
      <xdr:col>1</xdr:col>
      <xdr:colOff>358589</xdr:colOff>
      <xdr:row>26</xdr:row>
      <xdr:rowOff>1322294</xdr:rowOff>
    </xdr:from>
    <xdr:to>
      <xdr:col>1</xdr:col>
      <xdr:colOff>1086970</xdr:colOff>
      <xdr:row>28</xdr:row>
      <xdr:rowOff>6224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589" y="25751118"/>
          <a:ext cx="728381" cy="1294900"/>
        </a:xfrm>
        <a:prstGeom prst="rect">
          <a:avLst/>
        </a:prstGeom>
      </xdr:spPr>
    </xdr:pic>
    <xdr:clientData/>
  </xdr:twoCellAnchor>
  <xdr:twoCellAnchor editAs="oneCell">
    <xdr:from>
      <xdr:col>1</xdr:col>
      <xdr:colOff>235326</xdr:colOff>
      <xdr:row>23</xdr:row>
      <xdr:rowOff>1482166</xdr:rowOff>
    </xdr:from>
    <xdr:to>
      <xdr:col>1</xdr:col>
      <xdr:colOff>1109384</xdr:colOff>
      <xdr:row>25</xdr:row>
      <xdr:rowOff>122518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1326" y="21663960"/>
          <a:ext cx="874058" cy="1553882"/>
        </a:xfrm>
        <a:prstGeom prst="rect">
          <a:avLst/>
        </a:prstGeom>
      </xdr:spPr>
    </xdr:pic>
    <xdr:clientData/>
  </xdr:twoCellAnchor>
  <xdr:twoCellAnchor editAs="oneCell">
    <xdr:from>
      <xdr:col>1</xdr:col>
      <xdr:colOff>257736</xdr:colOff>
      <xdr:row>24</xdr:row>
      <xdr:rowOff>1370856</xdr:rowOff>
    </xdr:from>
    <xdr:to>
      <xdr:col>1</xdr:col>
      <xdr:colOff>1056153</xdr:colOff>
      <xdr:row>26</xdr:row>
      <xdr:rowOff>33617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736" y="23043032"/>
          <a:ext cx="798417" cy="141940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381001</xdr:colOff>
      <xdr:row>26</xdr:row>
      <xdr:rowOff>22413</xdr:rowOff>
    </xdr:from>
    <xdr:to>
      <xdr:col>1</xdr:col>
      <xdr:colOff>1114976</xdr:colOff>
      <xdr:row>26</xdr:row>
      <xdr:rowOff>1322294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1" y="24451237"/>
          <a:ext cx="733975" cy="129988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28</xdr:row>
      <xdr:rowOff>9525</xdr:rowOff>
    </xdr:from>
    <xdr:to>
      <xdr:col>1</xdr:col>
      <xdr:colOff>1181100</xdr:colOff>
      <xdr:row>28</xdr:row>
      <xdr:rowOff>1123950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5" y="24307800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29</xdr:row>
      <xdr:rowOff>57150</xdr:rowOff>
    </xdr:from>
    <xdr:to>
      <xdr:col>1</xdr:col>
      <xdr:colOff>1152525</xdr:colOff>
      <xdr:row>29</xdr:row>
      <xdr:rowOff>1123950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25517475"/>
          <a:ext cx="1066800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31</xdr:row>
      <xdr:rowOff>47625</xdr:rowOff>
    </xdr:from>
    <xdr:to>
      <xdr:col>1</xdr:col>
      <xdr:colOff>1162050</xdr:colOff>
      <xdr:row>31</xdr:row>
      <xdr:rowOff>1143000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5" y="26670000"/>
          <a:ext cx="1095375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32</xdr:row>
      <xdr:rowOff>47625</xdr:rowOff>
    </xdr:from>
    <xdr:to>
      <xdr:col>1</xdr:col>
      <xdr:colOff>1133475</xdr:colOff>
      <xdr:row>32</xdr:row>
      <xdr:rowOff>1114425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5" y="27832050"/>
          <a:ext cx="1066800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33</xdr:row>
      <xdr:rowOff>38100</xdr:rowOff>
    </xdr:from>
    <xdr:to>
      <xdr:col>1</xdr:col>
      <xdr:colOff>1162050</xdr:colOff>
      <xdr:row>33</xdr:row>
      <xdr:rowOff>1143000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28984575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34</xdr:row>
      <xdr:rowOff>47625</xdr:rowOff>
    </xdr:from>
    <xdr:to>
      <xdr:col>1</xdr:col>
      <xdr:colOff>1133475</xdr:colOff>
      <xdr:row>34</xdr:row>
      <xdr:rowOff>1133475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275" y="30156150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175532</xdr:colOff>
      <xdr:row>54</xdr:row>
      <xdr:rowOff>65315</xdr:rowOff>
    </xdr:from>
    <xdr:to>
      <xdr:col>1</xdr:col>
      <xdr:colOff>1088571</xdr:colOff>
      <xdr:row>54</xdr:row>
      <xdr:rowOff>850168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1532" y="47105208"/>
          <a:ext cx="913039" cy="7848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58</xdr:row>
      <xdr:rowOff>84365</xdr:rowOff>
    </xdr:from>
    <xdr:to>
      <xdr:col>1</xdr:col>
      <xdr:colOff>1115787</xdr:colOff>
      <xdr:row>58</xdr:row>
      <xdr:rowOff>850970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1" y="50770972"/>
          <a:ext cx="963386" cy="766605"/>
        </a:xfrm>
        <a:prstGeom prst="rect">
          <a:avLst/>
        </a:prstGeom>
      </xdr:spPr>
    </xdr:pic>
    <xdr:clientData/>
  </xdr:twoCellAnchor>
  <xdr:twoCellAnchor editAs="oneCell">
    <xdr:from>
      <xdr:col>1</xdr:col>
      <xdr:colOff>167367</xdr:colOff>
      <xdr:row>59</xdr:row>
      <xdr:rowOff>112940</xdr:rowOff>
    </xdr:from>
    <xdr:to>
      <xdr:col>1</xdr:col>
      <xdr:colOff>1027822</xdr:colOff>
      <xdr:row>59</xdr:row>
      <xdr:rowOff>843643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3367" y="51711226"/>
          <a:ext cx="860455" cy="730703"/>
        </a:xfrm>
        <a:prstGeom prst="rect">
          <a:avLst/>
        </a:prstGeom>
      </xdr:spPr>
    </xdr:pic>
    <xdr:clientData/>
  </xdr:twoCellAnchor>
  <xdr:twoCellAnchor editAs="oneCell">
    <xdr:from>
      <xdr:col>1</xdr:col>
      <xdr:colOff>166007</xdr:colOff>
      <xdr:row>60</xdr:row>
      <xdr:rowOff>65314</xdr:rowOff>
    </xdr:from>
    <xdr:to>
      <xdr:col>1</xdr:col>
      <xdr:colOff>1061357</xdr:colOff>
      <xdr:row>60</xdr:row>
      <xdr:rowOff>856319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2007" y="52575278"/>
          <a:ext cx="895350" cy="791005"/>
        </a:xfrm>
        <a:prstGeom prst="rect">
          <a:avLst/>
        </a:prstGeom>
      </xdr:spPr>
    </xdr:pic>
    <xdr:clientData/>
  </xdr:twoCellAnchor>
  <xdr:twoCellAnchor editAs="oneCell">
    <xdr:from>
      <xdr:col>1</xdr:col>
      <xdr:colOff>185059</xdr:colOff>
      <xdr:row>61</xdr:row>
      <xdr:rowOff>66677</xdr:rowOff>
    </xdr:from>
    <xdr:to>
      <xdr:col>1</xdr:col>
      <xdr:colOff>1102179</xdr:colOff>
      <xdr:row>61</xdr:row>
      <xdr:rowOff>881365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1059" y="53488320"/>
          <a:ext cx="917120" cy="81468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13</xdr:row>
      <xdr:rowOff>95249</xdr:rowOff>
    </xdr:from>
    <xdr:to>
      <xdr:col>1</xdr:col>
      <xdr:colOff>1183821</xdr:colOff>
      <xdr:row>13</xdr:row>
      <xdr:rowOff>1183820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8450035"/>
          <a:ext cx="1088571" cy="108857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30</xdr:row>
      <xdr:rowOff>81643</xdr:rowOff>
    </xdr:from>
    <xdr:to>
      <xdr:col>1</xdr:col>
      <xdr:colOff>1197429</xdr:colOff>
      <xdr:row>30</xdr:row>
      <xdr:rowOff>1183821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1" y="30044572"/>
          <a:ext cx="1102178" cy="1102178"/>
        </a:xfrm>
        <a:prstGeom prst="rect">
          <a:avLst/>
        </a:prstGeom>
      </xdr:spPr>
    </xdr:pic>
    <xdr:clientData/>
  </xdr:twoCellAnchor>
  <xdr:twoCellAnchor editAs="oneCell">
    <xdr:from>
      <xdr:col>1</xdr:col>
      <xdr:colOff>326571</xdr:colOff>
      <xdr:row>63</xdr:row>
      <xdr:rowOff>40820</xdr:rowOff>
    </xdr:from>
    <xdr:to>
      <xdr:col>1</xdr:col>
      <xdr:colOff>911668</xdr:colOff>
      <xdr:row>63</xdr:row>
      <xdr:rowOff>884463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2571" y="57735106"/>
          <a:ext cx="585097" cy="843643"/>
        </a:xfrm>
        <a:prstGeom prst="rect">
          <a:avLst/>
        </a:prstGeom>
      </xdr:spPr>
    </xdr:pic>
    <xdr:clientData/>
  </xdr:twoCellAnchor>
  <xdr:twoCellAnchor editAs="oneCell">
    <xdr:from>
      <xdr:col>1</xdr:col>
      <xdr:colOff>340176</xdr:colOff>
      <xdr:row>64</xdr:row>
      <xdr:rowOff>40822</xdr:rowOff>
    </xdr:from>
    <xdr:to>
      <xdr:col>1</xdr:col>
      <xdr:colOff>915836</xdr:colOff>
      <xdr:row>64</xdr:row>
      <xdr:rowOff>870858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6176" y="58646786"/>
          <a:ext cx="575660" cy="830036"/>
        </a:xfrm>
        <a:prstGeom prst="rect">
          <a:avLst/>
        </a:prstGeom>
      </xdr:spPr>
    </xdr:pic>
    <xdr:clientData/>
  </xdr:twoCellAnchor>
  <xdr:twoCellAnchor editAs="oneCell">
    <xdr:from>
      <xdr:col>1</xdr:col>
      <xdr:colOff>326569</xdr:colOff>
      <xdr:row>65</xdr:row>
      <xdr:rowOff>27214</xdr:rowOff>
    </xdr:from>
    <xdr:to>
      <xdr:col>1</xdr:col>
      <xdr:colOff>930539</xdr:colOff>
      <xdr:row>65</xdr:row>
      <xdr:rowOff>898071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2569" y="59544857"/>
          <a:ext cx="603970" cy="870857"/>
        </a:xfrm>
        <a:prstGeom prst="rect">
          <a:avLst/>
        </a:prstGeom>
      </xdr:spPr>
    </xdr:pic>
    <xdr:clientData/>
  </xdr:twoCellAnchor>
  <xdr:twoCellAnchor editAs="oneCell">
    <xdr:from>
      <xdr:col>1</xdr:col>
      <xdr:colOff>263977</xdr:colOff>
      <xdr:row>46</xdr:row>
      <xdr:rowOff>40821</xdr:rowOff>
    </xdr:from>
    <xdr:to>
      <xdr:col>1</xdr:col>
      <xdr:colOff>1054552</xdr:colOff>
      <xdr:row>46</xdr:row>
      <xdr:rowOff>898071</xdr:rowOff>
    </xdr:to>
    <xdr:pic>
      <xdr:nvPicPr>
        <xdr:cNvPr id="66" name="Рисунок 1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977" y="46794964"/>
          <a:ext cx="7905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231319</xdr:colOff>
      <xdr:row>47</xdr:row>
      <xdr:rowOff>42502</xdr:rowOff>
    </xdr:from>
    <xdr:to>
      <xdr:col>1</xdr:col>
      <xdr:colOff>1040944</xdr:colOff>
      <xdr:row>47</xdr:row>
      <xdr:rowOff>928327</xdr:rowOff>
    </xdr:to>
    <xdr:pic>
      <xdr:nvPicPr>
        <xdr:cNvPr id="67" name="Рисунок 2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319" y="47749145"/>
          <a:ext cx="8096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228598</xdr:colOff>
      <xdr:row>48</xdr:row>
      <xdr:rowOff>11526</xdr:rowOff>
    </xdr:from>
    <xdr:to>
      <xdr:col>1</xdr:col>
      <xdr:colOff>952498</xdr:colOff>
      <xdr:row>48</xdr:row>
      <xdr:rowOff>935451</xdr:rowOff>
    </xdr:to>
    <xdr:pic>
      <xdr:nvPicPr>
        <xdr:cNvPr id="68" name="Рисунок 3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8" y="48670669"/>
          <a:ext cx="7239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333373</xdr:colOff>
      <xdr:row>49</xdr:row>
      <xdr:rowOff>32257</xdr:rowOff>
    </xdr:from>
    <xdr:to>
      <xdr:col>1</xdr:col>
      <xdr:colOff>876298</xdr:colOff>
      <xdr:row>49</xdr:row>
      <xdr:rowOff>937132</xdr:rowOff>
    </xdr:to>
    <xdr:pic>
      <xdr:nvPicPr>
        <xdr:cNvPr id="69" name="Рисунок 4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3" y="49643900"/>
          <a:ext cx="542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334734</xdr:colOff>
      <xdr:row>50</xdr:row>
      <xdr:rowOff>48906</xdr:rowOff>
    </xdr:from>
    <xdr:to>
      <xdr:col>1</xdr:col>
      <xdr:colOff>868134</xdr:colOff>
      <xdr:row>50</xdr:row>
      <xdr:rowOff>934731</xdr:rowOff>
    </xdr:to>
    <xdr:pic>
      <xdr:nvPicPr>
        <xdr:cNvPr id="70" name="Рисунок 5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0734" y="50613049"/>
          <a:ext cx="5334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95251</xdr:colOff>
      <xdr:row>14</xdr:row>
      <xdr:rowOff>54428</xdr:rowOff>
    </xdr:from>
    <xdr:to>
      <xdr:col>1</xdr:col>
      <xdr:colOff>1238251</xdr:colOff>
      <xdr:row>14</xdr:row>
      <xdr:rowOff>2200003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1" y="9593035"/>
          <a:ext cx="1143000" cy="2145575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108859</xdr:colOff>
      <xdr:row>15</xdr:row>
      <xdr:rowOff>13609</xdr:rowOff>
    </xdr:from>
    <xdr:to>
      <xdr:col>1</xdr:col>
      <xdr:colOff>1156607</xdr:colOff>
      <xdr:row>15</xdr:row>
      <xdr:rowOff>2064688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59" y="11770180"/>
          <a:ext cx="1047748" cy="2051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J76"/>
  <sheetViews>
    <sheetView tabSelected="1" zoomScale="70" zoomScaleNormal="70" workbookViewId="0">
      <selection activeCell="M66" sqref="M66"/>
    </sheetView>
  </sheetViews>
  <sheetFormatPr defaultRowHeight="12.75" x14ac:dyDescent="0.2"/>
  <cols>
    <col min="1" max="1" width="34.28515625" customWidth="1"/>
    <col min="2" max="2" width="19.5703125" customWidth="1"/>
    <col min="3" max="3" width="20.5703125" customWidth="1"/>
    <col min="4" max="4" width="11" customWidth="1"/>
    <col min="5" max="5" width="10.5703125" style="11" customWidth="1"/>
    <col min="6" max="6" width="9.85546875" customWidth="1"/>
    <col min="7" max="8" width="15" customWidth="1"/>
    <col min="9" max="9" width="15.140625" customWidth="1"/>
    <col min="10" max="10" width="12.5703125" customWidth="1"/>
  </cols>
  <sheetData>
    <row r="2" spans="1:10" x14ac:dyDescent="0.2">
      <c r="A2" s="58" t="s">
        <v>5</v>
      </c>
      <c r="B2" s="58"/>
      <c r="C2" s="58"/>
      <c r="D2" s="58"/>
      <c r="E2" s="58"/>
      <c r="F2" s="58"/>
      <c r="G2" s="58"/>
      <c r="H2" s="17"/>
    </row>
    <row r="4" spans="1:10" x14ac:dyDescent="0.2">
      <c r="A4" s="59" t="s">
        <v>6</v>
      </c>
      <c r="B4" s="59"/>
      <c r="C4" s="59"/>
      <c r="D4" s="59"/>
      <c r="E4" s="59"/>
      <c r="F4" s="59"/>
      <c r="G4" s="59"/>
      <c r="H4" s="18"/>
    </row>
    <row r="5" spans="1:10" ht="13.5" thickBot="1" x14ac:dyDescent="0.25">
      <c r="A5" s="60" t="s">
        <v>7</v>
      </c>
      <c r="B5" s="60"/>
      <c r="C5" s="60"/>
    </row>
    <row r="6" spans="1:10" x14ac:dyDescent="0.2">
      <c r="A6" s="4"/>
      <c r="B6" s="14"/>
      <c r="C6" s="5"/>
      <c r="D6" s="5"/>
      <c r="E6" s="12"/>
      <c r="F6" s="5"/>
      <c r="G6" s="5"/>
      <c r="H6" s="19"/>
      <c r="I6" s="8"/>
    </row>
    <row r="7" spans="1:10" ht="60" customHeight="1" x14ac:dyDescent="0.2">
      <c r="A7" s="6" t="s">
        <v>0</v>
      </c>
      <c r="B7" s="15"/>
      <c r="C7" s="2" t="s">
        <v>1</v>
      </c>
      <c r="D7" s="3" t="s">
        <v>4</v>
      </c>
      <c r="E7" s="3" t="s">
        <v>3</v>
      </c>
      <c r="F7" s="3" t="s">
        <v>21</v>
      </c>
      <c r="G7" s="3" t="s">
        <v>25</v>
      </c>
      <c r="H7" s="3" t="s">
        <v>26</v>
      </c>
      <c r="I7" s="9" t="s">
        <v>2</v>
      </c>
    </row>
    <row r="8" spans="1:10" x14ac:dyDescent="0.2">
      <c r="A8" s="7"/>
      <c r="B8" s="16"/>
      <c r="C8" s="1"/>
      <c r="D8" s="1"/>
      <c r="E8" s="13"/>
      <c r="F8" s="1"/>
      <c r="G8" s="1"/>
      <c r="H8" s="20"/>
      <c r="I8" s="10"/>
    </row>
    <row r="9" spans="1:10" ht="72" customHeight="1" x14ac:dyDescent="0.2">
      <c r="A9" s="25" t="s">
        <v>30</v>
      </c>
      <c r="B9" s="28"/>
      <c r="C9" s="28" t="s">
        <v>28</v>
      </c>
      <c r="D9" s="28">
        <v>1500</v>
      </c>
      <c r="E9" s="28">
        <v>4</v>
      </c>
      <c r="F9" s="29">
        <v>1.5</v>
      </c>
      <c r="G9" s="29">
        <v>327.36</v>
      </c>
      <c r="H9" s="29">
        <v>360.1</v>
      </c>
      <c r="I9" s="30">
        <f>(H9*30)/100+H9</f>
        <v>468.13</v>
      </c>
    </row>
    <row r="10" spans="1:10" ht="120" customHeight="1" x14ac:dyDescent="0.2">
      <c r="A10" s="25" t="s">
        <v>31</v>
      </c>
      <c r="B10" s="28"/>
      <c r="C10" s="25" t="s">
        <v>28</v>
      </c>
      <c r="D10" s="28">
        <v>800</v>
      </c>
      <c r="E10" s="28">
        <v>6</v>
      </c>
      <c r="F10" s="29">
        <v>0.8</v>
      </c>
      <c r="G10" s="29">
        <v>171.6</v>
      </c>
      <c r="H10" s="29">
        <v>188.76</v>
      </c>
      <c r="I10" s="30">
        <f>(H10*30)/100+H10</f>
        <v>245.38799999999998</v>
      </c>
    </row>
    <row r="11" spans="1:10" ht="128.25" customHeight="1" x14ac:dyDescent="0.2">
      <c r="A11" s="25" t="s">
        <v>31</v>
      </c>
      <c r="B11" s="28"/>
      <c r="C11" s="25" t="s">
        <v>28</v>
      </c>
      <c r="D11" s="28">
        <v>3000</v>
      </c>
      <c r="E11" s="28">
        <v>4</v>
      </c>
      <c r="F11" s="29">
        <v>3</v>
      </c>
      <c r="G11" s="29">
        <v>601.91999999999996</v>
      </c>
      <c r="H11" s="29">
        <v>662.11</v>
      </c>
      <c r="I11" s="30">
        <f>(H11*30)/100+H11</f>
        <v>860.74299999999994</v>
      </c>
    </row>
    <row r="12" spans="1:10" ht="93" customHeight="1" x14ac:dyDescent="0.2">
      <c r="A12" s="25" t="s">
        <v>22</v>
      </c>
      <c r="B12" s="28"/>
      <c r="C12" s="28" t="s">
        <v>28</v>
      </c>
      <c r="D12" s="23">
        <v>1500</v>
      </c>
      <c r="E12" s="23">
        <v>4</v>
      </c>
      <c r="F12" s="29">
        <v>1.5</v>
      </c>
      <c r="G12" s="29">
        <v>327.36</v>
      </c>
      <c r="H12" s="29">
        <v>360.1</v>
      </c>
      <c r="I12" s="30">
        <f t="shared" ref="I12:I66" si="0">(H12*30)/100+H12</f>
        <v>468.13</v>
      </c>
    </row>
    <row r="13" spans="1:10" ht="93" customHeight="1" x14ac:dyDescent="0.2">
      <c r="A13" s="25" t="s">
        <v>22</v>
      </c>
      <c r="B13" s="28"/>
      <c r="C13" s="28" t="s">
        <v>28</v>
      </c>
      <c r="D13" s="28">
        <v>3000</v>
      </c>
      <c r="E13" s="28">
        <v>4</v>
      </c>
      <c r="F13" s="29">
        <v>3</v>
      </c>
      <c r="G13" s="29">
        <v>601.91999999999996</v>
      </c>
      <c r="H13" s="29">
        <v>662.11</v>
      </c>
      <c r="I13" s="30">
        <f t="shared" si="0"/>
        <v>860.74299999999994</v>
      </c>
    </row>
    <row r="14" spans="1:10" ht="93" customHeight="1" x14ac:dyDescent="0.2">
      <c r="A14" s="25" t="s">
        <v>68</v>
      </c>
      <c r="B14" s="28"/>
      <c r="C14" s="28" t="s">
        <v>28</v>
      </c>
      <c r="D14" s="28">
        <v>500</v>
      </c>
      <c r="E14" s="28">
        <v>12</v>
      </c>
      <c r="F14" s="29">
        <v>0.5</v>
      </c>
      <c r="G14" s="29">
        <v>156</v>
      </c>
      <c r="H14" s="29">
        <v>171.6</v>
      </c>
      <c r="I14" s="30">
        <f t="shared" si="0"/>
        <v>223.07999999999998</v>
      </c>
    </row>
    <row r="15" spans="1:10" ht="174.75" customHeight="1" x14ac:dyDescent="0.2">
      <c r="A15" s="25" t="s">
        <v>23</v>
      </c>
      <c r="B15" s="28"/>
      <c r="C15" s="28" t="s">
        <v>20</v>
      </c>
      <c r="D15" s="28">
        <v>2</v>
      </c>
      <c r="E15" s="28">
        <v>6</v>
      </c>
      <c r="F15" s="29">
        <v>12</v>
      </c>
      <c r="G15" s="29">
        <v>594</v>
      </c>
      <c r="H15" s="29">
        <v>623.70000000000005</v>
      </c>
      <c r="I15" s="30">
        <f t="shared" si="0"/>
        <v>810.81000000000006</v>
      </c>
      <c r="J15" s="35"/>
    </row>
    <row r="16" spans="1:10" ht="166.5" customHeight="1" x14ac:dyDescent="0.2">
      <c r="A16" s="25" t="s">
        <v>24</v>
      </c>
      <c r="B16" s="28"/>
      <c r="C16" s="28" t="s">
        <v>20</v>
      </c>
      <c r="D16" s="23">
        <v>2</v>
      </c>
      <c r="E16" s="23">
        <v>6</v>
      </c>
      <c r="F16" s="29">
        <v>12</v>
      </c>
      <c r="G16" s="29">
        <v>594</v>
      </c>
      <c r="H16" s="29">
        <v>623.70000000000005</v>
      </c>
      <c r="I16" s="30">
        <f t="shared" si="0"/>
        <v>810.81000000000006</v>
      </c>
      <c r="J16" s="35"/>
    </row>
    <row r="17" spans="1:9" ht="96" customHeight="1" x14ac:dyDescent="0.2">
      <c r="A17" s="25" t="s">
        <v>27</v>
      </c>
      <c r="B17" s="28"/>
      <c r="C17" s="25" t="s">
        <v>28</v>
      </c>
      <c r="D17" s="23">
        <v>12</v>
      </c>
      <c r="E17" s="23">
        <v>12</v>
      </c>
      <c r="F17" s="29">
        <v>0.36</v>
      </c>
      <c r="G17" s="29">
        <v>174</v>
      </c>
      <c r="H17" s="29">
        <v>191.4</v>
      </c>
      <c r="I17" s="30">
        <f t="shared" si="0"/>
        <v>248.82</v>
      </c>
    </row>
    <row r="18" spans="1:9" ht="96" customHeight="1" x14ac:dyDescent="0.2">
      <c r="A18" s="25" t="s">
        <v>29</v>
      </c>
      <c r="B18" s="28"/>
      <c r="C18" s="25" t="s">
        <v>28</v>
      </c>
      <c r="D18" s="23">
        <v>12</v>
      </c>
      <c r="E18" s="23">
        <v>12</v>
      </c>
      <c r="F18" s="29">
        <v>0.36</v>
      </c>
      <c r="G18" s="29">
        <v>174</v>
      </c>
      <c r="H18" s="29">
        <v>191.4</v>
      </c>
      <c r="I18" s="30">
        <f t="shared" si="0"/>
        <v>248.82</v>
      </c>
    </row>
    <row r="19" spans="1:9" ht="87.75" customHeight="1" x14ac:dyDescent="0.2">
      <c r="A19" s="25" t="s">
        <v>32</v>
      </c>
      <c r="B19" s="28"/>
      <c r="C19" s="28" t="s">
        <v>20</v>
      </c>
      <c r="D19" s="29">
        <v>1000</v>
      </c>
      <c r="E19" s="23">
        <v>12</v>
      </c>
      <c r="F19" s="29">
        <v>1</v>
      </c>
      <c r="G19" s="29">
        <v>180</v>
      </c>
      <c r="H19" s="29">
        <v>198</v>
      </c>
      <c r="I19" s="30">
        <f t="shared" si="0"/>
        <v>257.39999999999998</v>
      </c>
    </row>
    <row r="20" spans="1:9" ht="101.25" customHeight="1" x14ac:dyDescent="0.2">
      <c r="A20" s="25" t="s">
        <v>33</v>
      </c>
      <c r="B20" s="28"/>
      <c r="C20" s="28" t="s">
        <v>20</v>
      </c>
      <c r="D20" s="29">
        <v>1000</v>
      </c>
      <c r="E20" s="23">
        <v>12</v>
      </c>
      <c r="F20" s="29">
        <v>1</v>
      </c>
      <c r="G20" s="29">
        <v>150</v>
      </c>
      <c r="H20" s="29">
        <v>150</v>
      </c>
      <c r="I20" s="30">
        <f t="shared" si="0"/>
        <v>195</v>
      </c>
    </row>
    <row r="21" spans="1:9" ht="97.5" customHeight="1" x14ac:dyDescent="0.2">
      <c r="A21" s="25" t="s">
        <v>34</v>
      </c>
      <c r="B21" s="28"/>
      <c r="C21" s="28" t="s">
        <v>20</v>
      </c>
      <c r="D21" s="29">
        <v>1000</v>
      </c>
      <c r="E21" s="23">
        <v>12</v>
      </c>
      <c r="F21" s="29">
        <v>1</v>
      </c>
      <c r="G21" s="29">
        <v>94</v>
      </c>
      <c r="H21" s="29">
        <v>94</v>
      </c>
      <c r="I21" s="30">
        <f t="shared" si="0"/>
        <v>122.2</v>
      </c>
    </row>
    <row r="22" spans="1:9" ht="96.75" customHeight="1" x14ac:dyDescent="0.2">
      <c r="A22" s="25" t="s">
        <v>35</v>
      </c>
      <c r="B22" s="28"/>
      <c r="C22" s="28" t="s">
        <v>20</v>
      </c>
      <c r="D22" s="29">
        <v>1000</v>
      </c>
      <c r="E22" s="23">
        <v>12</v>
      </c>
      <c r="F22" s="29">
        <v>1</v>
      </c>
      <c r="G22" s="29">
        <v>94</v>
      </c>
      <c r="H22" s="29">
        <v>94</v>
      </c>
      <c r="I22" s="30">
        <f t="shared" si="0"/>
        <v>122.2</v>
      </c>
    </row>
    <row r="23" spans="1:9" ht="99.75" customHeight="1" x14ac:dyDescent="0.2">
      <c r="A23" s="25" t="s">
        <v>36</v>
      </c>
      <c r="B23" s="28"/>
      <c r="C23" s="28" t="s">
        <v>20</v>
      </c>
      <c r="D23" s="29">
        <v>750</v>
      </c>
      <c r="E23" s="23">
        <v>18</v>
      </c>
      <c r="F23" s="29">
        <v>0.75</v>
      </c>
      <c r="G23" s="29">
        <v>94</v>
      </c>
      <c r="H23" s="29">
        <v>94</v>
      </c>
      <c r="I23" s="30">
        <f t="shared" si="0"/>
        <v>122.2</v>
      </c>
    </row>
    <row r="24" spans="1:9" ht="117.75" customHeight="1" x14ac:dyDescent="0.2">
      <c r="A24" s="33" t="s">
        <v>52</v>
      </c>
      <c r="B24" s="28"/>
      <c r="C24" s="28" t="s">
        <v>20</v>
      </c>
      <c r="D24" s="36">
        <v>750</v>
      </c>
      <c r="E24" s="28">
        <v>10</v>
      </c>
      <c r="F24" s="29">
        <v>0.75</v>
      </c>
      <c r="G24" s="37">
        <v>163.26</v>
      </c>
      <c r="H24" s="37">
        <v>179.52</v>
      </c>
      <c r="I24" s="30">
        <f t="shared" si="0"/>
        <v>233.376</v>
      </c>
    </row>
    <row r="25" spans="1:9" ht="111.75" customHeight="1" x14ac:dyDescent="0.2">
      <c r="A25" s="33" t="s">
        <v>50</v>
      </c>
      <c r="B25" s="28"/>
      <c r="C25" s="28" t="s">
        <v>20</v>
      </c>
      <c r="D25" s="36">
        <v>750</v>
      </c>
      <c r="E25" s="28">
        <v>10</v>
      </c>
      <c r="F25" s="29">
        <v>0.75</v>
      </c>
      <c r="G25" s="37">
        <v>163.1</v>
      </c>
      <c r="H25" s="37">
        <v>179.31</v>
      </c>
      <c r="I25" s="30">
        <f t="shared" si="0"/>
        <v>233.10300000000001</v>
      </c>
    </row>
    <row r="26" spans="1:9" ht="105" customHeight="1" x14ac:dyDescent="0.2">
      <c r="A26" s="33" t="s">
        <v>51</v>
      </c>
      <c r="B26" s="28"/>
      <c r="C26" s="28" t="s">
        <v>20</v>
      </c>
      <c r="D26" s="36">
        <v>750</v>
      </c>
      <c r="E26" s="28">
        <v>10</v>
      </c>
      <c r="F26" s="29">
        <v>0.75</v>
      </c>
      <c r="G26" s="37">
        <v>139.18</v>
      </c>
      <c r="H26" s="37">
        <v>153.12</v>
      </c>
      <c r="I26" s="30">
        <f t="shared" si="0"/>
        <v>199.05600000000001</v>
      </c>
    </row>
    <row r="27" spans="1:9" ht="105.75" customHeight="1" x14ac:dyDescent="0.2">
      <c r="A27" s="33" t="s">
        <v>53</v>
      </c>
      <c r="B27" s="28"/>
      <c r="C27" s="28" t="s">
        <v>20</v>
      </c>
      <c r="D27" s="36">
        <v>750</v>
      </c>
      <c r="E27" s="28">
        <v>10</v>
      </c>
      <c r="F27" s="29">
        <v>0.75</v>
      </c>
      <c r="G27" s="37">
        <v>171.78</v>
      </c>
      <c r="H27" s="37">
        <v>188.96</v>
      </c>
      <c r="I27" s="30">
        <f t="shared" si="0"/>
        <v>245.64800000000002</v>
      </c>
    </row>
    <row r="28" spans="1:9" ht="99.75" customHeight="1" x14ac:dyDescent="0.2">
      <c r="A28" s="33" t="s">
        <v>54</v>
      </c>
      <c r="B28" s="28"/>
      <c r="C28" s="28" t="s">
        <v>20</v>
      </c>
      <c r="D28" s="36">
        <v>600</v>
      </c>
      <c r="E28" s="28">
        <v>10</v>
      </c>
      <c r="F28" s="29">
        <v>0.6</v>
      </c>
      <c r="G28" s="37">
        <v>121.2</v>
      </c>
      <c r="H28" s="37">
        <v>133.32</v>
      </c>
      <c r="I28" s="30">
        <f t="shared" si="0"/>
        <v>173.316</v>
      </c>
    </row>
    <row r="29" spans="1:9" ht="99.75" customHeight="1" x14ac:dyDescent="0.2">
      <c r="A29" s="34" t="s">
        <v>55</v>
      </c>
      <c r="B29" s="29"/>
      <c r="C29" s="29" t="s">
        <v>20</v>
      </c>
      <c r="D29" s="29">
        <v>750</v>
      </c>
      <c r="E29" s="24">
        <v>9</v>
      </c>
      <c r="F29" s="29">
        <v>0.75</v>
      </c>
      <c r="G29" s="29">
        <v>221.1</v>
      </c>
      <c r="H29" s="29">
        <v>245.22</v>
      </c>
      <c r="I29" s="30">
        <f t="shared" si="0"/>
        <v>318.786</v>
      </c>
    </row>
    <row r="30" spans="1:9" ht="99.75" customHeight="1" x14ac:dyDescent="0.2">
      <c r="A30" s="34" t="s">
        <v>56</v>
      </c>
      <c r="B30" s="29"/>
      <c r="C30" s="29" t="s">
        <v>20</v>
      </c>
      <c r="D30" s="29">
        <v>750</v>
      </c>
      <c r="E30" s="24">
        <v>9</v>
      </c>
      <c r="F30" s="29">
        <v>0.75</v>
      </c>
      <c r="G30" s="29">
        <v>242</v>
      </c>
      <c r="H30" s="29">
        <v>268.39999999999998</v>
      </c>
      <c r="I30" s="30">
        <f t="shared" si="0"/>
        <v>348.91999999999996</v>
      </c>
    </row>
    <row r="31" spans="1:9" ht="99.75" customHeight="1" x14ac:dyDescent="0.2">
      <c r="A31" s="34" t="s">
        <v>69</v>
      </c>
      <c r="B31" s="29"/>
      <c r="C31" s="29" t="s">
        <v>20</v>
      </c>
      <c r="D31" s="29">
        <v>750</v>
      </c>
      <c r="E31" s="24">
        <v>9</v>
      </c>
      <c r="F31" s="29">
        <v>0.75</v>
      </c>
      <c r="G31" s="29">
        <v>199.98</v>
      </c>
      <c r="H31" s="29">
        <v>221.8</v>
      </c>
      <c r="I31" s="30">
        <f t="shared" si="0"/>
        <v>288.34000000000003</v>
      </c>
    </row>
    <row r="32" spans="1:9" ht="99.75" customHeight="1" x14ac:dyDescent="0.2">
      <c r="A32" s="34" t="s">
        <v>57</v>
      </c>
      <c r="B32" s="29"/>
      <c r="C32" s="29" t="s">
        <v>58</v>
      </c>
      <c r="D32" s="29">
        <v>450</v>
      </c>
      <c r="E32" s="24">
        <v>9</v>
      </c>
      <c r="F32" s="29">
        <v>0.45</v>
      </c>
      <c r="G32" s="29">
        <v>132</v>
      </c>
      <c r="H32" s="29">
        <v>146.4</v>
      </c>
      <c r="I32" s="30">
        <f t="shared" si="0"/>
        <v>190.32</v>
      </c>
    </row>
    <row r="33" spans="1:9" ht="99.75" customHeight="1" x14ac:dyDescent="0.2">
      <c r="A33" s="34" t="s">
        <v>59</v>
      </c>
      <c r="B33" s="29"/>
      <c r="C33" s="29" t="s">
        <v>58</v>
      </c>
      <c r="D33" s="29">
        <v>440</v>
      </c>
      <c r="E33" s="24">
        <v>9</v>
      </c>
      <c r="F33" s="29">
        <v>0.44</v>
      </c>
      <c r="G33" s="29">
        <v>141.9</v>
      </c>
      <c r="H33" s="29">
        <v>157.38</v>
      </c>
      <c r="I33" s="30">
        <f t="shared" si="0"/>
        <v>204.59399999999999</v>
      </c>
    </row>
    <row r="34" spans="1:9" ht="99.75" customHeight="1" x14ac:dyDescent="0.2">
      <c r="A34" s="34" t="s">
        <v>60</v>
      </c>
      <c r="B34" s="29"/>
      <c r="C34" s="29" t="s">
        <v>61</v>
      </c>
      <c r="D34" s="29">
        <v>100</v>
      </c>
      <c r="E34" s="24">
        <v>15</v>
      </c>
      <c r="F34" s="29">
        <v>0.1</v>
      </c>
      <c r="G34" s="29">
        <v>69.91</v>
      </c>
      <c r="H34" s="29">
        <v>75.64</v>
      </c>
      <c r="I34" s="30">
        <f t="shared" si="0"/>
        <v>98.331999999999994</v>
      </c>
    </row>
    <row r="35" spans="1:9" ht="99.75" customHeight="1" x14ac:dyDescent="0.2">
      <c r="A35" s="34" t="s">
        <v>62</v>
      </c>
      <c r="B35" s="29"/>
      <c r="C35" s="29" t="s">
        <v>61</v>
      </c>
      <c r="D35" s="29">
        <v>100</v>
      </c>
      <c r="E35" s="24">
        <v>15</v>
      </c>
      <c r="F35" s="29">
        <v>0.1</v>
      </c>
      <c r="G35" s="29">
        <v>71.98</v>
      </c>
      <c r="H35" s="29">
        <v>77.88</v>
      </c>
      <c r="I35" s="30">
        <f t="shared" si="0"/>
        <v>101.244</v>
      </c>
    </row>
    <row r="36" spans="1:9" ht="77.25" customHeight="1" x14ac:dyDescent="0.2">
      <c r="A36" s="38" t="s">
        <v>8</v>
      </c>
      <c r="B36" s="39"/>
      <c r="C36" s="39" t="s">
        <v>9</v>
      </c>
      <c r="D36" s="39">
        <v>15</v>
      </c>
      <c r="E36" s="39">
        <v>16</v>
      </c>
      <c r="F36" s="29"/>
      <c r="G36" s="41">
        <v>152.18</v>
      </c>
      <c r="H36" s="41">
        <v>164.87</v>
      </c>
      <c r="I36" s="30">
        <f t="shared" si="0"/>
        <v>214.33100000000002</v>
      </c>
    </row>
    <row r="37" spans="1:9" ht="72" customHeight="1" x14ac:dyDescent="0.2">
      <c r="A37" s="38" t="s">
        <v>8</v>
      </c>
      <c r="B37" s="39"/>
      <c r="C37" s="39" t="s">
        <v>9</v>
      </c>
      <c r="D37" s="42">
        <v>30</v>
      </c>
      <c r="E37" s="42">
        <v>12</v>
      </c>
      <c r="F37" s="29"/>
      <c r="G37" s="41">
        <v>280.06</v>
      </c>
      <c r="H37" s="41">
        <v>303.39</v>
      </c>
      <c r="I37" s="30">
        <f t="shared" si="0"/>
        <v>394.40699999999998</v>
      </c>
    </row>
    <row r="38" spans="1:9" ht="75" customHeight="1" x14ac:dyDescent="0.2">
      <c r="A38" s="38" t="s">
        <v>8</v>
      </c>
      <c r="B38" s="39"/>
      <c r="C38" s="39" t="s">
        <v>9</v>
      </c>
      <c r="D38" s="42">
        <v>60</v>
      </c>
      <c r="E38" s="42">
        <v>12</v>
      </c>
      <c r="F38" s="29"/>
      <c r="G38" s="41">
        <v>546.48</v>
      </c>
      <c r="H38" s="41">
        <v>592.02</v>
      </c>
      <c r="I38" s="30">
        <f t="shared" si="0"/>
        <v>769.62599999999998</v>
      </c>
    </row>
    <row r="39" spans="1:9" ht="78" customHeight="1" x14ac:dyDescent="0.2">
      <c r="A39" s="38" t="s">
        <v>8</v>
      </c>
      <c r="B39" s="39"/>
      <c r="C39" s="39" t="s">
        <v>9</v>
      </c>
      <c r="D39" s="42">
        <v>120</v>
      </c>
      <c r="E39" s="42">
        <v>4</v>
      </c>
      <c r="F39" s="29"/>
      <c r="G39" s="40">
        <v>1075.8</v>
      </c>
      <c r="H39" s="40">
        <v>1165.45</v>
      </c>
      <c r="I39" s="30">
        <f t="shared" si="0"/>
        <v>1515.085</v>
      </c>
    </row>
    <row r="40" spans="1:9" ht="78" customHeight="1" x14ac:dyDescent="0.2">
      <c r="A40" s="38" t="s">
        <v>10</v>
      </c>
      <c r="B40" s="39"/>
      <c r="C40" s="39" t="s">
        <v>9</v>
      </c>
      <c r="D40" s="42">
        <v>1000</v>
      </c>
      <c r="E40" s="42">
        <v>12</v>
      </c>
      <c r="F40" s="29"/>
      <c r="G40" s="40">
        <v>257.39999999999998</v>
      </c>
      <c r="H40" s="40">
        <v>278.85000000000002</v>
      </c>
      <c r="I40" s="30">
        <f t="shared" si="0"/>
        <v>362.505</v>
      </c>
    </row>
    <row r="41" spans="1:9" ht="70.5" customHeight="1" x14ac:dyDescent="0.2">
      <c r="A41" s="38" t="s">
        <v>10</v>
      </c>
      <c r="B41" s="39"/>
      <c r="C41" s="39" t="s">
        <v>11</v>
      </c>
      <c r="D41" s="42">
        <v>1000</v>
      </c>
      <c r="E41" s="42">
        <v>12</v>
      </c>
      <c r="F41" s="29"/>
      <c r="G41" s="40">
        <v>274.56</v>
      </c>
      <c r="H41" s="40">
        <v>297.44</v>
      </c>
      <c r="I41" s="30">
        <f t="shared" si="0"/>
        <v>386.67200000000003</v>
      </c>
    </row>
    <row r="42" spans="1:9" ht="79.5" customHeight="1" x14ac:dyDescent="0.2">
      <c r="A42" s="43" t="s">
        <v>12</v>
      </c>
      <c r="B42" s="39"/>
      <c r="C42" s="39" t="s">
        <v>9</v>
      </c>
      <c r="D42" s="42">
        <v>12</v>
      </c>
      <c r="E42" s="42">
        <v>16</v>
      </c>
      <c r="F42" s="29"/>
      <c r="G42" s="41">
        <v>137.28</v>
      </c>
      <c r="H42" s="41">
        <v>148.72</v>
      </c>
      <c r="I42" s="30">
        <f t="shared" si="0"/>
        <v>193.33600000000001</v>
      </c>
    </row>
    <row r="43" spans="1:9" ht="71.25" customHeight="1" x14ac:dyDescent="0.2">
      <c r="A43" s="43" t="s">
        <v>13</v>
      </c>
      <c r="B43" s="39"/>
      <c r="C43" s="39" t="s">
        <v>9</v>
      </c>
      <c r="D43" s="42">
        <v>12</v>
      </c>
      <c r="E43" s="42">
        <v>16</v>
      </c>
      <c r="F43" s="29"/>
      <c r="G43" s="41">
        <v>137.28</v>
      </c>
      <c r="H43" s="41">
        <v>148.72</v>
      </c>
      <c r="I43" s="30">
        <f t="shared" si="0"/>
        <v>193.33600000000001</v>
      </c>
    </row>
    <row r="44" spans="1:9" ht="72.75" customHeight="1" x14ac:dyDescent="0.2">
      <c r="A44" s="44" t="s">
        <v>14</v>
      </c>
      <c r="B44" s="45"/>
      <c r="C44" s="45" t="s">
        <v>15</v>
      </c>
      <c r="D44" s="45" t="s">
        <v>16</v>
      </c>
      <c r="E44" s="46">
        <v>12</v>
      </c>
      <c r="F44" s="29"/>
      <c r="G44" s="41">
        <v>219.65</v>
      </c>
      <c r="H44" s="41">
        <v>237.95</v>
      </c>
      <c r="I44" s="30">
        <f t="shared" si="0"/>
        <v>309.33499999999998</v>
      </c>
    </row>
    <row r="45" spans="1:9" ht="74.25" customHeight="1" x14ac:dyDescent="0.2">
      <c r="A45" s="44" t="s">
        <v>17</v>
      </c>
      <c r="B45" s="45"/>
      <c r="C45" s="45" t="s">
        <v>15</v>
      </c>
      <c r="D45" s="45" t="s">
        <v>16</v>
      </c>
      <c r="E45" s="46">
        <v>12</v>
      </c>
      <c r="F45" s="29"/>
      <c r="G45" s="41">
        <v>219.65</v>
      </c>
      <c r="H45" s="41">
        <v>237.95</v>
      </c>
      <c r="I45" s="30">
        <f t="shared" si="0"/>
        <v>309.33499999999998</v>
      </c>
    </row>
    <row r="46" spans="1:9" ht="75" customHeight="1" x14ac:dyDescent="0.2">
      <c r="A46" s="47" t="s">
        <v>18</v>
      </c>
      <c r="B46" s="48"/>
      <c r="C46" s="48" t="s">
        <v>15</v>
      </c>
      <c r="D46" s="48" t="s">
        <v>19</v>
      </c>
      <c r="E46" s="49">
        <v>12</v>
      </c>
      <c r="F46" s="50"/>
      <c r="G46" s="51">
        <v>247.1</v>
      </c>
      <c r="H46" s="51">
        <v>267.7</v>
      </c>
      <c r="I46" s="53">
        <f t="shared" si="0"/>
        <v>348.01</v>
      </c>
    </row>
    <row r="47" spans="1:9" ht="75" customHeight="1" x14ac:dyDescent="0.2">
      <c r="A47" s="57" t="s">
        <v>73</v>
      </c>
      <c r="B47" s="45"/>
      <c r="C47" s="45" t="s">
        <v>9</v>
      </c>
      <c r="D47" s="45">
        <v>15</v>
      </c>
      <c r="E47" s="46">
        <v>16</v>
      </c>
      <c r="F47" s="29"/>
      <c r="G47" s="40">
        <v>148.56</v>
      </c>
      <c r="H47" s="40">
        <v>160.74</v>
      </c>
      <c r="I47" s="30">
        <f>(H47*30)/100+H47</f>
        <v>208.96200000000002</v>
      </c>
    </row>
    <row r="48" spans="1:9" ht="75" customHeight="1" x14ac:dyDescent="0.2">
      <c r="A48" s="57" t="s">
        <v>74</v>
      </c>
      <c r="B48" s="45"/>
      <c r="C48" s="45" t="s">
        <v>9</v>
      </c>
      <c r="D48" s="45">
        <v>15</v>
      </c>
      <c r="E48" s="46">
        <v>16</v>
      </c>
      <c r="F48" s="29"/>
      <c r="G48" s="40">
        <v>141.31</v>
      </c>
      <c r="H48" s="40">
        <v>152.9</v>
      </c>
      <c r="I48" s="30">
        <f t="shared" ref="I48:I51" si="1">(H48*30)/100+H48</f>
        <v>198.77</v>
      </c>
    </row>
    <row r="49" spans="1:9" ht="75" customHeight="1" x14ac:dyDescent="0.2">
      <c r="A49" s="57" t="s">
        <v>75</v>
      </c>
      <c r="B49" s="45"/>
      <c r="C49" s="45" t="s">
        <v>9</v>
      </c>
      <c r="D49" s="45" t="s">
        <v>19</v>
      </c>
      <c r="E49" s="46">
        <v>12</v>
      </c>
      <c r="F49" s="29"/>
      <c r="G49" s="40">
        <v>51.94</v>
      </c>
      <c r="H49" s="40">
        <v>56.19</v>
      </c>
      <c r="I49" s="30">
        <f t="shared" si="1"/>
        <v>73.046999999999997</v>
      </c>
    </row>
    <row r="50" spans="1:9" ht="75" customHeight="1" x14ac:dyDescent="0.2">
      <c r="A50" s="57" t="s">
        <v>76</v>
      </c>
      <c r="B50" s="45"/>
      <c r="C50" s="45" t="s">
        <v>49</v>
      </c>
      <c r="D50" s="45" t="s">
        <v>77</v>
      </c>
      <c r="E50" s="46">
        <v>12</v>
      </c>
      <c r="F50" s="29"/>
      <c r="G50" s="40">
        <v>107.49</v>
      </c>
      <c r="H50" s="40">
        <v>116.31</v>
      </c>
      <c r="I50" s="30">
        <f t="shared" si="1"/>
        <v>151.203</v>
      </c>
    </row>
    <row r="51" spans="1:9" ht="75" customHeight="1" x14ac:dyDescent="0.2">
      <c r="A51" s="57" t="s">
        <v>78</v>
      </c>
      <c r="B51" s="45"/>
      <c r="C51" s="45" t="s">
        <v>49</v>
      </c>
      <c r="D51" s="45" t="s">
        <v>77</v>
      </c>
      <c r="E51" s="46">
        <v>12</v>
      </c>
      <c r="F51" s="29"/>
      <c r="G51" s="40">
        <v>136.47999999999999</v>
      </c>
      <c r="H51" s="40">
        <v>147.66999999999999</v>
      </c>
      <c r="I51" s="30">
        <f t="shared" si="1"/>
        <v>191.97099999999998</v>
      </c>
    </row>
    <row r="52" spans="1:9" ht="71.25" customHeight="1" thickBot="1" x14ac:dyDescent="0.25">
      <c r="A52" s="54" t="s">
        <v>37</v>
      </c>
      <c r="B52" s="36"/>
      <c r="C52" s="36" t="s">
        <v>20</v>
      </c>
      <c r="D52" s="36">
        <v>500</v>
      </c>
      <c r="E52" s="55">
        <v>12</v>
      </c>
      <c r="F52" s="36"/>
      <c r="G52" s="56">
        <v>60.06</v>
      </c>
      <c r="H52" s="56">
        <v>64.680000000000007</v>
      </c>
      <c r="I52" s="56">
        <f t="shared" si="0"/>
        <v>84.084000000000003</v>
      </c>
    </row>
    <row r="53" spans="1:9" ht="71.25" customHeight="1" thickBot="1" x14ac:dyDescent="0.25">
      <c r="A53" s="26" t="s">
        <v>38</v>
      </c>
      <c r="B53" s="29"/>
      <c r="C53" s="29" t="s">
        <v>20</v>
      </c>
      <c r="D53" s="29">
        <v>500</v>
      </c>
      <c r="E53" s="24">
        <v>15</v>
      </c>
      <c r="F53" s="29"/>
      <c r="G53" s="52">
        <v>68.64</v>
      </c>
      <c r="H53" s="52">
        <v>73.92</v>
      </c>
      <c r="I53" s="30">
        <f t="shared" si="0"/>
        <v>96.096000000000004</v>
      </c>
    </row>
    <row r="54" spans="1:9" ht="71.25" customHeight="1" x14ac:dyDescent="0.2">
      <c r="A54" s="27" t="s">
        <v>39</v>
      </c>
      <c r="B54" s="29"/>
      <c r="C54" s="29" t="s">
        <v>20</v>
      </c>
      <c r="D54" s="29">
        <v>500</v>
      </c>
      <c r="E54" s="24">
        <v>15</v>
      </c>
      <c r="F54" s="29"/>
      <c r="G54" s="52">
        <v>62.92</v>
      </c>
      <c r="H54" s="52">
        <v>67.760000000000005</v>
      </c>
      <c r="I54" s="30">
        <f t="shared" si="0"/>
        <v>88.088000000000008</v>
      </c>
    </row>
    <row r="55" spans="1:9" ht="71.25" customHeight="1" x14ac:dyDescent="0.2">
      <c r="A55" s="34" t="s">
        <v>63</v>
      </c>
      <c r="B55" s="29"/>
      <c r="C55" s="29" t="s">
        <v>9</v>
      </c>
      <c r="D55" s="29">
        <v>250</v>
      </c>
      <c r="E55" s="24">
        <v>10</v>
      </c>
      <c r="F55" s="29"/>
      <c r="G55" s="30">
        <v>40.43</v>
      </c>
      <c r="H55" s="30">
        <v>44.28</v>
      </c>
      <c r="I55" s="30">
        <f t="shared" si="0"/>
        <v>57.564</v>
      </c>
    </row>
    <row r="56" spans="1:9" ht="71.25" customHeight="1" x14ac:dyDescent="0.2">
      <c r="A56" s="26" t="s">
        <v>41</v>
      </c>
      <c r="B56" s="29"/>
      <c r="C56" s="29" t="s">
        <v>9</v>
      </c>
      <c r="D56" s="29" t="s">
        <v>40</v>
      </c>
      <c r="E56" s="24">
        <v>10</v>
      </c>
      <c r="F56" s="29"/>
      <c r="G56" s="30">
        <v>22.21</v>
      </c>
      <c r="H56" s="30">
        <v>23.8</v>
      </c>
      <c r="I56" s="30">
        <f t="shared" si="0"/>
        <v>30.94</v>
      </c>
    </row>
    <row r="57" spans="1:9" ht="71.25" customHeight="1" x14ac:dyDescent="0.2">
      <c r="A57" s="26" t="s">
        <v>42</v>
      </c>
      <c r="B57" s="29"/>
      <c r="C57" s="29" t="s">
        <v>9</v>
      </c>
      <c r="D57" s="29" t="s">
        <v>16</v>
      </c>
      <c r="E57" s="24">
        <v>10</v>
      </c>
      <c r="F57" s="29"/>
      <c r="G57" s="30">
        <v>59.02</v>
      </c>
      <c r="H57" s="30">
        <v>63.56</v>
      </c>
      <c r="I57" s="30">
        <f t="shared" si="0"/>
        <v>82.628</v>
      </c>
    </row>
    <row r="58" spans="1:9" ht="71.25" customHeight="1" x14ac:dyDescent="0.2">
      <c r="A58" s="26" t="s">
        <v>43</v>
      </c>
      <c r="B58" s="29"/>
      <c r="C58" s="29" t="s">
        <v>44</v>
      </c>
      <c r="D58" s="29" t="s">
        <v>45</v>
      </c>
      <c r="E58" s="24">
        <v>4</v>
      </c>
      <c r="F58" s="29"/>
      <c r="G58" s="30">
        <v>112.06</v>
      </c>
      <c r="H58" s="30">
        <v>120.68</v>
      </c>
      <c r="I58" s="30">
        <f t="shared" si="0"/>
        <v>156.88400000000001</v>
      </c>
    </row>
    <row r="59" spans="1:9" ht="71.25" customHeight="1" x14ac:dyDescent="0.2">
      <c r="A59" s="34" t="s">
        <v>64</v>
      </c>
      <c r="B59" s="29"/>
      <c r="C59" s="29" t="s">
        <v>9</v>
      </c>
      <c r="D59" s="29">
        <v>250</v>
      </c>
      <c r="E59" s="24">
        <v>12</v>
      </c>
      <c r="F59" s="29"/>
      <c r="G59" s="30">
        <v>42.04</v>
      </c>
      <c r="H59" s="30">
        <v>46.05</v>
      </c>
      <c r="I59" s="30">
        <f t="shared" si="0"/>
        <v>59.864999999999995</v>
      </c>
    </row>
    <row r="60" spans="1:9" ht="71.25" customHeight="1" x14ac:dyDescent="0.2">
      <c r="A60" s="34" t="s">
        <v>46</v>
      </c>
      <c r="B60" s="29"/>
      <c r="C60" s="29" t="s">
        <v>9</v>
      </c>
      <c r="D60" s="29" t="s">
        <v>47</v>
      </c>
      <c r="E60" s="24">
        <v>10</v>
      </c>
      <c r="F60" s="29"/>
      <c r="G60" s="30">
        <v>61.45</v>
      </c>
      <c r="H60" s="30">
        <v>67.3</v>
      </c>
      <c r="I60" s="30">
        <f t="shared" si="0"/>
        <v>87.49</v>
      </c>
    </row>
    <row r="61" spans="1:9" ht="71.25" customHeight="1" x14ac:dyDescent="0.2">
      <c r="A61" s="34" t="s">
        <v>65</v>
      </c>
      <c r="B61" s="29"/>
      <c r="C61" s="29" t="s">
        <v>66</v>
      </c>
      <c r="D61" s="29">
        <v>500</v>
      </c>
      <c r="E61" s="24">
        <v>10</v>
      </c>
      <c r="F61" s="29"/>
      <c r="G61" s="30">
        <v>43.54</v>
      </c>
      <c r="H61" s="30">
        <v>47.69</v>
      </c>
      <c r="I61" s="30">
        <f t="shared" si="0"/>
        <v>61.997</v>
      </c>
    </row>
    <row r="62" spans="1:9" ht="71.25" customHeight="1" x14ac:dyDescent="0.2">
      <c r="A62" s="34" t="s">
        <v>67</v>
      </c>
      <c r="B62" s="29"/>
      <c r="C62" s="29" t="s">
        <v>66</v>
      </c>
      <c r="D62" s="29">
        <v>500</v>
      </c>
      <c r="E62" s="24">
        <v>10</v>
      </c>
      <c r="F62" s="50"/>
      <c r="G62" s="53">
        <v>45.91</v>
      </c>
      <c r="H62" s="53">
        <v>50.28</v>
      </c>
      <c r="I62" s="30">
        <f t="shared" si="0"/>
        <v>65.364000000000004</v>
      </c>
    </row>
    <row r="63" spans="1:9" ht="71.25" customHeight="1" x14ac:dyDescent="0.2">
      <c r="A63" s="31" t="s">
        <v>48</v>
      </c>
      <c r="B63" s="50"/>
      <c r="C63" s="50" t="s">
        <v>49</v>
      </c>
      <c r="D63" s="50" t="s">
        <v>40</v>
      </c>
      <c r="E63" s="32">
        <v>10</v>
      </c>
      <c r="F63" s="50"/>
      <c r="G63" s="53">
        <v>74.36</v>
      </c>
      <c r="H63" s="53">
        <v>80.08</v>
      </c>
      <c r="I63" s="30">
        <f t="shared" si="0"/>
        <v>104.104</v>
      </c>
    </row>
    <row r="64" spans="1:9" ht="71.25" customHeight="1" x14ac:dyDescent="0.2">
      <c r="A64" s="24" t="s">
        <v>70</v>
      </c>
      <c r="B64" s="29"/>
      <c r="C64" s="29" t="s">
        <v>20</v>
      </c>
      <c r="D64" s="29">
        <v>250</v>
      </c>
      <c r="E64" s="24">
        <v>15</v>
      </c>
      <c r="F64" s="29"/>
      <c r="G64" s="30">
        <v>50.05</v>
      </c>
      <c r="H64" s="30">
        <v>59.85</v>
      </c>
      <c r="I64" s="30">
        <f t="shared" si="0"/>
        <v>77.805000000000007</v>
      </c>
    </row>
    <row r="65" spans="1:9" ht="71.25" customHeight="1" x14ac:dyDescent="0.2">
      <c r="A65" s="24" t="s">
        <v>71</v>
      </c>
      <c r="B65" s="29"/>
      <c r="C65" s="29" t="s">
        <v>20</v>
      </c>
      <c r="D65" s="29">
        <v>250</v>
      </c>
      <c r="E65" s="24">
        <v>15</v>
      </c>
      <c r="F65" s="29"/>
      <c r="G65" s="30">
        <v>50.05</v>
      </c>
      <c r="H65" s="30">
        <v>59.85</v>
      </c>
      <c r="I65" s="30">
        <f t="shared" si="0"/>
        <v>77.805000000000007</v>
      </c>
    </row>
    <row r="66" spans="1:9" ht="71.25" customHeight="1" x14ac:dyDescent="0.2">
      <c r="A66" s="24" t="s">
        <v>72</v>
      </c>
      <c r="B66" s="29"/>
      <c r="C66" s="29" t="s">
        <v>20</v>
      </c>
      <c r="D66" s="29">
        <v>250</v>
      </c>
      <c r="E66" s="24">
        <v>15</v>
      </c>
      <c r="F66" s="29"/>
      <c r="G66" s="30">
        <v>50.05</v>
      </c>
      <c r="H66" s="30">
        <v>59.85</v>
      </c>
      <c r="I66" s="30">
        <f t="shared" si="0"/>
        <v>77.805000000000007</v>
      </c>
    </row>
    <row r="67" spans="1:9" ht="71.25" customHeight="1" x14ac:dyDescent="0.2">
      <c r="A67" s="22"/>
      <c r="B67" s="22"/>
      <c r="C67" s="22"/>
      <c r="D67" s="22"/>
      <c r="E67" s="21"/>
      <c r="F67" s="22"/>
      <c r="G67" s="22"/>
      <c r="H67" s="22"/>
      <c r="I67" s="22"/>
    </row>
    <row r="68" spans="1:9" ht="71.25" customHeight="1" x14ac:dyDescent="0.2">
      <c r="A68" s="22"/>
      <c r="B68" s="22"/>
      <c r="C68" s="22"/>
      <c r="D68" s="22"/>
      <c r="E68" s="21"/>
      <c r="F68" s="22"/>
      <c r="G68" s="22"/>
      <c r="H68" s="22"/>
      <c r="I68" s="22"/>
    </row>
    <row r="69" spans="1:9" x14ac:dyDescent="0.2">
      <c r="A69" s="22"/>
      <c r="B69" s="22"/>
      <c r="C69" s="22"/>
      <c r="D69" s="22"/>
      <c r="E69" s="21"/>
      <c r="F69" s="22"/>
      <c r="G69" s="22"/>
      <c r="H69" s="22"/>
      <c r="I69" s="22"/>
    </row>
    <row r="70" spans="1:9" x14ac:dyDescent="0.2">
      <c r="A70" s="22"/>
      <c r="B70" s="22"/>
      <c r="C70" s="22"/>
      <c r="D70" s="22"/>
      <c r="E70" s="21"/>
      <c r="F70" s="22"/>
      <c r="G70" s="22"/>
      <c r="H70" s="22"/>
      <c r="I70" s="22"/>
    </row>
    <row r="71" spans="1:9" x14ac:dyDescent="0.2">
      <c r="A71" s="22"/>
      <c r="B71" s="22"/>
      <c r="C71" s="22"/>
      <c r="D71" s="22"/>
      <c r="E71" s="21"/>
      <c r="F71" s="22"/>
      <c r="G71" s="22"/>
      <c r="H71" s="22"/>
      <c r="I71" s="22"/>
    </row>
    <row r="72" spans="1:9" x14ac:dyDescent="0.2">
      <c r="A72" s="22"/>
      <c r="B72" s="22"/>
      <c r="C72" s="22"/>
      <c r="D72" s="22"/>
      <c r="E72" s="21"/>
      <c r="F72" s="22"/>
      <c r="G72" s="22"/>
      <c r="H72" s="22"/>
      <c r="I72" s="22"/>
    </row>
    <row r="73" spans="1:9" x14ac:dyDescent="0.2">
      <c r="A73" s="22"/>
      <c r="B73" s="22"/>
      <c r="C73" s="22"/>
      <c r="D73" s="22"/>
      <c r="E73" s="21"/>
      <c r="F73" s="22"/>
      <c r="G73" s="22"/>
      <c r="H73" s="22"/>
      <c r="I73" s="22"/>
    </row>
    <row r="74" spans="1:9" x14ac:dyDescent="0.2">
      <c r="A74" s="22"/>
      <c r="B74" s="22"/>
      <c r="C74" s="22"/>
      <c r="D74" s="22"/>
      <c r="E74" s="21"/>
      <c r="F74" s="22"/>
      <c r="G74" s="22"/>
      <c r="H74" s="22"/>
      <c r="I74" s="22"/>
    </row>
    <row r="75" spans="1:9" x14ac:dyDescent="0.2">
      <c r="A75" s="22"/>
      <c r="B75" s="22"/>
      <c r="C75" s="22"/>
      <c r="D75" s="22"/>
      <c r="E75" s="21"/>
      <c r="F75" s="22"/>
      <c r="G75" s="22"/>
      <c r="H75" s="22"/>
      <c r="I75" s="22"/>
    </row>
    <row r="76" spans="1:9" x14ac:dyDescent="0.2">
      <c r="A76" s="22"/>
      <c r="B76" s="22"/>
      <c r="C76" s="22"/>
      <c r="D76" s="22"/>
      <c r="E76" s="21"/>
      <c r="F76" s="22"/>
      <c r="G76" s="22"/>
      <c r="H76" s="22"/>
      <c r="I76" s="22"/>
    </row>
  </sheetData>
  <mergeCells count="3">
    <mergeCell ref="A2:G2"/>
    <mergeCell ref="A4:G4"/>
    <mergeCell ref="A5:C5"/>
  </mergeCells>
  <phoneticPr fontId="3" type="noConversion"/>
  <pageMargins left="0.9055118110236221" right="0.27559055118110237" top="0.98425196850393704" bottom="0.98425196850393704" header="0.51181102362204722" footer="0.51181102362204722"/>
  <pageSetup paperSize="9" scale="61" fitToHeight="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ООО "ХААХ"</dc:creator>
  <cp:lastModifiedBy>Андрей</cp:lastModifiedBy>
  <cp:lastPrinted>2016-02-02T07:20:14Z</cp:lastPrinted>
  <dcterms:created xsi:type="dcterms:W3CDTF">2008-08-12T08:00:46Z</dcterms:created>
  <dcterms:modified xsi:type="dcterms:W3CDTF">2016-09-05T09:01:06Z</dcterms:modified>
</cp:coreProperties>
</file>