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0515" windowHeight="54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6" i="1" l="1"/>
  <c r="F24" i="1"/>
  <c r="F23" i="1"/>
  <c r="F22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5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<sst xmlns="http://schemas.openxmlformats.org/spreadsheetml/2006/main" count="73" uniqueCount="64">
  <si>
    <t>Название</t>
  </si>
  <si>
    <t>Зимний дворик</t>
  </si>
  <si>
    <t>Ёжик</t>
  </si>
  <si>
    <t>Детские развивающие пазлы. Оптовый прайс.</t>
  </si>
  <si>
    <t>от 25 000р</t>
  </si>
  <si>
    <t>Пентамино "Червячки" рисунок</t>
  </si>
  <si>
    <t>от 200 000р</t>
  </si>
  <si>
    <t>Фрукты и ягоды</t>
  </si>
  <si>
    <t>Мозаика "Сова"</t>
  </si>
  <si>
    <t>Мозаика "Морская сова"</t>
  </si>
  <si>
    <t>Мозаика "Лесная сова"</t>
  </si>
  <si>
    <t>Мозаика "Сова-панда"</t>
  </si>
  <si>
    <t>Мозаика "Олень"</t>
  </si>
  <si>
    <t>Мозаика "Медведь"</t>
  </si>
  <si>
    <t>Мозаика "Пёсик"</t>
  </si>
  <si>
    <t>Мозаика "Лев"</t>
  </si>
  <si>
    <t>Кошки-мышки 5*5</t>
  </si>
  <si>
    <t>Кошки-мышки 3*3</t>
  </si>
  <si>
    <t>Крестики-нолики 5*5</t>
  </si>
  <si>
    <t>Крестики-нолики 3*3</t>
  </si>
  <si>
    <t>Съедобное-несъедобное 5*5</t>
  </si>
  <si>
    <t>Цветы-лягушки 3*3</t>
  </si>
  <si>
    <t>Интер-вная шнуровка "Дерево"</t>
  </si>
  <si>
    <t>Интер-вная шнуровка "Домик"</t>
  </si>
  <si>
    <t>Интер-вная шнуровка "Корова"</t>
  </si>
  <si>
    <t>Шнуровка "Пуговки"</t>
  </si>
  <si>
    <t>Шнуровка "Змейки"</t>
  </si>
  <si>
    <t>Пазл-шнуровка "Платье"</t>
  </si>
  <si>
    <t>Пазл-шнуровка "Грузовик"</t>
  </si>
  <si>
    <t>Пазл-шнуровка "Аквариум"</t>
  </si>
  <si>
    <t>Пазл-шнуровка "Букет"</t>
  </si>
  <si>
    <t>от 1 000 000р</t>
  </si>
  <si>
    <t>Размер см</t>
  </si>
  <si>
    <t>Пентамино 8*8 большое</t>
  </si>
  <si>
    <t>Рекомендуемая розница</t>
  </si>
  <si>
    <t>15х15</t>
  </si>
  <si>
    <t>16,5х11</t>
  </si>
  <si>
    <t>12,5х17</t>
  </si>
  <si>
    <t>10,6х12</t>
  </si>
  <si>
    <t>8х12</t>
  </si>
  <si>
    <t>10х12</t>
  </si>
  <si>
    <t>7,6х12</t>
  </si>
  <si>
    <t>11,7х12</t>
  </si>
  <si>
    <t>15,8*14</t>
  </si>
  <si>
    <t>8,5х12</t>
  </si>
  <si>
    <t>8,7х8,7</t>
  </si>
  <si>
    <t>19х19</t>
  </si>
  <si>
    <t>17х14</t>
  </si>
  <si>
    <t>14х10,6</t>
  </si>
  <si>
    <t>15х12,4</t>
  </si>
  <si>
    <t>14х18,7</t>
  </si>
  <si>
    <t>19х18</t>
  </si>
  <si>
    <t>22х15</t>
  </si>
  <si>
    <t>10х10</t>
  </si>
  <si>
    <t>20х18</t>
  </si>
  <si>
    <t>20х17</t>
  </si>
  <si>
    <t>21х12</t>
  </si>
  <si>
    <t>17х15</t>
  </si>
  <si>
    <t>16х21</t>
  </si>
  <si>
    <t>Пентамино жёлтое 8*8</t>
  </si>
  <si>
    <t>Пентамино зелёное 8*8</t>
  </si>
  <si>
    <t>Пентамино красное 8*8</t>
  </si>
  <si>
    <t>Пентамино голубое 8*8</t>
  </si>
  <si>
    <t>Пентамино фиолетовое 8*8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</si>
</sst>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" fontId="0" fillId="0" borderId="3" xfId="0" applyNumberFormat="1" applyBorder="1"/>
    <xf numFmtId="164" fontId="0" fillId="4" borderId="2" xfId="0" applyNumberFormat="1" applyFill="1" applyBorder="1" applyAlignment="1">
      <alignment horizontal="left"/>
    </xf>
    <xf numFmtId="164" fontId="0" fillId="4" borderId="5" xfId="0" applyNumberFormat="1" applyFill="1" applyBorder="1" applyAlignment="1">
      <alignment horizontal="left"/>
    </xf>
    <xf numFmtId="0" fontId="0" fillId="5" borderId="8" xfId="0" applyFill="1" applyBorder="1"/>
    <xf numFmtId="0" fontId="0" fillId="5" borderId="9" xfId="0" applyFill="1" applyBorder="1"/>
    <xf numFmtId="0" fontId="0" fillId="3" borderId="8" xfId="0" applyFill="1" applyBorder="1"/>
    <xf numFmtId="0" fontId="0" fillId="6" borderId="9" xfId="0" applyFill="1" applyBorder="1"/>
    <xf numFmtId="0" fontId="0" fillId="7" borderId="9" xfId="0" applyFill="1" applyBorder="1"/>
    <xf numFmtId="0" fontId="0" fillId="7" borderId="10" xfId="0" applyFill="1" applyBorder="1"/>
    <xf numFmtId="164" fontId="0" fillId="4" borderId="6" xfId="0" applyNumberForma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10" borderId="11" xfId="0" applyFont="1" applyFill="1" applyBorder="1" applyAlignment="1">
      <alignment horizontal="center" vertical="center" wrapText="1"/>
    </xf>
    <xf numFmtId="1" fontId="0" fillId="10" borderId="13" xfId="0" applyNumberFormat="1" applyFill="1" applyBorder="1" applyAlignment="1">
      <alignment horizontal="right"/>
    </xf>
    <xf numFmtId="1" fontId="0" fillId="10" borderId="14" xfId="0" applyNumberFormat="1" applyFill="1" applyBorder="1" applyAlignment="1">
      <alignment horizontal="right"/>
    </xf>
    <xf numFmtId="1" fontId="0" fillId="10" borderId="15" xfId="0" applyNumberFormat="1" applyFill="1" applyBorder="1" applyAlignment="1">
      <alignment horizontal="right"/>
    </xf>
    <xf numFmtId="1" fontId="0" fillId="0" borderId="12" xfId="0" applyNumberFormat="1" applyBorder="1"/>
    <xf numFmtId="1" fontId="0" fillId="0" borderId="16" xfId="0" applyNumberFormat="1" applyFill="1" applyBorder="1"/>
    <xf numFmtId="1" fontId="0" fillId="0" borderId="17" xfId="0" applyNumberFormat="1" applyBorder="1"/>
    <xf numFmtId="1" fontId="0" fillId="0" borderId="18" xfId="0" applyNumberFormat="1" applyFill="1" applyBorder="1"/>
    <xf numFmtId="0" fontId="1" fillId="0" borderId="0" xfId="0" applyFont="1"/>
    <xf numFmtId="1" fontId="0" fillId="0" borderId="19" xfId="0" applyNumberFormat="1" applyBorder="1"/>
    <xf numFmtId="1" fontId="0" fillId="0" borderId="20" xfId="0" applyNumberFormat="1" applyBorder="1"/>
    <xf numFmtId="1" fontId="0" fillId="0" borderId="21" xfId="0" applyNumberFormat="1" applyFill="1" applyBorder="1"/>
    <xf numFmtId="0" fontId="1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80" zoomScaleNormal="80" workbookViewId="0">
      <selection activeCell="E7" sqref="E7"/>
    </sheetView>
  </sheetViews>
  <sheetFormatPr defaultRowHeight="15" x14ac:dyDescent="0.25"/>
  <cols>
    <col min="1" max="1" width="30.85546875" bestFit="1" customWidth="1"/>
    <col min="2" max="2" width="14.28515625" bestFit="1" customWidth="1"/>
    <col min="3" max="3" width="10.7109375" bestFit="1" customWidth="1"/>
    <col min="4" max="4" width="11.7109375" bestFit="1" customWidth="1"/>
    <col min="5" max="5" width="13.42578125" bestFit="1" customWidth="1"/>
    <col min="6" max="6" width="17.42578125" customWidth="1"/>
  </cols>
  <sheetData>
    <row r="1" spans="1:9" s="1" customFormat="1" x14ac:dyDescent="0.25"/>
    <row r="2" spans="1:9" s="1" customFormat="1" x14ac:dyDescent="0.25">
      <c r="A2" s="26"/>
    </row>
    <row r="3" spans="1:9" s="1" customFormat="1" x14ac:dyDescent="0.25">
      <c r="A3" s="26"/>
    </row>
    <row r="4" spans="1:9" s="1" customFormat="1" x14ac:dyDescent="0.25">
      <c r="A4" s="26"/>
    </row>
    <row r="5" spans="1:9" s="1" customFormat="1" x14ac:dyDescent="0.25"/>
    <row r="6" spans="1:9" s="1" customFormat="1" ht="18.75" x14ac:dyDescent="0.3">
      <c r="A6" s="36" t="s">
        <v>3</v>
      </c>
      <c r="B6" s="36"/>
      <c r="C6" s="36"/>
      <c r="D6" s="36"/>
      <c r="E6" s="36"/>
      <c r="F6" s="36"/>
    </row>
    <row r="7" spans="1:9" s="1" customFormat="1" ht="18.75" x14ac:dyDescent="0.3">
      <c r="A7" s="3"/>
      <c r="B7" s="3"/>
      <c r="C7" s="3"/>
      <c r="D7" s="3"/>
      <c r="E7" s="3"/>
      <c r="F7" s="3"/>
    </row>
    <row r="8" spans="1:9" s="1" customFormat="1" ht="18.75" x14ac:dyDescent="0.3">
      <c r="A8" s="3"/>
      <c r="B8" s="3"/>
      <c r="C8" s="3"/>
      <c r="D8" s="3"/>
      <c r="E8" s="17"/>
      <c r="F8" s="3"/>
    </row>
    <row r="9" spans="1:9" s="1" customFormat="1" ht="15.75" thickBot="1" x14ac:dyDescent="0.3">
      <c r="E9" s="17"/>
    </row>
    <row r="10" spans="1:9" s="2" customFormat="1" ht="50.25" customHeight="1" thickBot="1" x14ac:dyDescent="0.3">
      <c r="A10" s="4" t="s">
        <v>0</v>
      </c>
      <c r="B10" s="4" t="s">
        <v>32</v>
      </c>
      <c r="C10" s="30" t="s">
        <v>4</v>
      </c>
      <c r="D10" s="31" t="s">
        <v>6</v>
      </c>
      <c r="E10" s="32" t="s">
        <v>31</v>
      </c>
      <c r="F10" s="18" t="s">
        <v>34</v>
      </c>
    </row>
    <row r="11" spans="1:9" x14ac:dyDescent="0.25">
      <c r="A11" s="33" t="s">
        <v>1</v>
      </c>
      <c r="B11" s="8" t="s">
        <v>35</v>
      </c>
      <c r="C11" s="27">
        <v>416.3775</v>
      </c>
      <c r="D11" s="28">
        <v>366.41220000000004</v>
      </c>
      <c r="E11" s="29">
        <v>333.10200000000003</v>
      </c>
      <c r="F11" s="19">
        <f>ROUNDUP(C11/70*100,-1)</f>
        <v>600</v>
      </c>
      <c r="G11" s="5"/>
      <c r="H11" s="5"/>
    </row>
    <row r="12" spans="1:9" x14ac:dyDescent="0.25">
      <c r="A12" s="34" t="s">
        <v>2</v>
      </c>
      <c r="B12" s="9" t="s">
        <v>36</v>
      </c>
      <c r="C12" s="6">
        <v>294.11250000000001</v>
      </c>
      <c r="D12" s="22">
        <v>258.81900000000002</v>
      </c>
      <c r="E12" s="23">
        <v>235.29000000000002</v>
      </c>
      <c r="F12" s="20">
        <f>ROUNDUP(C12/70*100,-1)</f>
        <v>430</v>
      </c>
      <c r="G12" s="5"/>
      <c r="H12" s="5"/>
      <c r="I12" s="1"/>
    </row>
    <row r="13" spans="1:9" x14ac:dyDescent="0.25">
      <c r="A13" s="35" t="s">
        <v>7</v>
      </c>
      <c r="B13" s="9" t="s">
        <v>37</v>
      </c>
      <c r="C13" s="6">
        <v>264</v>
      </c>
      <c r="D13" s="22">
        <v>232.32000000000005</v>
      </c>
      <c r="E13" s="23">
        <v>211.20000000000002</v>
      </c>
      <c r="F13" s="20">
        <f>ROUNDUP(C13/70*100,-1)</f>
        <v>380</v>
      </c>
      <c r="G13" s="5"/>
      <c r="H13" s="5"/>
      <c r="I13" s="1"/>
    </row>
    <row r="14" spans="1:9" x14ac:dyDescent="0.25">
      <c r="A14" s="10" t="s">
        <v>8</v>
      </c>
      <c r="B14" s="9" t="s">
        <v>38</v>
      </c>
      <c r="C14" s="6">
        <v>140.25</v>
      </c>
      <c r="D14" s="22">
        <v>123.42000000000002</v>
      </c>
      <c r="E14" s="23">
        <v>112.2</v>
      </c>
      <c r="F14" s="20">
        <f>ROUNDUP(C14/60*100,-1)</f>
        <v>240</v>
      </c>
      <c r="G14" s="5"/>
      <c r="H14" s="5"/>
      <c r="I14" s="1"/>
    </row>
    <row r="15" spans="1:9" x14ac:dyDescent="0.25">
      <c r="A15" s="11" t="s">
        <v>9</v>
      </c>
      <c r="B15" s="9" t="s">
        <v>39</v>
      </c>
      <c r="C15" s="6">
        <v>165</v>
      </c>
      <c r="D15" s="22">
        <v>145.20000000000002</v>
      </c>
      <c r="E15" s="23">
        <v>132</v>
      </c>
      <c r="F15" s="20">
        <f>ROUNDUP(C15/60*100,-1)</f>
        <v>280</v>
      </c>
      <c r="G15" s="5"/>
      <c r="H15" s="5"/>
      <c r="I15" s="1"/>
    </row>
    <row r="16" spans="1:9" x14ac:dyDescent="0.25">
      <c r="A16" s="11" t="s">
        <v>10</v>
      </c>
      <c r="B16" s="9" t="s">
        <v>39</v>
      </c>
      <c r="C16" s="6">
        <v>165</v>
      </c>
      <c r="D16" s="22">
        <v>145.20000000000002</v>
      </c>
      <c r="E16" s="23">
        <v>132</v>
      </c>
      <c r="F16" s="20">
        <f t="shared" ref="F16:F21" si="0">ROUNDUP(C16/60*100,-1)</f>
        <v>280</v>
      </c>
      <c r="G16" s="5"/>
      <c r="H16" s="5"/>
      <c r="I16" s="1"/>
    </row>
    <row r="17" spans="1:9" x14ac:dyDescent="0.25">
      <c r="A17" s="11" t="s">
        <v>11</v>
      </c>
      <c r="B17" s="9" t="s">
        <v>40</v>
      </c>
      <c r="C17" s="6">
        <v>165</v>
      </c>
      <c r="D17" s="22">
        <v>145.20000000000002</v>
      </c>
      <c r="E17" s="23">
        <v>132</v>
      </c>
      <c r="F17" s="20">
        <f t="shared" si="0"/>
        <v>280</v>
      </c>
      <c r="G17" s="5"/>
      <c r="H17" s="5"/>
      <c r="I17" s="1"/>
    </row>
    <row r="18" spans="1:9" s="1" customFormat="1" x14ac:dyDescent="0.25">
      <c r="A18" s="11" t="s">
        <v>12</v>
      </c>
      <c r="B18" s="9" t="s">
        <v>41</v>
      </c>
      <c r="C18" s="6">
        <v>132</v>
      </c>
      <c r="D18" s="22">
        <v>116.16000000000003</v>
      </c>
      <c r="E18" s="23">
        <v>105.60000000000001</v>
      </c>
      <c r="F18" s="20">
        <f t="shared" si="0"/>
        <v>220</v>
      </c>
      <c r="G18" s="5"/>
      <c r="H18" s="5"/>
    </row>
    <row r="19" spans="1:9" x14ac:dyDescent="0.25">
      <c r="A19" s="11" t="s">
        <v>13</v>
      </c>
      <c r="B19" s="9" t="s">
        <v>42</v>
      </c>
      <c r="C19" s="6">
        <v>198.00000000000003</v>
      </c>
      <c r="D19" s="22">
        <v>174.24</v>
      </c>
      <c r="E19" s="23">
        <v>158.4</v>
      </c>
      <c r="F19" s="20">
        <f t="shared" si="0"/>
        <v>330</v>
      </c>
      <c r="G19" s="5"/>
      <c r="H19" s="5"/>
      <c r="I19" s="1"/>
    </row>
    <row r="20" spans="1:9" x14ac:dyDescent="0.25">
      <c r="A20" s="11" t="s">
        <v>14</v>
      </c>
      <c r="B20" s="9" t="s">
        <v>43</v>
      </c>
      <c r="C20" s="6">
        <v>148.5</v>
      </c>
      <c r="D20" s="22">
        <v>130.68000000000004</v>
      </c>
      <c r="E20" s="23">
        <v>118.80000000000001</v>
      </c>
      <c r="F20" s="20">
        <f t="shared" si="0"/>
        <v>250</v>
      </c>
      <c r="G20" s="5"/>
      <c r="H20" s="5"/>
      <c r="I20" s="1"/>
    </row>
    <row r="21" spans="1:9" x14ac:dyDescent="0.25">
      <c r="A21" s="11" t="s">
        <v>15</v>
      </c>
      <c r="B21" s="9" t="s">
        <v>44</v>
      </c>
      <c r="C21" s="6">
        <v>131.01</v>
      </c>
      <c r="D21" s="22">
        <v>115.28880000000002</v>
      </c>
      <c r="E21" s="23">
        <v>104.80800000000001</v>
      </c>
      <c r="F21" s="20">
        <f t="shared" si="0"/>
        <v>220</v>
      </c>
      <c r="G21" s="5"/>
      <c r="H21" s="5"/>
      <c r="I21" s="1"/>
    </row>
    <row r="22" spans="1:9" s="1" customFormat="1" x14ac:dyDescent="0.25">
      <c r="A22" s="12" t="s">
        <v>59</v>
      </c>
      <c r="B22" s="9" t="s">
        <v>45</v>
      </c>
      <c r="C22" s="6">
        <v>224.89500000000001</v>
      </c>
      <c r="D22" s="22">
        <v>197.9076</v>
      </c>
      <c r="E22" s="23">
        <v>179.91600000000003</v>
      </c>
      <c r="F22" s="20">
        <f t="shared" ref="F22:F24" si="1">ROUNDUP(C22/70*100,-1)</f>
        <v>330</v>
      </c>
      <c r="G22" s="5"/>
      <c r="H22" s="5"/>
    </row>
    <row r="23" spans="1:9" s="1" customFormat="1" x14ac:dyDescent="0.25">
      <c r="A23" s="12" t="s">
        <v>60</v>
      </c>
      <c r="B23" s="9" t="s">
        <v>45</v>
      </c>
      <c r="C23" s="6">
        <v>224.89500000000001</v>
      </c>
      <c r="D23" s="22">
        <v>197.9076</v>
      </c>
      <c r="E23" s="23">
        <v>179.91600000000003</v>
      </c>
      <c r="F23" s="20">
        <f t="shared" si="1"/>
        <v>330</v>
      </c>
      <c r="G23" s="5"/>
      <c r="H23" s="5"/>
    </row>
    <row r="24" spans="1:9" s="1" customFormat="1" x14ac:dyDescent="0.25">
      <c r="A24" s="12" t="s">
        <v>61</v>
      </c>
      <c r="B24" s="9" t="s">
        <v>45</v>
      </c>
      <c r="C24" s="6">
        <v>224.89500000000001</v>
      </c>
      <c r="D24" s="22">
        <v>197.9076</v>
      </c>
      <c r="E24" s="23">
        <v>179.91600000000003</v>
      </c>
      <c r="F24" s="20">
        <f t="shared" si="1"/>
        <v>330</v>
      </c>
      <c r="G24" s="5"/>
      <c r="H24" s="5"/>
    </row>
    <row r="25" spans="1:9" x14ac:dyDescent="0.25">
      <c r="A25" s="12" t="s">
        <v>62</v>
      </c>
      <c r="B25" s="9" t="s">
        <v>45</v>
      </c>
      <c r="C25" s="6">
        <v>224.89500000000001</v>
      </c>
      <c r="D25" s="22">
        <v>197.9076</v>
      </c>
      <c r="E25" s="23">
        <v>179.91600000000003</v>
      </c>
      <c r="F25" s="20">
        <f>ROUNDUP(C25/70*100,-1)</f>
        <v>330</v>
      </c>
      <c r="G25" s="5"/>
      <c r="H25" s="5"/>
      <c r="I25" s="1"/>
    </row>
    <row r="26" spans="1:9" s="1" customFormat="1" x14ac:dyDescent="0.25">
      <c r="A26" s="12" t="s">
        <v>63</v>
      </c>
      <c r="B26" s="9" t="s">
        <v>45</v>
      </c>
      <c r="C26" s="6">
        <v>224.89500000000001</v>
      </c>
      <c r="D26" s="22">
        <v>197.9076</v>
      </c>
      <c r="E26" s="23">
        <v>179.91600000000003</v>
      </c>
      <c r="F26" s="20">
        <f t="shared" ref="F26" si="2">ROUNDUP(C26/70*100,-1)</f>
        <v>330</v>
      </c>
      <c r="G26" s="5"/>
      <c r="H26" s="5"/>
    </row>
    <row r="27" spans="1:9" x14ac:dyDescent="0.25">
      <c r="A27" s="12" t="s">
        <v>5</v>
      </c>
      <c r="B27" s="9" t="s">
        <v>45</v>
      </c>
      <c r="C27" s="6">
        <v>254.89500000000001</v>
      </c>
      <c r="D27" s="22">
        <v>247.9076</v>
      </c>
      <c r="E27" s="23">
        <v>230</v>
      </c>
      <c r="F27" s="20">
        <f t="shared" ref="F27:F43" si="3">ROUNDUP(C27/70*100,-1)</f>
        <v>370</v>
      </c>
      <c r="G27" s="5"/>
      <c r="H27" s="5"/>
      <c r="I27" s="1"/>
    </row>
    <row r="28" spans="1:9" x14ac:dyDescent="0.25">
      <c r="A28" s="12" t="s">
        <v>33</v>
      </c>
      <c r="B28" s="9" t="s">
        <v>46</v>
      </c>
      <c r="C28" s="6">
        <v>447.72750000000002</v>
      </c>
      <c r="D28" s="22">
        <v>394.00020000000006</v>
      </c>
      <c r="E28" s="23">
        <v>358.18200000000002</v>
      </c>
      <c r="F28" s="20">
        <f t="shared" si="3"/>
        <v>640</v>
      </c>
      <c r="G28" s="5"/>
      <c r="H28" s="5"/>
      <c r="I28" s="1"/>
    </row>
    <row r="29" spans="1:9" x14ac:dyDescent="0.25">
      <c r="A29" s="13" t="s">
        <v>16</v>
      </c>
      <c r="B29" s="9" t="s">
        <v>47</v>
      </c>
      <c r="C29" s="6">
        <v>632.77500000000009</v>
      </c>
      <c r="D29" s="22">
        <v>556.8420000000001</v>
      </c>
      <c r="E29" s="23">
        <v>506.22</v>
      </c>
      <c r="F29" s="20">
        <f t="shared" si="3"/>
        <v>910</v>
      </c>
      <c r="G29" s="5"/>
      <c r="H29" s="5"/>
      <c r="I29" s="1"/>
    </row>
    <row r="30" spans="1:9" x14ac:dyDescent="0.25">
      <c r="A30" s="13" t="s">
        <v>17</v>
      </c>
      <c r="B30" s="9" t="s">
        <v>48</v>
      </c>
      <c r="C30" s="6">
        <v>342.375</v>
      </c>
      <c r="D30" s="22">
        <v>301.29000000000008</v>
      </c>
      <c r="E30" s="23">
        <v>273.90000000000003</v>
      </c>
      <c r="F30" s="20">
        <f t="shared" si="3"/>
        <v>490</v>
      </c>
      <c r="G30" s="5"/>
      <c r="H30" s="5"/>
      <c r="I30" s="1"/>
    </row>
    <row r="31" spans="1:9" x14ac:dyDescent="0.25">
      <c r="A31" s="13" t="s">
        <v>18</v>
      </c>
      <c r="B31" s="9" t="s">
        <v>49</v>
      </c>
      <c r="C31" s="6">
        <v>486.75000000000006</v>
      </c>
      <c r="D31" s="22">
        <v>428.34000000000009</v>
      </c>
      <c r="E31" s="23">
        <v>389.40000000000003</v>
      </c>
      <c r="F31" s="20">
        <f t="shared" si="3"/>
        <v>700</v>
      </c>
      <c r="G31" s="5"/>
      <c r="H31" s="5"/>
      <c r="I31" s="1"/>
    </row>
    <row r="32" spans="1:9" x14ac:dyDescent="0.25">
      <c r="A32" s="13" t="s">
        <v>19</v>
      </c>
      <c r="B32" s="9" t="s">
        <v>48</v>
      </c>
      <c r="C32" s="6">
        <v>298.56750000000005</v>
      </c>
      <c r="D32" s="22">
        <v>262.73940000000005</v>
      </c>
      <c r="E32" s="23">
        <v>238.85400000000001</v>
      </c>
      <c r="F32" s="20">
        <f t="shared" si="3"/>
        <v>430</v>
      </c>
      <c r="G32" s="5"/>
      <c r="H32" s="5"/>
      <c r="I32" s="1"/>
    </row>
    <row r="33" spans="1:9" x14ac:dyDescent="0.25">
      <c r="A33" s="13" t="s">
        <v>20</v>
      </c>
      <c r="B33" s="9" t="s">
        <v>47</v>
      </c>
      <c r="C33" s="6">
        <v>714.28500000000008</v>
      </c>
      <c r="D33" s="22">
        <v>628.57080000000008</v>
      </c>
      <c r="E33" s="23">
        <v>571.42800000000011</v>
      </c>
      <c r="F33" s="20">
        <f t="shared" si="3"/>
        <v>1030</v>
      </c>
      <c r="G33" s="5"/>
      <c r="H33" s="5"/>
      <c r="I33" s="1"/>
    </row>
    <row r="34" spans="1:9" x14ac:dyDescent="0.25">
      <c r="A34" s="13" t="s">
        <v>21</v>
      </c>
      <c r="B34" s="9" t="s">
        <v>48</v>
      </c>
      <c r="C34" s="6">
        <v>320.92500000000001</v>
      </c>
      <c r="D34" s="22">
        <v>282.41400000000004</v>
      </c>
      <c r="E34" s="23">
        <v>256.74</v>
      </c>
      <c r="F34" s="20">
        <f t="shared" si="3"/>
        <v>460</v>
      </c>
      <c r="G34" s="5"/>
      <c r="H34" s="5"/>
      <c r="I34" s="1"/>
    </row>
    <row r="35" spans="1:9" x14ac:dyDescent="0.25">
      <c r="A35" s="14" t="s">
        <v>22</v>
      </c>
      <c r="B35" s="9" t="s">
        <v>50</v>
      </c>
      <c r="C35" s="6">
        <v>196.185</v>
      </c>
      <c r="D35" s="22">
        <v>172.64280000000002</v>
      </c>
      <c r="E35" s="23">
        <v>156.94800000000001</v>
      </c>
      <c r="F35" s="20">
        <f t="shared" si="3"/>
        <v>290</v>
      </c>
      <c r="G35" s="5"/>
      <c r="H35" s="5"/>
      <c r="I35" s="1"/>
    </row>
    <row r="36" spans="1:9" x14ac:dyDescent="0.25">
      <c r="A36" s="14" t="s">
        <v>23</v>
      </c>
      <c r="B36" s="9" t="s">
        <v>51</v>
      </c>
      <c r="C36" s="6">
        <v>219.03750000000002</v>
      </c>
      <c r="D36" s="22">
        <v>192.75300000000004</v>
      </c>
      <c r="E36" s="23">
        <v>175.23</v>
      </c>
      <c r="F36" s="20">
        <f t="shared" si="3"/>
        <v>320</v>
      </c>
      <c r="G36" s="5"/>
      <c r="H36" s="5"/>
      <c r="I36" s="1"/>
    </row>
    <row r="37" spans="1:9" x14ac:dyDescent="0.25">
      <c r="A37" s="14" t="s">
        <v>24</v>
      </c>
      <c r="B37" s="9" t="s">
        <v>52</v>
      </c>
      <c r="C37" s="6">
        <v>235.3725</v>
      </c>
      <c r="D37" s="22">
        <v>207.12780000000001</v>
      </c>
      <c r="E37" s="23">
        <v>188.29800000000003</v>
      </c>
      <c r="F37" s="20">
        <f t="shared" si="3"/>
        <v>340</v>
      </c>
      <c r="G37" s="5"/>
      <c r="H37" s="5"/>
      <c r="I37" s="1"/>
    </row>
    <row r="38" spans="1:9" x14ac:dyDescent="0.25">
      <c r="A38" s="14" t="s">
        <v>25</v>
      </c>
      <c r="B38" s="9" t="s">
        <v>53</v>
      </c>
      <c r="C38" s="6">
        <v>205.92000000000002</v>
      </c>
      <c r="D38" s="22">
        <v>181.20960000000002</v>
      </c>
      <c r="E38" s="23">
        <v>164.73599999999999</v>
      </c>
      <c r="F38" s="20">
        <f t="shared" si="3"/>
        <v>300</v>
      </c>
      <c r="G38" s="5"/>
      <c r="H38" s="5"/>
      <c r="I38" s="1"/>
    </row>
    <row r="39" spans="1:9" x14ac:dyDescent="0.25">
      <c r="A39" s="14" t="s">
        <v>26</v>
      </c>
      <c r="B39" s="9" t="s">
        <v>54</v>
      </c>
      <c r="C39" s="6">
        <v>319.77000000000004</v>
      </c>
      <c r="D39" s="22">
        <v>281.39760000000001</v>
      </c>
      <c r="E39" s="23">
        <v>255.81600000000003</v>
      </c>
      <c r="F39" s="20">
        <f t="shared" si="3"/>
        <v>460</v>
      </c>
      <c r="G39" s="5"/>
      <c r="H39" s="5"/>
      <c r="I39" s="1"/>
    </row>
    <row r="40" spans="1:9" x14ac:dyDescent="0.25">
      <c r="A40" s="14" t="s">
        <v>27</v>
      </c>
      <c r="B40" s="9" t="s">
        <v>55</v>
      </c>
      <c r="C40" s="6">
        <v>354.75000000000006</v>
      </c>
      <c r="D40" s="22">
        <v>312.18000000000006</v>
      </c>
      <c r="E40" s="23">
        <v>283.8</v>
      </c>
      <c r="F40" s="20">
        <f t="shared" si="3"/>
        <v>510</v>
      </c>
      <c r="G40" s="5"/>
      <c r="H40" s="5"/>
      <c r="I40" s="1"/>
    </row>
    <row r="41" spans="1:9" x14ac:dyDescent="0.25">
      <c r="A41" s="14" t="s">
        <v>28</v>
      </c>
      <c r="B41" s="9" t="s">
        <v>56</v>
      </c>
      <c r="C41" s="6">
        <v>353.43000000000006</v>
      </c>
      <c r="D41" s="22">
        <v>311.01840000000004</v>
      </c>
      <c r="E41" s="23">
        <v>282.74399999999997</v>
      </c>
      <c r="F41" s="20">
        <f t="shared" si="3"/>
        <v>510</v>
      </c>
      <c r="G41" s="5"/>
      <c r="H41" s="5"/>
      <c r="I41" s="1"/>
    </row>
    <row r="42" spans="1:9" x14ac:dyDescent="0.25">
      <c r="A42" s="14" t="s">
        <v>29</v>
      </c>
      <c r="B42" s="9" t="s">
        <v>57</v>
      </c>
      <c r="C42" s="6">
        <v>317.625</v>
      </c>
      <c r="D42" s="22">
        <v>279.51000000000005</v>
      </c>
      <c r="E42" s="23">
        <v>254.10000000000002</v>
      </c>
      <c r="F42" s="20">
        <f t="shared" si="3"/>
        <v>460</v>
      </c>
      <c r="G42" s="5"/>
      <c r="H42" s="5"/>
      <c r="I42" s="1"/>
    </row>
    <row r="43" spans="1:9" ht="15.75" thickBot="1" x14ac:dyDescent="0.3">
      <c r="A43" s="15" t="s">
        <v>30</v>
      </c>
      <c r="B43" s="16" t="s">
        <v>58</v>
      </c>
      <c r="C43" s="7">
        <v>421.32749999999999</v>
      </c>
      <c r="D43" s="24">
        <v>370.76820000000004</v>
      </c>
      <c r="E43" s="25">
        <v>337.06200000000007</v>
      </c>
      <c r="F43" s="21">
        <f t="shared" si="3"/>
        <v>610</v>
      </c>
      <c r="G43" s="5"/>
      <c r="H43" s="5"/>
      <c r="I43" s="1"/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</dc:creator>
  <cp:lastModifiedBy>I love you</cp:lastModifiedBy>
  <dcterms:created xsi:type="dcterms:W3CDTF">2016-01-14T15:04:28Z</dcterms:created>
  <dcterms:modified xsi:type="dcterms:W3CDTF">2016-03-30T09:02:15Z</dcterms:modified>
</cp:coreProperties>
</file>