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35" windowHeight="1201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8" i="1" l="1"/>
  <c r="I18" i="1"/>
  <c r="H18" i="1"/>
  <c r="J12" i="1" l="1"/>
  <c r="I12" i="1"/>
  <c r="E12" i="1"/>
  <c r="I11" i="1"/>
  <c r="I10" i="1"/>
  <c r="I8" i="1"/>
  <c r="I7" i="1"/>
  <c r="I6" i="1"/>
  <c r="I5" i="1"/>
  <c r="I4" i="1"/>
  <c r="I3" i="1"/>
  <c r="I2" i="1"/>
  <c r="I1" i="1"/>
</calcChain>
</file>

<file path=xl/sharedStrings.xml><?xml version="1.0" encoding="utf-8"?>
<sst xmlns="http://schemas.openxmlformats.org/spreadsheetml/2006/main" count="11" uniqueCount="11">
  <si>
    <t>Гортензия 1 гол. 220 Перкаль дубл.</t>
  </si>
  <si>
    <t>Кашмир 1 кор. 220 Перкаль дубл.</t>
  </si>
  <si>
    <t>Музей 5 кор. 220 Перкаль дубл.</t>
  </si>
  <si>
    <t>Серпантин осн.1 коричн. 220 Перкаль дубл.</t>
  </si>
  <si>
    <t>Антоновка Ваф.пол. грунт</t>
  </si>
  <si>
    <t>Арабика Ваф.пол. грунт</t>
  </si>
  <si>
    <t>Вероника 1 гол. Ваф.пол. грунт</t>
  </si>
  <si>
    <t>Веселые обезьянки Ваф.пол. грунт</t>
  </si>
  <si>
    <t>Кофе 1 кор. Ваф.пол. грунт</t>
  </si>
  <si>
    <t>Куранты Ваф.пол. грунт</t>
  </si>
  <si>
    <t>Оливки 1 желт. Ваф.пол. грунт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</si>
</sst>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K23" sqref="K23"/>
    </sheetView>
  </sheetViews>
  <sheetFormatPr defaultRowHeight="15" x14ac:dyDescent="0.25"/>
  <cols>
    <col min="2" max="2" width="41.28515625" customWidth="1"/>
  </cols>
  <sheetData>
    <row r="1" spans="1:10" x14ac:dyDescent="0.25">
      <c r="A1">
        <v>1</v>
      </c>
      <c r="B1" t="s">
        <v>0</v>
      </c>
      <c r="C1">
        <v>33</v>
      </c>
      <c r="D1">
        <v>108</v>
      </c>
      <c r="E1">
        <v>3564</v>
      </c>
      <c r="F1">
        <v>1</v>
      </c>
      <c r="H1">
        <v>131</v>
      </c>
      <c r="I1">
        <f>131*33</f>
        <v>4323</v>
      </c>
    </row>
    <row r="2" spans="1:10" x14ac:dyDescent="0.25">
      <c r="A2">
        <v>2</v>
      </c>
      <c r="B2" t="s">
        <v>1</v>
      </c>
      <c r="C2">
        <v>33</v>
      </c>
      <c r="D2">
        <v>108</v>
      </c>
      <c r="E2">
        <v>3564</v>
      </c>
      <c r="F2">
        <v>1</v>
      </c>
      <c r="H2">
        <v>131</v>
      </c>
      <c r="I2">
        <f t="shared" ref="I2:I4" si="0">131*33</f>
        <v>4323</v>
      </c>
    </row>
    <row r="3" spans="1:10" x14ac:dyDescent="0.25">
      <c r="A3">
        <v>3</v>
      </c>
      <c r="B3" t="s">
        <v>2</v>
      </c>
      <c r="C3">
        <v>33</v>
      </c>
      <c r="D3">
        <v>108</v>
      </c>
      <c r="E3">
        <v>3564</v>
      </c>
      <c r="F3">
        <v>1</v>
      </c>
      <c r="H3">
        <v>131</v>
      </c>
      <c r="I3">
        <f t="shared" si="0"/>
        <v>4323</v>
      </c>
    </row>
    <row r="4" spans="1:10" x14ac:dyDescent="0.25">
      <c r="A4">
        <v>4</v>
      </c>
      <c r="B4" t="s">
        <v>3</v>
      </c>
      <c r="C4">
        <v>33</v>
      </c>
      <c r="D4">
        <v>108</v>
      </c>
      <c r="E4">
        <v>3564</v>
      </c>
      <c r="F4">
        <v>1</v>
      </c>
      <c r="H4">
        <v>131</v>
      </c>
      <c r="I4">
        <f t="shared" si="0"/>
        <v>4323</v>
      </c>
    </row>
    <row r="5" spans="1:10" x14ac:dyDescent="0.25">
      <c r="A5">
        <v>5</v>
      </c>
      <c r="B5" t="s">
        <v>4</v>
      </c>
      <c r="C5">
        <v>70</v>
      </c>
      <c r="D5">
        <v>36</v>
      </c>
      <c r="E5">
        <v>2520</v>
      </c>
      <c r="F5">
        <v>1</v>
      </c>
      <c r="H5">
        <v>44</v>
      </c>
      <c r="I5">
        <f>44*70</f>
        <v>3080</v>
      </c>
    </row>
    <row r="6" spans="1:10" x14ac:dyDescent="0.25">
      <c r="A6">
        <v>6</v>
      </c>
      <c r="B6" t="s">
        <v>5</v>
      </c>
      <c r="C6">
        <v>70</v>
      </c>
      <c r="D6">
        <v>36</v>
      </c>
      <c r="E6">
        <v>2520</v>
      </c>
      <c r="F6">
        <v>1</v>
      </c>
      <c r="H6">
        <v>44</v>
      </c>
      <c r="I6">
        <f t="shared" ref="I6:I11" si="1">44*70</f>
        <v>3080</v>
      </c>
    </row>
    <row r="7" spans="1:10" x14ac:dyDescent="0.25">
      <c r="A7">
        <v>7</v>
      </c>
      <c r="B7" t="s">
        <v>6</v>
      </c>
      <c r="C7">
        <v>70</v>
      </c>
      <c r="D7">
        <v>36</v>
      </c>
      <c r="E7">
        <v>2520</v>
      </c>
      <c r="F7">
        <v>1</v>
      </c>
      <c r="H7">
        <v>44</v>
      </c>
      <c r="I7">
        <f t="shared" si="1"/>
        <v>3080</v>
      </c>
    </row>
    <row r="8" spans="1:10" x14ac:dyDescent="0.25">
      <c r="A8">
        <v>8</v>
      </c>
      <c r="B8" t="s">
        <v>7</v>
      </c>
      <c r="C8">
        <v>70.400000000000006</v>
      </c>
      <c r="D8">
        <v>36</v>
      </c>
      <c r="E8">
        <v>2534.4</v>
      </c>
      <c r="F8">
        <v>1</v>
      </c>
      <c r="H8">
        <v>44</v>
      </c>
      <c r="I8">
        <f t="shared" si="1"/>
        <v>3080</v>
      </c>
    </row>
    <row r="9" spans="1:10" x14ac:dyDescent="0.25">
      <c r="A9">
        <v>9</v>
      </c>
      <c r="B9" t="s">
        <v>8</v>
      </c>
      <c r="C9">
        <v>137.30000000000001</v>
      </c>
      <c r="D9">
        <v>36</v>
      </c>
      <c r="E9">
        <v>4942.8</v>
      </c>
      <c r="F9">
        <v>2</v>
      </c>
      <c r="H9">
        <v>44</v>
      </c>
      <c r="I9">
        <v>6160</v>
      </c>
    </row>
    <row r="10" spans="1:10" x14ac:dyDescent="0.25">
      <c r="A10">
        <v>10</v>
      </c>
      <c r="B10" t="s">
        <v>9</v>
      </c>
      <c r="C10">
        <v>70</v>
      </c>
      <c r="D10">
        <v>36</v>
      </c>
      <c r="E10">
        <v>2520</v>
      </c>
      <c r="F10">
        <v>1</v>
      </c>
      <c r="H10">
        <v>44</v>
      </c>
      <c r="I10">
        <f t="shared" si="1"/>
        <v>3080</v>
      </c>
    </row>
    <row r="11" spans="1:10" x14ac:dyDescent="0.25">
      <c r="A11">
        <v>11</v>
      </c>
      <c r="B11" t="s">
        <v>10</v>
      </c>
      <c r="C11">
        <v>70</v>
      </c>
      <c r="D11">
        <v>36</v>
      </c>
      <c r="E11">
        <v>2520</v>
      </c>
      <c r="F11">
        <v>1</v>
      </c>
      <c r="H11">
        <v>44</v>
      </c>
      <c r="I11">
        <f t="shared" si="1"/>
        <v>3080</v>
      </c>
    </row>
    <row r="12" spans="1:10" x14ac:dyDescent="0.25">
      <c r="E12">
        <f>SUM(E1:E11)</f>
        <v>34333.199999999997</v>
      </c>
      <c r="I12">
        <f>SUM(I1:I11)</f>
        <v>41932</v>
      </c>
      <c r="J12">
        <f>41932*1.15</f>
        <v>48221.799999999996</v>
      </c>
    </row>
    <row r="18" spans="8:10" x14ac:dyDescent="0.25">
      <c r="H18">
        <f>41932-34333</f>
        <v>7599</v>
      </c>
      <c r="I18">
        <f>41932-48222</f>
        <v>-6290</v>
      </c>
      <c r="J18" s="1">
        <f>6290+7599</f>
        <v>13889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</dc:creator>
  <cp:lastModifiedBy>Nat</cp:lastModifiedBy>
  <dcterms:created xsi:type="dcterms:W3CDTF">2015-10-21T17:39:31Z</dcterms:created>
  <dcterms:modified xsi:type="dcterms:W3CDTF">2015-10-22T15:14:19Z</dcterms:modified>
</cp:coreProperties>
</file>