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7.xml" ContentType="application/vnd.openxmlformats-officedocument.spreadsheetml.comments+xml"/>
  <Override PartName="/xl/drawings/drawing18.xml" ContentType="application/vnd.openxmlformats-officedocument.drawing+xml"/>
  <Override PartName="/xl/comments8.xml" ContentType="application/vnd.openxmlformats-officedocument.spreadsheetml.comments+xml"/>
  <Override PartName="/xl/drawings/drawing19.xml" ContentType="application/vnd.openxmlformats-officedocument.drawing+xml"/>
  <Override PartName="/xl/comments9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44"/>
  </bookViews>
  <sheets>
    <sheet name="Меню" sheetId="1" r:id="rId1"/>
    <sheet name="Черный чай" sheetId="2" r:id="rId2"/>
    <sheet name="Зеленый чай" sheetId="3" r:id="rId3"/>
    <sheet name="Белый чай" sheetId="4" r:id="rId4"/>
    <sheet name="жасминовый чай" sheetId="5" r:id="rId5"/>
    <sheet name="черный ароматизированный чай" sheetId="6" r:id="rId6"/>
    <sheet name="зеленый ароматизированный чай" sheetId="7" r:id="rId7"/>
    <sheet name="Черно-зеленый аромат чай" sheetId="8" r:id="rId8"/>
    <sheet name="Фруктовый чай" sheetId="9" r:id="rId9"/>
    <sheet name="Красный чай" sheetId="14" r:id="rId10"/>
    <sheet name="Ройбуш" sheetId="10" r:id="rId11"/>
    <sheet name="Пуэр" sheetId="11" r:id="rId12"/>
    <sheet name="Улун" sheetId="12" r:id="rId13"/>
    <sheet name="Связанный чай" sheetId="13" r:id="rId14"/>
    <sheet name="цветочные добавки" sheetId="15" r:id="rId15"/>
    <sheet name="Японский чай" sheetId="16" r:id="rId16"/>
    <sheet name="Матэ" sheetId="17" r:id="rId17"/>
    <sheet name="Травяной чай" sheetId="18" r:id="rId18"/>
    <sheet name="Фиточай" sheetId="19" r:id="rId19"/>
    <sheet name="Знаки зодиака" sheetId="20" r:id="rId20"/>
    <sheet name="Краснодарский чай" sheetId="21" r:id="rId21"/>
    <sheet name="Китай" sheetId="22" r:id="rId22"/>
    <sheet name="Непал" sheetId="23" r:id="rId23"/>
    <sheet name="Чай российский" sheetId="24" r:id="rId24"/>
    <sheet name="Иван чай" sheetId="25" r:id="rId25"/>
    <sheet name="Пакетированный чай" sheetId="26" r:id="rId26"/>
    <sheet name="кофе" sheetId="27" r:id="rId27"/>
    <sheet name="Аксессуары" sheetId="28" r:id="rId28"/>
    <sheet name="сиропы" sheetId="29" r:id="rId29"/>
    <sheet name="сахар" sheetId="30" r:id="rId30"/>
  </sheets>
  <calcPr calcId="152511"/>
</workbook>
</file>

<file path=xl/calcChain.xml><?xml version="1.0" encoding="utf-8"?>
<calcChain xmlns="http://schemas.openxmlformats.org/spreadsheetml/2006/main">
  <c r="E14" i="29" l="1"/>
  <c r="C45" i="1" s="1"/>
  <c r="E17" i="30"/>
  <c r="E15" i="30" s="1"/>
  <c r="D46" i="1" s="1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69" i="29"/>
  <c r="E68" i="29"/>
  <c r="E67" i="29"/>
  <c r="E66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5" i="29" s="1"/>
  <c r="D45" i="1" s="1"/>
  <c r="E14" i="28"/>
  <c r="C44" i="1" s="1"/>
  <c r="E108" i="27"/>
  <c r="E109" i="27"/>
  <c r="E110" i="27"/>
  <c r="E114" i="27"/>
  <c r="E113" i="27"/>
  <c r="E112" i="27"/>
  <c r="E107" i="27"/>
  <c r="E106" i="27"/>
  <c r="E104" i="27"/>
  <c r="E103" i="27"/>
  <c r="E102" i="27"/>
  <c r="E95" i="27"/>
  <c r="E96" i="27"/>
  <c r="E97" i="27"/>
  <c r="E98" i="27"/>
  <c r="E99" i="27"/>
  <c r="E100" i="27"/>
  <c r="E80" i="27"/>
  <c r="E81" i="27"/>
  <c r="E82" i="27"/>
  <c r="E83" i="27"/>
  <c r="E84" i="27"/>
  <c r="E85" i="27"/>
  <c r="E86" i="27"/>
  <c r="E87" i="27"/>
  <c r="E88" i="27"/>
  <c r="E89" i="27"/>
  <c r="E74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4" i="27"/>
  <c r="E45" i="27"/>
  <c r="E46" i="27"/>
  <c r="E47" i="27"/>
  <c r="E17" i="27"/>
  <c r="E94" i="27"/>
  <c r="E93" i="27"/>
  <c r="E92" i="27"/>
  <c r="E91" i="27"/>
  <c r="E79" i="27"/>
  <c r="E78" i="27"/>
  <c r="E77" i="27"/>
  <c r="E76" i="27"/>
  <c r="E73" i="27"/>
  <c r="E72" i="27"/>
  <c r="E71" i="27"/>
  <c r="E70" i="27"/>
  <c r="E22" i="27"/>
  <c r="E21" i="27"/>
  <c r="E20" i="27"/>
  <c r="E19" i="27"/>
  <c r="E21" i="26"/>
  <c r="E27" i="26"/>
  <c r="E28" i="26"/>
  <c r="E29" i="26"/>
  <c r="E30" i="26"/>
  <c r="E31" i="26"/>
  <c r="E32" i="26"/>
  <c r="E38" i="26"/>
  <c r="E39" i="26"/>
  <c r="E40" i="26"/>
  <c r="E46" i="26"/>
  <c r="E47" i="26"/>
  <c r="E48" i="26"/>
  <c r="E45" i="26"/>
  <c r="E44" i="26"/>
  <c r="E43" i="26"/>
  <c r="E37" i="26"/>
  <c r="E36" i="26"/>
  <c r="E35" i="26"/>
  <c r="E26" i="26"/>
  <c r="E25" i="26"/>
  <c r="E24" i="26"/>
  <c r="E20" i="26"/>
  <c r="E19" i="26"/>
  <c r="E18" i="26"/>
  <c r="E14" i="26"/>
  <c r="C42" i="1" s="1"/>
  <c r="E14" i="25"/>
  <c r="C41" i="1" s="1"/>
  <c r="E28" i="25"/>
  <c r="E29" i="25"/>
  <c r="E30" i="25"/>
  <c r="E27" i="25"/>
  <c r="E26" i="25"/>
  <c r="E25" i="25"/>
  <c r="E23" i="25"/>
  <c r="E22" i="25"/>
  <c r="E21" i="25"/>
  <c r="E20" i="25"/>
  <c r="E19" i="25"/>
  <c r="E18" i="25"/>
  <c r="E17" i="25"/>
  <c r="E14" i="24"/>
  <c r="C40" i="1" s="1"/>
  <c r="E14" i="23"/>
  <c r="C39" i="1" s="1"/>
  <c r="E17" i="23"/>
  <c r="E18" i="23"/>
  <c r="E19" i="23"/>
  <c r="E20" i="23"/>
  <c r="E21" i="23"/>
  <c r="E22" i="23"/>
  <c r="E14" i="22"/>
  <c r="C38" i="1" s="1"/>
  <c r="E14" i="21"/>
  <c r="C37" i="1" s="1"/>
  <c r="E21" i="21"/>
  <c r="E26" i="21"/>
  <c r="E25" i="21"/>
  <c r="E24" i="21"/>
  <c r="E23" i="21"/>
  <c r="E19" i="21"/>
  <c r="E18" i="21"/>
  <c r="E17" i="21"/>
  <c r="E14" i="20"/>
  <c r="C36" i="1" s="1"/>
  <c r="E24" i="20"/>
  <c r="E25" i="20"/>
  <c r="E26" i="20"/>
  <c r="E27" i="20"/>
  <c r="E28" i="20"/>
  <c r="E37" i="20"/>
  <c r="E38" i="20"/>
  <c r="E39" i="20"/>
  <c r="E40" i="20"/>
  <c r="E41" i="20"/>
  <c r="E51" i="20"/>
  <c r="E52" i="20"/>
  <c r="E53" i="20"/>
  <c r="E54" i="20"/>
  <c r="E55" i="20"/>
  <c r="E64" i="20"/>
  <c r="E65" i="20"/>
  <c r="E66" i="20"/>
  <c r="E67" i="20"/>
  <c r="E68" i="20"/>
  <c r="E63" i="20"/>
  <c r="E62" i="20"/>
  <c r="E61" i="20"/>
  <c r="E60" i="20"/>
  <c r="E59" i="20"/>
  <c r="E58" i="20"/>
  <c r="E57" i="20"/>
  <c r="E50" i="20"/>
  <c r="E49" i="20"/>
  <c r="E48" i="20"/>
  <c r="E47" i="20"/>
  <c r="E46" i="20"/>
  <c r="E45" i="20"/>
  <c r="E44" i="20"/>
  <c r="E36" i="20"/>
  <c r="E35" i="20"/>
  <c r="E34" i="20"/>
  <c r="E33" i="20"/>
  <c r="E32" i="20"/>
  <c r="E31" i="20"/>
  <c r="E30" i="20"/>
  <c r="E23" i="20"/>
  <c r="E22" i="20"/>
  <c r="E21" i="20"/>
  <c r="E20" i="20"/>
  <c r="E19" i="20"/>
  <c r="E18" i="20"/>
  <c r="E17" i="20"/>
  <c r="E26" i="19"/>
  <c r="E27" i="19"/>
  <c r="E28" i="19"/>
  <c r="E29" i="19"/>
  <c r="E30" i="19"/>
  <c r="E31" i="19"/>
  <c r="E25" i="19"/>
  <c r="E24" i="19"/>
  <c r="E23" i="19"/>
  <c r="E22" i="19"/>
  <c r="E21" i="19"/>
  <c r="E20" i="19"/>
  <c r="E19" i="19"/>
  <c r="E18" i="19"/>
  <c r="E17" i="19"/>
  <c r="E14" i="19"/>
  <c r="C35" i="1" s="1"/>
  <c r="E14" i="18"/>
  <c r="C34" i="1" s="1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22" i="18"/>
  <c r="E21" i="18"/>
  <c r="E20" i="18"/>
  <c r="E19" i="18"/>
  <c r="E18" i="18"/>
  <c r="E17" i="18"/>
  <c r="E31" i="17"/>
  <c r="E21" i="17"/>
  <c r="E22" i="17"/>
  <c r="E23" i="17"/>
  <c r="E24" i="17"/>
  <c r="E25" i="17"/>
  <c r="E20" i="17"/>
  <c r="E19" i="17"/>
  <c r="E18" i="17"/>
  <c r="E17" i="17"/>
  <c r="E30" i="17"/>
  <c r="E29" i="17"/>
  <c r="E28" i="17"/>
  <c r="E27" i="17"/>
  <c r="E14" i="17"/>
  <c r="C33" i="1" s="1"/>
  <c r="E14" i="16"/>
  <c r="C32" i="1" s="1"/>
  <c r="E26" i="16"/>
  <c r="E27" i="16"/>
  <c r="E25" i="16"/>
  <c r="E24" i="16"/>
  <c r="E23" i="16"/>
  <c r="E22" i="16"/>
  <c r="E20" i="16"/>
  <c r="E19" i="16"/>
  <c r="E18" i="16"/>
  <c r="E17" i="16"/>
  <c r="E20" i="15"/>
  <c r="E19" i="15"/>
  <c r="E18" i="15"/>
  <c r="E17" i="15"/>
  <c r="E15" i="15" s="1"/>
  <c r="D31" i="1" s="1"/>
  <c r="E14" i="15"/>
  <c r="C31" i="1" s="1"/>
  <c r="E14" i="13"/>
  <c r="C30" i="1" s="1"/>
  <c r="E36" i="13"/>
  <c r="E35" i="13"/>
  <c r="E34" i="13"/>
  <c r="E23" i="13"/>
  <c r="E24" i="13"/>
  <c r="E25" i="13"/>
  <c r="E26" i="13"/>
  <c r="E27" i="13"/>
  <c r="E28" i="13"/>
  <c r="E29" i="13"/>
  <c r="E30" i="13"/>
  <c r="E31" i="13"/>
  <c r="E32" i="13"/>
  <c r="E22" i="13"/>
  <c r="E21" i="13"/>
  <c r="E20" i="13"/>
  <c r="E19" i="13"/>
  <c r="E18" i="13"/>
  <c r="E17" i="13"/>
  <c r="E72" i="12"/>
  <c r="E71" i="12"/>
  <c r="E69" i="12"/>
  <c r="E68" i="12"/>
  <c r="E67" i="12"/>
  <c r="E66" i="12"/>
  <c r="E65" i="12"/>
  <c r="E64" i="12"/>
  <c r="E63" i="12"/>
  <c r="E62" i="12"/>
  <c r="E57" i="12"/>
  <c r="E58" i="12"/>
  <c r="E59" i="12"/>
  <c r="E60" i="12"/>
  <c r="E56" i="12"/>
  <c r="E55" i="12"/>
  <c r="E54" i="12"/>
  <c r="E53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34" i="12"/>
  <c r="E33" i="12"/>
  <c r="E32" i="12"/>
  <c r="E31" i="12"/>
  <c r="E23" i="12"/>
  <c r="E24" i="12"/>
  <c r="E25" i="12"/>
  <c r="E26" i="12"/>
  <c r="E27" i="12"/>
  <c r="E28" i="12"/>
  <c r="E29" i="12"/>
  <c r="E22" i="12"/>
  <c r="E21" i="12"/>
  <c r="E20" i="12"/>
  <c r="E19" i="12"/>
  <c r="E18" i="12"/>
  <c r="E17" i="12"/>
  <c r="E14" i="12"/>
  <c r="C29" i="1" s="1"/>
  <c r="E145" i="11"/>
  <c r="E144" i="11"/>
  <c r="E143" i="11"/>
  <c r="E142" i="11"/>
  <c r="E141" i="11"/>
  <c r="E140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23" i="11"/>
  <c r="E122" i="11"/>
  <c r="E121" i="11"/>
  <c r="E120" i="11"/>
  <c r="E119" i="11"/>
  <c r="E118" i="11"/>
  <c r="E117" i="11"/>
  <c r="E112" i="11"/>
  <c r="E113" i="11"/>
  <c r="E114" i="11"/>
  <c r="E115" i="11"/>
  <c r="E111" i="11"/>
  <c r="E110" i="11"/>
  <c r="E109" i="11"/>
  <c r="E100" i="11"/>
  <c r="E101" i="11"/>
  <c r="E102" i="11"/>
  <c r="E103" i="11"/>
  <c r="E104" i="11"/>
  <c r="E105" i="11"/>
  <c r="E106" i="11"/>
  <c r="E107" i="11"/>
  <c r="E99" i="11"/>
  <c r="E98" i="11"/>
  <c r="E91" i="11"/>
  <c r="E92" i="11"/>
  <c r="E93" i="11"/>
  <c r="E94" i="11"/>
  <c r="E95" i="11"/>
  <c r="E96" i="11"/>
  <c r="E90" i="11"/>
  <c r="E89" i="11"/>
  <c r="E86" i="11"/>
  <c r="E87" i="11"/>
  <c r="E85" i="11"/>
  <c r="E84" i="11"/>
  <c r="E82" i="11"/>
  <c r="E81" i="11"/>
  <c r="E79" i="11"/>
  <c r="E78" i="11"/>
  <c r="E67" i="11"/>
  <c r="E66" i="11"/>
  <c r="E50" i="11"/>
  <c r="E49" i="11"/>
  <c r="E48" i="11"/>
  <c r="E57" i="11"/>
  <c r="E58" i="11"/>
  <c r="E74" i="11"/>
  <c r="E75" i="11"/>
  <c r="E76" i="11"/>
  <c r="E73" i="11"/>
  <c r="E72" i="11"/>
  <c r="E71" i="11"/>
  <c r="E70" i="11"/>
  <c r="E69" i="11"/>
  <c r="E64" i="11"/>
  <c r="E63" i="11"/>
  <c r="E62" i="11"/>
  <c r="E61" i="11"/>
  <c r="E60" i="11"/>
  <c r="E56" i="11"/>
  <c r="E55" i="11"/>
  <c r="E54" i="11"/>
  <c r="E53" i="11"/>
  <c r="E52" i="11"/>
  <c r="E46" i="11"/>
  <c r="E45" i="11"/>
  <c r="E44" i="11"/>
  <c r="E43" i="11"/>
  <c r="E42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4" i="11"/>
  <c r="C28" i="1" s="1"/>
  <c r="E22" i="10"/>
  <c r="E21" i="10"/>
  <c r="E20" i="10"/>
  <c r="E19" i="10"/>
  <c r="E18" i="10"/>
  <c r="E17" i="10"/>
  <c r="E43" i="10"/>
  <c r="E42" i="10"/>
  <c r="E41" i="10"/>
  <c r="E40" i="10"/>
  <c r="E39" i="10"/>
  <c r="E38" i="10"/>
  <c r="E37" i="10"/>
  <c r="E32" i="10"/>
  <c r="E33" i="10"/>
  <c r="E34" i="10"/>
  <c r="E35" i="10"/>
  <c r="E31" i="10"/>
  <c r="E30" i="10"/>
  <c r="E29" i="10"/>
  <c r="E28" i="10"/>
  <c r="E27" i="10"/>
  <c r="E26" i="10"/>
  <c r="E25" i="10"/>
  <c r="E24" i="10"/>
  <c r="E14" i="10"/>
  <c r="C27" i="1" s="1"/>
  <c r="E27" i="14"/>
  <c r="E28" i="14"/>
  <c r="E29" i="14"/>
  <c r="E30" i="14"/>
  <c r="E31" i="14"/>
  <c r="E32" i="14"/>
  <c r="E33" i="14"/>
  <c r="E26" i="14"/>
  <c r="E25" i="14"/>
  <c r="E24" i="14"/>
  <c r="E23" i="14"/>
  <c r="E22" i="14"/>
  <c r="E21" i="14"/>
  <c r="E20" i="14"/>
  <c r="E19" i="14"/>
  <c r="E15" i="14" s="1"/>
  <c r="D26" i="1" s="1"/>
  <c r="E18" i="14"/>
  <c r="E17" i="14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20" i="9"/>
  <c r="E21" i="9"/>
  <c r="E22" i="9"/>
  <c r="E23" i="9"/>
  <c r="E24" i="9"/>
  <c r="E25" i="9"/>
  <c r="E26" i="9"/>
  <c r="E58" i="9"/>
  <c r="E57" i="9"/>
  <c r="E56" i="9"/>
  <c r="E55" i="9"/>
  <c r="E30" i="9"/>
  <c r="E29" i="9"/>
  <c r="E28" i="9"/>
  <c r="E19" i="9"/>
  <c r="E18" i="9"/>
  <c r="E17" i="9"/>
  <c r="E14" i="9"/>
  <c r="C25" i="1" s="1"/>
  <c r="E14" i="8"/>
  <c r="C24" i="1" s="1"/>
  <c r="E24" i="8"/>
  <c r="E23" i="8"/>
  <c r="E22" i="8"/>
  <c r="E21" i="8"/>
  <c r="E19" i="8"/>
  <c r="E18" i="8"/>
  <c r="E17" i="8"/>
  <c r="E94" i="7"/>
  <c r="E95" i="7"/>
  <c r="E96" i="7"/>
  <c r="E97" i="7"/>
  <c r="E98" i="7"/>
  <c r="E99" i="7"/>
  <c r="E100" i="7"/>
  <c r="E101" i="7"/>
  <c r="E10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93" i="7"/>
  <c r="E92" i="7"/>
  <c r="E91" i="7"/>
  <c r="E90" i="7"/>
  <c r="E89" i="7"/>
  <c r="E88" i="7"/>
  <c r="E87" i="7"/>
  <c r="E44" i="7"/>
  <c r="E43" i="7"/>
  <c r="E42" i="7"/>
  <c r="E41" i="7"/>
  <c r="E40" i="7"/>
  <c r="E39" i="7"/>
  <c r="E38" i="7"/>
  <c r="E23" i="7"/>
  <c r="E22" i="7"/>
  <c r="E21" i="7"/>
  <c r="E20" i="7"/>
  <c r="E19" i="7"/>
  <c r="E18" i="7"/>
  <c r="E17" i="7"/>
  <c r="E14" i="30"/>
  <c r="C46" i="1" s="1"/>
  <c r="E14" i="27"/>
  <c r="C43" i="1" s="1"/>
  <c r="E14" i="14"/>
  <c r="C26" i="1" s="1"/>
  <c r="E14" i="6"/>
  <c r="C22" i="1" s="1"/>
  <c r="E14" i="5"/>
  <c r="C21" i="1" s="1"/>
  <c r="E14" i="4"/>
  <c r="C20" i="1" s="1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33" i="6"/>
  <c r="E34" i="6"/>
  <c r="E35" i="6"/>
  <c r="E36" i="6"/>
  <c r="E37" i="6"/>
  <c r="E38" i="6"/>
  <c r="E39" i="6"/>
  <c r="E40" i="6"/>
  <c r="E41" i="6"/>
  <c r="E42" i="6"/>
  <c r="E43" i="6"/>
  <c r="E44" i="6"/>
  <c r="E108" i="6"/>
  <c r="E109" i="6"/>
  <c r="E110" i="6"/>
  <c r="E111" i="6"/>
  <c r="E112" i="6"/>
  <c r="E113" i="6"/>
  <c r="E114" i="6"/>
  <c r="E115" i="6"/>
  <c r="E107" i="6"/>
  <c r="E106" i="6"/>
  <c r="E105" i="6"/>
  <c r="E104" i="6"/>
  <c r="E103" i="6"/>
  <c r="E102" i="6"/>
  <c r="E101" i="6"/>
  <c r="E100" i="6"/>
  <c r="E53" i="6"/>
  <c r="E52" i="6"/>
  <c r="E51" i="6"/>
  <c r="E50" i="6"/>
  <c r="E49" i="6"/>
  <c r="E48" i="6"/>
  <c r="E47" i="6"/>
  <c r="E46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8" i="5"/>
  <c r="E19" i="5"/>
  <c r="E20" i="5"/>
  <c r="E21" i="5"/>
  <c r="E22" i="5"/>
  <c r="E23" i="5"/>
  <c r="E24" i="5"/>
  <c r="E17" i="5"/>
  <c r="E15" i="5" s="1"/>
  <c r="D21" i="1" s="1"/>
  <c r="E18" i="4"/>
  <c r="E19" i="4"/>
  <c r="E20" i="4"/>
  <c r="E21" i="4"/>
  <c r="E22" i="4"/>
  <c r="E17" i="4"/>
  <c r="E14" i="2"/>
  <c r="C18" i="1" s="1"/>
  <c r="E17" i="2"/>
  <c r="E18" i="2"/>
  <c r="E19" i="2"/>
  <c r="E14" i="3"/>
  <c r="C19" i="1" s="1"/>
  <c r="E49" i="3"/>
  <c r="E48" i="3"/>
  <c r="E41" i="3"/>
  <c r="E42" i="3"/>
  <c r="E43" i="3"/>
  <c r="E44" i="3"/>
  <c r="E45" i="3"/>
  <c r="E46" i="3"/>
  <c r="E40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18" i="3"/>
  <c r="E17" i="3"/>
  <c r="E65" i="2"/>
  <c r="E66" i="2"/>
  <c r="E64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49" i="2"/>
  <c r="E27" i="2"/>
  <c r="E28" i="2"/>
  <c r="E26" i="2"/>
  <c r="E25" i="2"/>
  <c r="E24" i="2"/>
  <c r="E23" i="2"/>
  <c r="E22" i="2"/>
  <c r="E21" i="2"/>
  <c r="E20" i="2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47" i="24"/>
  <c r="E46" i="24"/>
  <c r="E45" i="24"/>
  <c r="E44" i="24"/>
  <c r="E43" i="24"/>
  <c r="E42" i="24"/>
  <c r="E41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63" i="22"/>
  <c r="E15" i="22" s="1"/>
  <c r="D38" i="1" s="1"/>
  <c r="E62" i="22"/>
  <c r="E61" i="22"/>
  <c r="E60" i="22"/>
  <c r="E59" i="22"/>
  <c r="E57" i="22"/>
  <c r="E56" i="22"/>
  <c r="E54" i="22"/>
  <c r="E53" i="22"/>
  <c r="E52" i="22"/>
  <c r="E50" i="22"/>
  <c r="E49" i="22"/>
  <c r="E47" i="22"/>
  <c r="E46" i="22"/>
  <c r="E45" i="22"/>
  <c r="E44" i="22"/>
  <c r="E43" i="22"/>
  <c r="E42" i="22"/>
  <c r="E41" i="22"/>
  <c r="E40" i="22"/>
  <c r="E39" i="22"/>
  <c r="E37" i="22"/>
  <c r="E36" i="22"/>
  <c r="E35" i="22"/>
  <c r="E34" i="22"/>
  <c r="E33" i="22"/>
  <c r="E31" i="22"/>
  <c r="E30" i="22"/>
  <c r="E29" i="22"/>
  <c r="E27" i="22"/>
  <c r="E26" i="22"/>
  <c r="E25" i="22"/>
  <c r="E24" i="22"/>
  <c r="E23" i="22"/>
  <c r="E21" i="22"/>
  <c r="E20" i="22"/>
  <c r="E19" i="22"/>
  <c r="E18" i="22"/>
  <c r="E17" i="22"/>
  <c r="E14" i="7"/>
  <c r="C23" i="1" s="1"/>
  <c r="E47" i="2"/>
  <c r="E46" i="2"/>
  <c r="E45" i="2"/>
  <c r="E43" i="2"/>
  <c r="E42" i="2"/>
  <c r="E41" i="2"/>
  <c r="E40" i="2"/>
  <c r="E39" i="2"/>
  <c r="E38" i="2"/>
  <c r="E36" i="2"/>
  <c r="E35" i="2"/>
  <c r="E34" i="2"/>
  <c r="E33" i="2"/>
  <c r="E32" i="2"/>
  <c r="E31" i="2"/>
  <c r="E30" i="2"/>
  <c r="E15" i="28" l="1"/>
  <c r="D44" i="1" s="1"/>
  <c r="E15" i="26"/>
  <c r="D42" i="1" s="1"/>
  <c r="E15" i="25"/>
  <c r="D41" i="1" s="1"/>
  <c r="E15" i="24"/>
  <c r="D40" i="1" s="1"/>
  <c r="E15" i="23"/>
  <c r="D39" i="1" s="1"/>
  <c r="E15" i="21"/>
  <c r="D37" i="1" s="1"/>
  <c r="E15" i="20"/>
  <c r="D36" i="1" s="1"/>
  <c r="E15" i="18"/>
  <c r="D34" i="1" s="1"/>
  <c r="E15" i="16"/>
  <c r="D32" i="1" s="1"/>
  <c r="E15" i="13"/>
  <c r="D30" i="1" s="1"/>
  <c r="E15" i="8"/>
  <c r="D24" i="1" s="1"/>
  <c r="E15" i="6"/>
  <c r="D22" i="1" s="1"/>
  <c r="E15" i="4"/>
  <c r="D20" i="1" s="1"/>
  <c r="E15" i="3"/>
  <c r="D19" i="1" s="1"/>
  <c r="E15" i="2"/>
  <c r="D18" i="1" s="1"/>
  <c r="C14" i="1"/>
  <c r="E15" i="27"/>
  <c r="D43" i="1" s="1"/>
  <c r="E15" i="19"/>
  <c r="D35" i="1" s="1"/>
  <c r="E15" i="17"/>
  <c r="D33" i="1" s="1"/>
  <c r="E15" i="12"/>
  <c r="D29" i="1" s="1"/>
  <c r="E15" i="11"/>
  <c r="D28" i="1" s="1"/>
  <c r="E15" i="10"/>
  <c r="D27" i="1" s="1"/>
  <c r="E15" i="9"/>
  <c r="D25" i="1" s="1"/>
  <c r="E15" i="7"/>
  <c r="D23" i="1" s="1"/>
  <c r="C15" i="1" l="1"/>
</calcChain>
</file>

<file path=xl/comments1.xml><?xml version="1.0" encoding="utf-8"?>
<comments xmlns="http://schemas.openxmlformats.org/spreadsheetml/2006/main">
  <authors>
    <author>Автор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Крупнолистовой черный чай из Цейлона, кусочки вишни, ароматизированый натуральными маслами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крупнолистового черного чая из Цейлона и Китая с добавлением кусочков сушеного яблока, кусочков корицы и кориандра, семян кардамона, высушеннных долек апельсина, горошин красного перцы, гвоздики, ароматизированный натуральными  маслами.	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Крупнолистовой черный чай из Цейлона, сафлор, василек, красная смородина,ароматизированый натуральными маслами	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Крупнолистовой черный чай из Цейлона, кусочки груши, цветки граната, кошачьи лапки, ароматизированый натуральными маслами	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Купаж черного чая, ананас,подсолнечник, груша медовая,ароматизированный натуральными маслами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Чай черный, ананас,календула,черноплодная рябина, ароматизированный натуральными маслами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Черный чай из Цейлона, мелиса и мята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Черный чай с кусочками папайи, ананаса, винограда, с лепестками экзотических растений, со вкусом маракуйи и земляники	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крупнолистового черного чая из Цейлона и Китая, лепестки василька, ягоды черники, ароматизированный натуральными маслами.	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крупнолистового черного чая из Цейлона и Китая, лепестки подсолнечника, ананас, папайя, кусочки  вишни, кусочки малины, ягоды красной смородины, ароматизированый натуральными маслами	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Крупнолистовой черный чай из Цейлона, вереск, тимьян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Крупнолистовой чай из Цейлона, ароматизированый натуральными маслами цитрусовых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крупнолистового черного чая из Цейлона и Китая, кусочки клубники, листья клубники, ароматизированый натуральными маслами	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Черный чая из Цейлона, ананас, рябина, василек, корица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крупнолистового черного чая из Цейлона и Китая, гибискус, роза, кусочки клубники и ежевики, ароматизированый натуральными маслами	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Черный чай Цейлон,шиповник,брусника,черноплодная рябина,кусочки ананаса,и аромат спелого барбариса 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  <charset val="204"/>
          </rPr>
          <t>Черный цейлонский чай, сушеная корка лимона, апельсина, лепестки сафлора, ароматизированный натуральными маслами.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Черный чая из Цейлона, лепестки роз, календула, ананас, аромат розы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Черный чай с имбирем- черный цейлонский чай с кусочками имбиря. Он поможет улучшить обмен веществ, устранит накопившиеся в нашем организме различные токсины и наладит пищеварение.	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  <charset val="204"/>
          </rPr>
          <t>Черный цейлонский чай, кусочки малины, изюм, листья клубники, лепестки василька, подсолнечника, цветки мальвы, корень сельдерея сушеный, тоффи, ароматизированный натуральными маслами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Черный цейлонский чай, кусочки яблока, ананаса, клубники, корка апельсина, кожура шиповника, гибискус, ароматизированный натуральными маслами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Черный чай Цейлон,шиповник,черноплодная рябина,василек и масла бергамота.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Чай черный, манго сушеный, мальва, василек, календула,ароматизированный натуральными маслами	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Чай черный, манго сушеный, мальва, василек, календула,ароматизированный натуральными маслами	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  <charset val="204"/>
          </rPr>
          <t>Черный цейлонский чай, сенча, лепестки календулы, розы, ароматизированный натуральными маслами</t>
        </r>
      </text>
    </comment>
    <comment ref="B43" authorId="0" shapeId="0">
      <text>
        <r>
          <rPr>
            <b/>
            <sz val="8"/>
            <color indexed="81"/>
            <rFont val="Tahoma"/>
            <family val="2"/>
            <charset val="204"/>
          </rPr>
          <t>отличие от шоколада премиум:
менее выраженный вкус и аромат шоколада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крупнолистового черного чая из Цейлона и Китая,  ароматизированый натуральными маслами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 сенча, китайский лимонник, кожура апельсина, ромашка, ароматизированый натуральными маслами	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китайский чай ганпаудер "порох", с добавлением листьев мяты,пропитанный натуральными маслами.	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 Сенча с добавлением лепестков календулы и кусочков манго ,ароматизированный арбузом и бананом 	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Чай зеленый крупнолистовой, яблоко,шиповник, ананас, красная смородина, цветки гибискуса,клубника, роза красная,ароматизированный натуральными маслами	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>Зеленый китайский чай ганпаудер "порох", сенча, сушеная лимонная корка, лимонная трава, лепестки календулы, ароматизированный натуральными маслами.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Зеленый китайский чай ганпаудер "порох", плоды боярышника, можжевельника, кусочки клубники, цветки ромашки, корица, орегано, ароматизированный натуральными маслами.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Зеленый чай ганпаудер "порох", сенча, кубики ананаса, кусочки малины, лепестки календулы, ароматизированный натуральными маслами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китайский чай ганпаудер "порох", сенча, кусочки клубники, ананаса, моркови, цветки хризантемы, лепестки календулы, ароматизированный натуральными маслами.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зеленого чая сенча и оолонга, лимонник, лепестки подсолнечника, имбирь, ароматизированый натуральными маслами	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>Зеленый китайский чай ганпаудер "порох" с добавлением кусочков сушеных ананасов, лепестков роз, календулы, василька, пропитанный натуральными маслами.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 порох, кусочки клубники, листья ежевики, лепестки сафлора, ароматизированый маслами земляники и сливок	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 с имбирем и медом-Смесь зеленого китайского чая со вкусом меда ,с кусочками имбиря, ароматизированный натуральными маслами. Повышает иммунитет и борется с простудными заболеваниями.	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 сенча, шиповник, брусника, черноплодная рябина, кусочки ананаса и аромат спелого барбариса, ароматизированный натуральными маслами.	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Зеленый чай сенча, кубики ананаса с ароматом манго, лепестки календулы, ароматизированный натуральными маслами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чай, кусочки клубники, кубики ананаса, стружка кокоса, ароматизированый натуральными маслами	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 порох, кусочки клубники, листья ежевики, лепестки сафлора, ароматизированый маслами земляники и сливок	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 с имбирем и медом-Смесь зеленого китайского чая со вкусом меда ,с кусочками имбиря, ароматизированный натуральными маслами. Повышает иммунитет и борется с простудными заболеваниями.	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 сенча, шиповник, брусника, черноплодная рябина, кусочки ананаса и аромат спелого барбариса, ароматизированный натуральными маслами.	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  <charset val="204"/>
          </rPr>
          <t>Зеленый чай сенча, кубики ананаса с ароматом манго, лепестки календулы, ароматизированный натуральными маслами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Зеленый чай, кусочки клубники, кубики ананаса, стружка кокоса, ароматизированый натуральными маслами	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крупнолистового черного чая из Цейлона и зеленого чая из Китая, кожура апельсина, кубики ананаса, сафлор, календула, ароматизированый натуральными маслами	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крупнолистового черного чая из Цейлона и зеленого чая из Китая, шиповник, кубики папайи, лепестки подсолнечника, ар-ый натур.маслами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крупнолистового черного чая из Цейлона 
Смесь крупнолистового черного чая из Цейлона и зеленого чая из Китая, изюм, кубики папайи, мальва, роза, календула, ар-ый натур. маслами	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Гибискус, бузина, клюква, листья малины, ароматизированый натуральными маслами	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Гибискус, шиповник, кусочки ананаса, корочка апельсина, кусочки папайи и изюма, ароматизированый натуральными маслами	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Гибискус, шиповник, кусочки яблока, изюм, кусочки папайи, ароматизированый натуральными маслами	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Каркадэ, рябина, гибискус, лепестки роз, цедра шипловника, вишня, аромат арбуза	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кусочков яблок,черноплодной рябины,апельсина,с добавлением лепестков календулы и гибискуса,с ароматом дикого персика 	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Гибискус, плоды черноплодной рябины, кусочки яблока, ананаса, лимонная трава, мята перечная. Ароматизирован натуральными маслами.	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Фруктовая смесь на основе гибискуса, с добавлением шиповника, кусочков яблока, кубиков ананаса, папайи и манго, с лепестками подсолнечника, ароматизированнная натуральными маслами.	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Гибискус, плоды черноплодной рябины, кусочки яблока, ананаса, лимонная трава, мята перечная. Ароматизирован натуральными маслами.	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Фруктовая смесь на основе гибискуса, с добавлением шиповника, кусочков яблока, кубиков ананаса, папайи и манго, с лепестками подсолнечника, ароматизированнная натуральными маслами.	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>Ройбос с кусочками яблока, крем - карамели, ароматизирован натуральными маслами.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>Ройбос с ядрами арахиса, кусочками яблока, вишней, ароматизирован натуральными маслами.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Сырьё:  Юннаньский большой листовой чай Fengqing,  При приготовлении используется технология ультрафильтрации, полностью удаляются остатки пестицидов, тяжелые металлы не превышают допустимых норм.
Производитель: Куньмин Бао Вэнь Тан Торговая Компания.
Вкус: Сладкий, шу пуэра.            Аромат: Мёд, карамель.
Дата производства: 2012г.          Срок годности: 10 лет.
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Сырьё:  Юннаньский большой листовой чай ,  При приготовлении используется технология ультрафильтрации, полностью удаляются остатки пестицидов, тяжелые металлы не превышают допустимых норм.
Производитель: Куньмин Бао Вэнь Тан Торговая Компания.
Вкус: Мягкий, сладкий.            Аромат:  элегантный, насыщеный,
Дата производства: 2012г.          Срок годности: 10 лет
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Сырьё: Юннаньский большой листовой чай. При приготовлении используется технология ультрафильтрации, полностью удаляются остатки пестицидов, тяжелые металлы не превышают допустимых норм.
Производитель: Куньмин Бао Вэнь Тан Торговая Компания.
Аромат: чистый, сладкое послевкусие.
Дата производства: 2012г.          Срок годности: 10 лет.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Упаковка 100 грамм по 5 плиток
</t>
        </r>
      </text>
    </comment>
    <comment ref="B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Упаковка 100 грамм по 5 плиток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Йербе со стебельками, ароматная и вкусная. Сушка «Barbagua»-передающая дух времени -12 часов, натуральная выдержка 18 месяцев.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Традиционная йерба  без стебельков. Классический способ заготовки. Крепкий, насыщенный и долгий вкус. Сушка 8 часов, натуральная выдержка 12 месяцев.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Традиционная йерба со стебельками  и без стебельков. Классический способ заготовки. Крепкий, насыщенный и долгий вкус. Сушка 8 часов, натуральная выдержка 12 месяцев.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Отборная Йерба  со стебельками , мягкая и ароматная. Пьется долго. Традиционная сушка 18 часов, натуральная выдержка 24 месяца.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Йерба со стебельками и листьями.Сочетается с диетами,направленных на контроль над весом.Традиционная сушка 18 часов,натуральная выдержка 24 мес.
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Йербе со стебельками, с добавлением листьев милисы, малины и вишни. Старинный рецепт, помогающий избавится от вредной привычки. Много витамина С. Традиционная сушка 18 часов, натуральная выдержка 24 месяца.
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Каркаде изготавливают из лепестков Суданской розы (Гибискуса). Напиток можно пить как в горячем, так и в холодном виде.
Цвет настоя: от светло-розового до наыщенного красного. Вкус - нежно кисловатый с тонким цветочным ароматом. 
Рекомендуется заваривать в воде 95-100 градуов в течение 2-5 минуты.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Мята лимоник, цедра апельсина, василек, мелисса	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Гибискус, мелисса, вереск, мята, кусочки яблока, ароматизированый натуральными маслами	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Смесь с листьями малины, кусочки ягод малины, яблоком, листьями клубники, ройбоса, ройбоса зеленого, травы лимоника, мяты перечной, гибискуса, лепестками розы.	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Гибискус, мате, листья крапивы, ароматизированый натуральными маслами	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Иван-чай, содержит большое количество витамина C и других микроэлементов, является сильным антиоксидантом и антидеприссантом, нормализует давление и восстанавливает силы.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Мелисса, листья клубники, чабрец, цветки ромашки, ароматизирован натуральными маслами
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Листья ежевики, мелиссы, плоды фенхеля, цветки василька синего, листья перечной мяты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Сочетание плодов яблока и ароматных цветов лаванды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>Листья ежевики, трава душицы, листья мелиссы и верхушки цветущего стебля, шиповник, соцветия календулы.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Плоды боярышника, листья розмарина, листья мелиссы, листья и соцветия шалфея, листья ежевики, листья перечной мяты, чабрец. 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>Почки сосны, трава зверобоя, плоды фенхеля, листья перечной мяты, лепестки розы, молочный овес.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Листья перечной мяты, трава чабреца, цветы лекарственной ромашки, плоды фенхеля, почки сосны, календулы соцветия, душица, мать-и-мачеха.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Листья и соцветия лечебного шалфея, цветы ромашки, корень алтея, листья мяты, корневище аира, цветы календулы, трава зверобоя, трава тысячелистника, кора крушины, 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04"/>
          </rPr>
          <t>Мята, чабрец, ромашка, плоды фенхеля, лаванда, цветы календулы, ягоды шиповника, душица, мать-и-мачеха.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Эхинацея трава, кожура шиповника, трава спорыш, мята, лопух.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Плоды шиповника, рябины красной, боярышника, бузины, можжевельника, цветы гибискуса. 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>Листья липы и мелиссы</t>
        </r>
      </text>
    </comment>
  </commentList>
</comments>
</file>

<file path=xl/sharedStrings.xml><?xml version="1.0" encoding="utf-8"?>
<sst xmlns="http://schemas.openxmlformats.org/spreadsheetml/2006/main" count="2883" uniqueCount="1020">
  <si>
    <t>Черный чай</t>
  </si>
  <si>
    <t>Зеленый чай</t>
  </si>
  <si>
    <t>Настоящий Чай и Кофе</t>
  </si>
  <si>
    <t>Условия сотрудничества</t>
  </si>
  <si>
    <t>2)Работаем с юр. и физ. лицами</t>
  </si>
  <si>
    <t>3)Фасовка чая от 500гр, кофе от 1 кг.</t>
  </si>
  <si>
    <t>КОНТАКТЫ</t>
  </si>
  <si>
    <t>Время работы</t>
  </si>
  <si>
    <t>914-4778</t>
  </si>
  <si>
    <t>ПН-ПТ</t>
  </si>
  <si>
    <t>9:00-18:00</t>
  </si>
  <si>
    <t>ceo@lifetc.ru</t>
  </si>
  <si>
    <t>http://lifetc.ru</t>
  </si>
  <si>
    <t>МЕНЮ</t>
  </si>
  <si>
    <t xml:space="preserve"> Индия, Цейлон</t>
  </si>
  <si>
    <t>за 1 кг</t>
  </si>
  <si>
    <t>кол-во</t>
  </si>
  <si>
    <t>Чай черный (по предзаказу )</t>
  </si>
  <si>
    <t>Чай зеленый (по предзаказу )</t>
  </si>
  <si>
    <t xml:space="preserve">Кения FOP </t>
  </si>
  <si>
    <t>Ассам FTGFOP</t>
  </si>
  <si>
    <t xml:space="preserve">Ассам  FTGFOP1  </t>
  </si>
  <si>
    <t xml:space="preserve">Ассам FTGFOP  </t>
  </si>
  <si>
    <t>Ассам Gold Tips 4206</t>
  </si>
  <si>
    <t xml:space="preserve">Дарджилинг FTGFOP </t>
  </si>
  <si>
    <t xml:space="preserve">Дарджилинг   FTGFOP </t>
  </si>
  <si>
    <t>Цейлон  OPA</t>
  </si>
  <si>
    <t>Цейлон ОР</t>
  </si>
  <si>
    <t>Цейлон OP1</t>
  </si>
  <si>
    <t>Плантации Ассама</t>
  </si>
  <si>
    <t>Ассам  «Индийская Ночь»</t>
  </si>
  <si>
    <t>Ассам «Ночная Звезда»</t>
  </si>
  <si>
    <t>Ассам «Маракеш»</t>
  </si>
  <si>
    <t>Ассам «Раджа»</t>
  </si>
  <si>
    <t xml:space="preserve">Ассам «Закат Солнца» </t>
  </si>
  <si>
    <t>Ассам «Мокалбари Голд»</t>
  </si>
  <si>
    <t xml:space="preserve">Ассам «Король Индии» </t>
  </si>
  <si>
    <t>Плантации Дарджилинга</t>
  </si>
  <si>
    <t>Дарджилинг «Морозный пик»</t>
  </si>
  <si>
    <t>Дарджилинг «Индийская Сказка»</t>
  </si>
  <si>
    <t>Дарджилинг «Тадж Махал» лето</t>
  </si>
  <si>
    <t>Дарджилинг «Тадж Махал» весна</t>
  </si>
  <si>
    <t>Дарджилинг «Весенняя Роса»</t>
  </si>
  <si>
    <t xml:space="preserve">Дарджилинг «Мускат» </t>
  </si>
  <si>
    <t>цена</t>
  </si>
  <si>
    <t>сумма</t>
  </si>
  <si>
    <t>КЕНИЯ</t>
  </si>
  <si>
    <t>Кения «Макомбоки»</t>
  </si>
  <si>
    <t>Кения «Манунга»</t>
  </si>
  <si>
    <t>Кения «Рукурири»</t>
  </si>
  <si>
    <t>Ассам</t>
  </si>
  <si>
    <t>Ассам отборный</t>
  </si>
  <si>
    <t>Ассам Мокалбари</t>
  </si>
  <si>
    <t>Ассам «Горный закат»</t>
  </si>
  <si>
    <t>Цейлон</t>
  </si>
  <si>
    <t>Цейлон отборный</t>
  </si>
  <si>
    <t>Дарджилинг  летний сбор</t>
  </si>
  <si>
    <t>Дарджилинг отборный</t>
  </si>
  <si>
    <t>Дарджилинг  весенний сбор</t>
  </si>
  <si>
    <t>Кимун</t>
  </si>
  <si>
    <t>Чай с провинции Юннань</t>
  </si>
  <si>
    <t>Английский завтрак</t>
  </si>
  <si>
    <t>Черный кенийский чай</t>
  </si>
  <si>
    <t>Звезда Кении</t>
  </si>
  <si>
    <t>WEISERHOUSE</t>
  </si>
  <si>
    <t>Ассам №12</t>
  </si>
  <si>
    <t>Цейлон №12</t>
  </si>
  <si>
    <t>Иранский чай</t>
  </si>
  <si>
    <t>GRUNBERG</t>
  </si>
  <si>
    <t xml:space="preserve"> Зеленый чай</t>
  </si>
  <si>
    <t>Тай Пин Хоу Куй (Главарь из Хоу Кэна)</t>
  </si>
  <si>
    <t xml:space="preserve">Кудин молодой лист (Горькая слеза) </t>
  </si>
  <si>
    <t xml:space="preserve">Сенча </t>
  </si>
  <si>
    <t xml:space="preserve">Зеленый Мао Фэн </t>
  </si>
  <si>
    <t xml:space="preserve">Чай с высокой горы </t>
  </si>
  <si>
    <t>Генмайча (Сенча с рисом)</t>
  </si>
  <si>
    <t>Чжэнь Ло (Зеленая спираль)</t>
  </si>
  <si>
    <t>Бай Мао Хоу (Беловолосая обезьяна)</t>
  </si>
  <si>
    <t>Гиокуро</t>
  </si>
  <si>
    <t xml:space="preserve">Солнечные лучи </t>
  </si>
  <si>
    <t xml:space="preserve">Люй Лун Чжу (зеленая жемчужина) </t>
  </si>
  <si>
    <t>Най Сян Чжень Чжу ( молочная жемчужина)</t>
  </si>
  <si>
    <t>Би ло чунь (Изумрудные спирали весны)</t>
  </si>
  <si>
    <t>Си Ху Лун Цзин (Колодец Дракона)</t>
  </si>
  <si>
    <t>Ганпаудер кат. А</t>
  </si>
  <si>
    <t>Ганпаудер кат. В</t>
  </si>
  <si>
    <t>Ганпаудер Виноградный</t>
  </si>
  <si>
    <t xml:space="preserve">Ганпаудер Молочный </t>
  </si>
  <si>
    <t>Лун Цзин (Колодец Дракона)</t>
  </si>
  <si>
    <t xml:space="preserve">Лун Цзин (Колодец Дракона) кат. А </t>
  </si>
  <si>
    <t xml:space="preserve">Кудин (Горькая слеза) </t>
  </si>
  <si>
    <t>Кудин шарик</t>
  </si>
  <si>
    <t xml:space="preserve">Зеленый чай </t>
  </si>
  <si>
    <t>Чай с серебряного пика</t>
  </si>
  <si>
    <t>Свежесть Китая</t>
  </si>
  <si>
    <t>Сенча</t>
  </si>
  <si>
    <t>Король обезьян</t>
  </si>
  <si>
    <t xml:space="preserve">Ганпаудер </t>
  </si>
  <si>
    <t>Узбекский №95</t>
  </si>
  <si>
    <t>Нежные локоны</t>
  </si>
  <si>
    <t>Зеленый Китайский</t>
  </si>
  <si>
    <t>Гималайский сбор</t>
  </si>
  <si>
    <t xml:space="preserve"> Белый чай</t>
  </si>
  <si>
    <t xml:space="preserve">Бай Хао Инь Чжень (Белый лебедь) кат. А  </t>
  </si>
  <si>
    <t>Бай Хао Инь Чжэнь (Белые иглы)</t>
  </si>
  <si>
    <t xml:space="preserve">Гу Шу Бай Я (Весенние почки Юннаня) </t>
  </si>
  <si>
    <t>Инь Чжэнь (Серебряные иглы)</t>
  </si>
  <si>
    <t>Бай Му Дань (Белый пион)</t>
  </si>
  <si>
    <t>Бай Му Дань Премиум (Белый пион) высшей категории</t>
  </si>
  <si>
    <t xml:space="preserve"> Жасминовый чай</t>
  </si>
  <si>
    <t xml:space="preserve">Моли Хуа Ча   </t>
  </si>
  <si>
    <t>Хуа Чжень Ван (Жасминовая иголка)</t>
  </si>
  <si>
    <t>Ганпаудер Жасминовый</t>
  </si>
  <si>
    <t xml:space="preserve">Моли Чжэнь Ло (Жасминовая улитка) </t>
  </si>
  <si>
    <t xml:space="preserve">Хуа Лун Чжу (Жасминовая жемчужина) </t>
  </si>
  <si>
    <t>Моли Хуа Ча кат В</t>
  </si>
  <si>
    <t>Фэн Янь  (Глаз феникса)</t>
  </si>
  <si>
    <t xml:space="preserve">Моли Хуа Ча высшей категории </t>
  </si>
  <si>
    <t>Черный ароматизированный чай</t>
  </si>
  <si>
    <t>Дикая вишня с ягодой</t>
  </si>
  <si>
    <t xml:space="preserve">Апельсиновое печенье </t>
  </si>
  <si>
    <t>Облепиха</t>
  </si>
  <si>
    <t xml:space="preserve">Граф Орлов </t>
  </si>
  <si>
    <t xml:space="preserve">Груша Гранат </t>
  </si>
  <si>
    <t xml:space="preserve">Дыня со сливками </t>
  </si>
  <si>
    <t xml:space="preserve">Черный с персиком </t>
  </si>
  <si>
    <t>Черный чай с мелиссой и мятой</t>
  </si>
  <si>
    <t xml:space="preserve">Ночь царицы </t>
  </si>
  <si>
    <t xml:space="preserve">Черника со сливками </t>
  </si>
  <si>
    <t xml:space="preserve">Мишки Гамми </t>
  </si>
  <si>
    <t xml:space="preserve">Чебрец </t>
  </si>
  <si>
    <t xml:space="preserve">Эрл Грей классик </t>
  </si>
  <si>
    <t xml:space="preserve">Клубника со сливками </t>
  </si>
  <si>
    <t>Черный с корицей</t>
  </si>
  <si>
    <t>Екатерина Великая</t>
  </si>
  <si>
    <t xml:space="preserve">Спелый барбарис </t>
  </si>
  <si>
    <t xml:space="preserve">Сладкий цитрус   </t>
  </si>
  <si>
    <t>Черная роза</t>
  </si>
  <si>
    <t>Черный с имбирем</t>
  </si>
  <si>
    <t xml:space="preserve">Черника в йогурте   </t>
  </si>
  <si>
    <t xml:space="preserve">Черный Императорский    </t>
  </si>
  <si>
    <t>Изысканный бергамот</t>
  </si>
  <si>
    <t>Соусеп Манго</t>
  </si>
  <si>
    <t>Массала аромат</t>
  </si>
  <si>
    <t xml:space="preserve">Арабский сон   </t>
  </si>
  <si>
    <t>Шоколад кат С</t>
  </si>
  <si>
    <t xml:space="preserve">Шоколад </t>
  </si>
  <si>
    <t>за 1 кг - премиум</t>
  </si>
  <si>
    <t>Эрл Грей</t>
  </si>
  <si>
    <t>Дикая вишня</t>
  </si>
  <si>
    <t>Лимоновый фреш</t>
  </si>
  <si>
    <t>Индийская роза</t>
  </si>
  <si>
    <t>Банан в шоколаде</t>
  </si>
  <si>
    <t>Чай с манго</t>
  </si>
  <si>
    <t xml:space="preserve">Медовая клубника </t>
  </si>
  <si>
    <t>Подарок на Рождество</t>
  </si>
  <si>
    <t xml:space="preserve">Шелковый путь </t>
  </si>
  <si>
    <t>Липовый мед</t>
  </si>
  <si>
    <t>Бабушкина сдоба</t>
  </si>
  <si>
    <t>Русский чай</t>
  </si>
  <si>
    <t>Английская королева</t>
  </si>
  <si>
    <t>Кавказский чай</t>
  </si>
  <si>
    <t>Айриш Крим</t>
  </si>
  <si>
    <t>Солнечный Бомбей</t>
  </si>
  <si>
    <t>Ночной прибой</t>
  </si>
  <si>
    <t>Черный с шиповником</t>
  </si>
  <si>
    <t>Цейлон и карамель</t>
  </si>
  <si>
    <t>Лесная Поляна</t>
  </si>
  <si>
    <t>Виноградное утро</t>
  </si>
  <si>
    <t>Красный Халат</t>
  </si>
  <si>
    <t>Поцелуй Гейши</t>
  </si>
  <si>
    <t>Кара-кум</t>
  </si>
  <si>
    <t>Рассвет</t>
  </si>
  <si>
    <t>Черный с ванилью</t>
  </si>
  <si>
    <t>Черный со сливками</t>
  </si>
  <si>
    <t>Амаретто</t>
  </si>
  <si>
    <t>Восточная сладость</t>
  </si>
  <si>
    <t>Черный "Земляника со сливками"</t>
  </si>
  <si>
    <t>Свежая смородина</t>
  </si>
  <si>
    <t>Абрикосовая свежесть</t>
  </si>
  <si>
    <t>Лапсанг Сушонг</t>
  </si>
  <si>
    <t>Вечерняя Сказка</t>
  </si>
  <si>
    <t>Китайская Роза</t>
  </si>
  <si>
    <t>Черный с шоколад</t>
  </si>
  <si>
    <t>Сливочная Дыня</t>
  </si>
  <si>
    <t>Облепиховый цвет</t>
  </si>
  <si>
    <t>Черный с мятой</t>
  </si>
  <si>
    <t>Черничная поляна</t>
  </si>
  <si>
    <t>Черный с кокосом</t>
  </si>
  <si>
    <t>Апельсин с корицей</t>
  </si>
  <si>
    <t>Свежая клюква</t>
  </si>
  <si>
    <t>Черный со специями</t>
  </si>
  <si>
    <t>Пряность востока</t>
  </si>
  <si>
    <t>Сокровища Карибсокого моря</t>
  </si>
  <si>
    <t>Священный Грааль</t>
  </si>
  <si>
    <t>Масала (традиционный непальский напиток)</t>
  </si>
  <si>
    <t>Таежный сбор (черные типсы)</t>
  </si>
  <si>
    <t xml:space="preserve">Восьмое небо </t>
  </si>
  <si>
    <t xml:space="preserve">Вкус ночи </t>
  </si>
  <si>
    <t>Эрл Грей №12</t>
  </si>
  <si>
    <t xml:space="preserve">Клубничная поляна </t>
  </si>
  <si>
    <t xml:space="preserve">Тропический Карнавал </t>
  </si>
  <si>
    <t xml:space="preserve">Звезда Персии </t>
  </si>
  <si>
    <t xml:space="preserve">Небесный храм </t>
  </si>
  <si>
    <t xml:space="preserve">Роза ветров </t>
  </si>
  <si>
    <t xml:space="preserve">Снежный пик </t>
  </si>
  <si>
    <t xml:space="preserve">Малиновый сад </t>
  </si>
  <si>
    <t xml:space="preserve">Сочные тропики </t>
  </si>
  <si>
    <t>Персик-Карамель</t>
  </si>
  <si>
    <t>Ванильное небо</t>
  </si>
  <si>
    <t>Сладкое искушение</t>
  </si>
  <si>
    <t>Пляжный Танец</t>
  </si>
  <si>
    <t>Ночные забавы</t>
  </si>
  <si>
    <t>Граф Казанова</t>
  </si>
  <si>
    <t>Вишня</t>
  </si>
  <si>
    <t>Зеленый ароматизированный чай</t>
  </si>
  <si>
    <t xml:space="preserve">Японская липа </t>
  </si>
  <si>
    <t xml:space="preserve">Нежная мята </t>
  </si>
  <si>
    <t>Совершенство с кусочками ягод</t>
  </si>
  <si>
    <t xml:space="preserve">Индийское лето </t>
  </si>
  <si>
    <t xml:space="preserve">Спелый лимон  </t>
  </si>
  <si>
    <t xml:space="preserve">Силуэт   </t>
  </si>
  <si>
    <t xml:space="preserve">Саншайн регги   </t>
  </si>
  <si>
    <t xml:space="preserve">Улыбка гейши  </t>
  </si>
  <si>
    <t xml:space="preserve">Лимон с имбирем </t>
  </si>
  <si>
    <t xml:space="preserve">Грезы султана   </t>
  </si>
  <si>
    <t>Земляника со сливками</t>
  </si>
  <si>
    <t>Зеленый с имбирем и медом</t>
  </si>
  <si>
    <t>Спелый барбарис зеленый чай</t>
  </si>
  <si>
    <t xml:space="preserve">Персиковый рай   </t>
  </si>
  <si>
    <t xml:space="preserve">Клубника-Колада </t>
  </si>
  <si>
    <t>Фруктовая карамель</t>
  </si>
  <si>
    <t>Мишки Гамми Зеленый</t>
  </si>
  <si>
    <t>Аргентинское танго</t>
  </si>
  <si>
    <t>8 сокровищ</t>
  </si>
  <si>
    <t>Клубника со сливками</t>
  </si>
  <si>
    <t xml:space="preserve">Жасминовый чай </t>
  </si>
  <si>
    <t>Жасминовый чай премиум</t>
  </si>
  <si>
    <t>Бабао (тысяча драгоценностей)</t>
  </si>
  <si>
    <t>Полет Дракона</t>
  </si>
  <si>
    <t>Вкус лета</t>
  </si>
  <si>
    <t>Зеленый "Земляника и сливки"</t>
  </si>
  <si>
    <t>Генмайча</t>
  </si>
  <si>
    <t xml:space="preserve">Новогодняя ночь </t>
  </si>
  <si>
    <t>С легким паром!</t>
  </si>
  <si>
    <t xml:space="preserve">Секрет Чародея </t>
  </si>
  <si>
    <t>Звезда Пекина</t>
  </si>
  <si>
    <t>Райский остров</t>
  </si>
  <si>
    <t>Брусничка</t>
  </si>
  <si>
    <t>Тропическое солнце</t>
  </si>
  <si>
    <t>Лесная загадка</t>
  </si>
  <si>
    <t>Чай с цветами</t>
  </si>
  <si>
    <t>Цветочная свежесть</t>
  </si>
  <si>
    <t>Король Джунглей</t>
  </si>
  <si>
    <t>Чай с лимонником</t>
  </si>
  <si>
    <t>Манговый рай</t>
  </si>
  <si>
    <t>Цветущая сакура</t>
  </si>
  <si>
    <t>Дикий сад</t>
  </si>
  <si>
    <t>Свет поднебесной</t>
  </si>
  <si>
    <t>Таежный сбор</t>
  </si>
  <si>
    <t>Зеленый с бергамотом</t>
  </si>
  <si>
    <t>Сицилийский Лимон</t>
  </si>
  <si>
    <t>Сочная Груша</t>
  </si>
  <si>
    <t>Зеленый лотос</t>
  </si>
  <si>
    <t>Марокканский чай</t>
  </si>
  <si>
    <t>Романтический сад</t>
  </si>
  <si>
    <t>Сливочный аромат</t>
  </si>
  <si>
    <t>Лесная опушка</t>
  </si>
  <si>
    <t>Тропический фестиваль</t>
  </si>
  <si>
    <t>Ореховая Роща</t>
  </si>
  <si>
    <t>Сенча и карамель</t>
  </si>
  <si>
    <t>Принц Шанхая</t>
  </si>
  <si>
    <t>Японская Липа</t>
  </si>
  <si>
    <t>Мохито</t>
  </si>
  <si>
    <t>Апельсиновый сад</t>
  </si>
  <si>
    <t>Африканский кактус</t>
  </si>
  <si>
    <t xml:space="preserve">Изумрудная долина </t>
  </si>
  <si>
    <t xml:space="preserve">Остров Робинзона </t>
  </si>
  <si>
    <t xml:space="preserve">Южный Китай </t>
  </si>
  <si>
    <t xml:space="preserve">Секрет молодости  </t>
  </si>
  <si>
    <t xml:space="preserve">Тибетский отвар </t>
  </si>
  <si>
    <t xml:space="preserve">4 ангела </t>
  </si>
  <si>
    <t>Зеленый имбирь</t>
  </si>
  <si>
    <t>Китайский Жасмин</t>
  </si>
  <si>
    <t xml:space="preserve">Утренняя роса </t>
  </si>
  <si>
    <t xml:space="preserve">Цветочная фантазия </t>
  </si>
  <si>
    <t xml:space="preserve">Тропикана </t>
  </si>
  <si>
    <t xml:space="preserve">Канарский бриз </t>
  </si>
  <si>
    <t xml:space="preserve">Свежесть гор </t>
  </si>
  <si>
    <t xml:space="preserve">Древний Китай </t>
  </si>
  <si>
    <t xml:space="preserve">Индийский монах </t>
  </si>
  <si>
    <t xml:space="preserve">Весенние ягоды </t>
  </si>
  <si>
    <t>Лесная прохлада</t>
  </si>
  <si>
    <t>Звездный путь</t>
  </si>
  <si>
    <t>Девять Драконов</t>
  </si>
  <si>
    <t>Запретный плод</t>
  </si>
  <si>
    <t>Мудрость Воина</t>
  </si>
  <si>
    <t>Сладкая мята</t>
  </si>
  <si>
    <t>Поцелуй дождя</t>
  </si>
  <si>
    <t>Черный зеленый ароматизированный чай</t>
  </si>
  <si>
    <t xml:space="preserve">Монах </t>
  </si>
  <si>
    <t xml:space="preserve">Волшебная луна </t>
  </si>
  <si>
    <t>1001 ночь</t>
  </si>
  <si>
    <t>Ночная свежесть</t>
  </si>
  <si>
    <t>Утренняя Звезда</t>
  </si>
  <si>
    <t>Мудрость Дракона</t>
  </si>
  <si>
    <t>Фруктовый чай</t>
  </si>
  <si>
    <t>Турецкое яблоко</t>
  </si>
  <si>
    <t>Вишневый пунш</t>
  </si>
  <si>
    <t>Фруктовая мечта</t>
  </si>
  <si>
    <t>Веселый фрукт</t>
  </si>
  <si>
    <t>Фруктовый с арбузом</t>
  </si>
  <si>
    <t>Дикий персик</t>
  </si>
  <si>
    <t xml:space="preserve">Яблочная свежесть  </t>
  </si>
  <si>
    <t xml:space="preserve">Бабушкин сад </t>
  </si>
  <si>
    <t>Красный сарафан</t>
  </si>
  <si>
    <t>Императорский сад</t>
  </si>
  <si>
    <t>Каркадэ</t>
  </si>
  <si>
    <t>Ягоды и фрукты</t>
  </si>
  <si>
    <t>Пина колада</t>
  </si>
  <si>
    <t>Фруктовый сбор</t>
  </si>
  <si>
    <t>Ягодный сад</t>
  </si>
  <si>
    <t>Фруктовый с вишней</t>
  </si>
  <si>
    <t>Виноград со смородиной</t>
  </si>
  <si>
    <t>Дикие фрукты</t>
  </si>
  <si>
    <t>Английские традиции</t>
  </si>
  <si>
    <t>Фруктовая поляна</t>
  </si>
  <si>
    <t>Бодрящий пунш</t>
  </si>
  <si>
    <t>Дикая смородина</t>
  </si>
  <si>
    <t>Рождество</t>
  </si>
  <si>
    <t>Абрикосовый сад</t>
  </si>
  <si>
    <t>Фруктовый Рай</t>
  </si>
  <si>
    <t>Клубника и сливки</t>
  </si>
  <si>
    <t>Ягодный рассвет</t>
  </si>
  <si>
    <t>Ягодный вкус</t>
  </si>
  <si>
    <t xml:space="preserve">Ореховый десерт </t>
  </si>
  <si>
    <t>Фруктовая корзинка</t>
  </si>
  <si>
    <t>Арарат</t>
  </si>
  <si>
    <t>Старый Баку</t>
  </si>
  <si>
    <t>Годжи - ежевика</t>
  </si>
  <si>
    <t>Нахальный фрукт</t>
  </si>
  <si>
    <t xml:space="preserve">Гавайский полдень </t>
  </si>
  <si>
    <t>Фруктовый коктейль</t>
  </si>
  <si>
    <t xml:space="preserve">Свежий сад </t>
  </si>
  <si>
    <t>Малиновый лед</t>
  </si>
  <si>
    <t>Ройбуш</t>
  </si>
  <si>
    <t>Ройбуш Вишневый сад</t>
  </si>
  <si>
    <t>Ройбуш Зимняя сказка</t>
  </si>
  <si>
    <t xml:space="preserve">Ройбуш крем, карамель   </t>
  </si>
  <si>
    <t xml:space="preserve">Ройбуш Апельсин с медом   </t>
  </si>
  <si>
    <t xml:space="preserve">Ройбуш Вишня с миндалем  </t>
  </si>
  <si>
    <t xml:space="preserve">Ройбуш Прекрасная Елена   </t>
  </si>
  <si>
    <t>Ройбуш «Шоколад»</t>
  </si>
  <si>
    <t>Ройбуш «Земляника и сливки»</t>
  </si>
  <si>
    <t>Ройбуш с фруктами</t>
  </si>
  <si>
    <t>Ройбуш «Пьяная вишня»</t>
  </si>
  <si>
    <t>Ройбуш «Аромат цветов»</t>
  </si>
  <si>
    <t>Ройбуш «Пряный апельсин»</t>
  </si>
  <si>
    <t>Ройбуш «Карамельная сказка»</t>
  </si>
  <si>
    <t>Ройбуш «Цитрус»</t>
  </si>
  <si>
    <t>Ройбуш «Лесная ягода»</t>
  </si>
  <si>
    <t>Ройбуш «Дикий остров»</t>
  </si>
  <si>
    <t>Ройбуш «Ореховая поляна»</t>
  </si>
  <si>
    <t>Ройбуш «Сливочный Крем»</t>
  </si>
  <si>
    <t>Ройбуш без ароматизаторов</t>
  </si>
  <si>
    <t>Зеленый ройбуш</t>
  </si>
  <si>
    <t>Ройбуш «Лонг Нидлс»</t>
  </si>
  <si>
    <t>Ройбуш в гранулах</t>
  </si>
  <si>
    <t>Ройбуш классический</t>
  </si>
  <si>
    <t>Ройбуш с Годжи</t>
  </si>
  <si>
    <t>Ройбуш и бессмертник</t>
  </si>
  <si>
    <t>Ройбуш с липой и малиной</t>
  </si>
  <si>
    <t xml:space="preserve"> Пуэр рассыпной шу</t>
  </si>
  <si>
    <t>Пуэр 5й категории (шу)</t>
  </si>
  <si>
    <t xml:space="preserve">Дикий пуэр кат В 5 лет (шу)       </t>
  </si>
  <si>
    <t>Дикий Пуэр кат А 5 лет (шу)</t>
  </si>
  <si>
    <t>Молочный пуэр (шу)</t>
  </si>
  <si>
    <t>Дворцовый пуэр кат В 5лет (шу)</t>
  </si>
  <si>
    <t>Дворцовый пуэр 5лет (шу)</t>
  </si>
  <si>
    <t>Пуэр в мандарине (шу)</t>
  </si>
  <si>
    <t>Ча Хуан 2 пуэр (шу)</t>
  </si>
  <si>
    <t>Королевский пуэр 30 лет (шу)</t>
  </si>
  <si>
    <t>Ча Хуан 1 пуэр (шу)</t>
  </si>
  <si>
    <t>Цзин Май Гу Шу Ча 2005 год (шу)</t>
  </si>
  <si>
    <t>за 100 гр</t>
  </si>
  <si>
    <t>Цзин Май Гу Шу Ча 2003 год (шу)</t>
  </si>
  <si>
    <t>Чэнь Нянь (Многолетний пуэр 8 лет) (шу)</t>
  </si>
  <si>
    <t>Чэнь Нянь Пуэр 12 лет (многолетний пуэр) (шу)</t>
  </si>
  <si>
    <t>Чэнь Нянь Пуэр 15лет (многолетний пуэр) (шу)</t>
  </si>
  <si>
    <t>Чэнь Нянь Пуэр 20 лет (шу)</t>
  </si>
  <si>
    <t>Гун Тин (Императорский пуэр 10 лет) (шу)</t>
  </si>
  <si>
    <t>Гун Тин Пуэр (Императорский пуэр 15лет) (шу)</t>
  </si>
  <si>
    <t xml:space="preserve">Комковой  дикий пуэр (5 лет)  (шу) </t>
  </si>
  <si>
    <t xml:space="preserve">Комковой дикий пуэр (10 лет)  (шу) </t>
  </si>
  <si>
    <t>Комковой дикий пуэр (20 лет) (шу)</t>
  </si>
  <si>
    <t>Лист Старого дерева (шу)</t>
  </si>
  <si>
    <t>за 50 гр</t>
  </si>
  <si>
    <t>Тайна Азии  (шу)</t>
  </si>
  <si>
    <t xml:space="preserve">История Юннаня (шу) </t>
  </si>
  <si>
    <t xml:space="preserve"> Пуэр рассыпной шен</t>
  </si>
  <si>
    <t xml:space="preserve">Изумрудный колодец (шен) </t>
  </si>
  <si>
    <t xml:space="preserve">Белый дикий пуэр (шен) </t>
  </si>
  <si>
    <t xml:space="preserve">Белый дикий пуэр кат.  А (шен)  </t>
  </si>
  <si>
    <t xml:space="preserve">Айс Ленд пуэр 25 лет (шен) </t>
  </si>
  <si>
    <t xml:space="preserve">Юэ Гуан бай (Белый пуэр) (шен) </t>
  </si>
  <si>
    <t xml:space="preserve"> Улун прожаренный</t>
  </si>
  <si>
    <t>Бай Хау Улун</t>
  </si>
  <si>
    <t>Медовый улун</t>
  </si>
  <si>
    <t xml:space="preserve">Лао Ча Ван (Выдержанный улун) Премиум </t>
  </si>
  <si>
    <t>Да Хун Пао (Большой красный халат) № 3</t>
  </si>
  <si>
    <t>Да Хун Пао (Большой красный халат) № 2</t>
  </si>
  <si>
    <t>Да Хун Пао (Большой красный халат) №1</t>
  </si>
  <si>
    <t xml:space="preserve">Да Хун Пао (Большой красный халат) Премиум кат.А  </t>
  </si>
  <si>
    <t>Да Хун Пао Императорский</t>
  </si>
  <si>
    <t>ГаБа Алишань кат. А</t>
  </si>
  <si>
    <t>ГаБа Алишань высшей категории</t>
  </si>
  <si>
    <t>ГаБа Алишань (Тайвань)</t>
  </si>
  <si>
    <t>Фэн Хуан Дан Цун № 2</t>
  </si>
  <si>
    <t xml:space="preserve">Фэн Хуан Дан Цун № 1 </t>
  </si>
  <si>
    <t xml:space="preserve"> Улун Китай</t>
  </si>
  <si>
    <t xml:space="preserve">Е Шуй Сян </t>
  </si>
  <si>
    <t>Виноградный улун</t>
  </si>
  <si>
    <t>Ананасовый улун</t>
  </si>
  <si>
    <t>Банановый улун</t>
  </si>
  <si>
    <t>Клубника со сливками улун</t>
  </si>
  <si>
    <t xml:space="preserve">Малина с травами улун </t>
  </si>
  <si>
    <t xml:space="preserve">Сгущенное молоко улун </t>
  </si>
  <si>
    <t xml:space="preserve">Персиковый улун </t>
  </si>
  <si>
    <t xml:space="preserve">Жасминовый улун </t>
  </si>
  <si>
    <t xml:space="preserve">Най Сян  (Молочный улун Китай) № 2 </t>
  </si>
  <si>
    <t>Най Сян  (Молочный улун Китай) № 1</t>
  </si>
  <si>
    <t xml:space="preserve">Най Сян  (Молочный улун Китай) кат. А  </t>
  </si>
  <si>
    <t xml:space="preserve">Жень шень улун кат. 2 </t>
  </si>
  <si>
    <t xml:space="preserve">Жень Шень улун с усиленым ароматом  </t>
  </si>
  <si>
    <t xml:space="preserve">Те Гуань Инь кат. С </t>
  </si>
  <si>
    <t xml:space="preserve">Те Гуань Инь кат. В </t>
  </si>
  <si>
    <t xml:space="preserve">Те Гуань Инь кат. А </t>
  </si>
  <si>
    <t xml:space="preserve">Те Гуань Инь Ван кат. В </t>
  </si>
  <si>
    <t xml:space="preserve">Те Гуань Инь Ван кат. А </t>
  </si>
  <si>
    <t xml:space="preserve">Гуань Инь Ван </t>
  </si>
  <si>
    <t xml:space="preserve">Те Гуань Инь c черенком </t>
  </si>
  <si>
    <t xml:space="preserve"> Улун Тайвань</t>
  </si>
  <si>
    <t xml:space="preserve">Дун Дин Улун (Улун с Морозного Пика) </t>
  </si>
  <si>
    <t xml:space="preserve">Най Сян  (Молочный улун Тайвань) </t>
  </si>
  <si>
    <t xml:space="preserve">Цзин Сюань (Огненный цветок) </t>
  </si>
  <si>
    <t>Сы Цзи Чунь (Весна 4-х сезонов)</t>
  </si>
  <si>
    <t xml:space="preserve">Жень шень улун Тайвань </t>
  </si>
  <si>
    <t>Жень Шень (Внедренный Улун)</t>
  </si>
  <si>
    <t>Алишань кат. 1</t>
  </si>
  <si>
    <t>Алишань улун Премиум</t>
  </si>
  <si>
    <t xml:space="preserve">Молочный улун </t>
  </si>
  <si>
    <t xml:space="preserve">Женьшеневый улун </t>
  </si>
  <si>
    <t xml:space="preserve">Те Гуань Инь </t>
  </si>
  <si>
    <t>Земляничный улун</t>
  </si>
  <si>
    <t>Персиковый улун</t>
  </si>
  <si>
    <t>Улун с Личи</t>
  </si>
  <si>
    <t>Улун с жасмином</t>
  </si>
  <si>
    <t>Улуны</t>
  </si>
  <si>
    <t>Те Гуань Инь</t>
  </si>
  <si>
    <t xml:space="preserve"> Связанный чай</t>
  </si>
  <si>
    <t xml:space="preserve">Юй Лун Тао (Персик Дракона) </t>
  </si>
  <si>
    <t>Хуа Ли Чжи (жасминовый Ли Чжи)</t>
  </si>
  <si>
    <t>Белый лотос Благоденствия</t>
  </si>
  <si>
    <t>Белый лотос Благоденствия (без клевера)</t>
  </si>
  <si>
    <t>Персик Бесмертия с жасмином</t>
  </si>
  <si>
    <t xml:space="preserve">Дерево красоты со вкусом манго </t>
  </si>
  <si>
    <t xml:space="preserve">Восход Солнца со вкусом апельсина </t>
  </si>
  <si>
    <t>Бай Хуа Сян Цзы (Лунный сад виноградный)</t>
  </si>
  <si>
    <t>Бай Хуа Сян Цзы (Лунный сад жасминовый)</t>
  </si>
  <si>
    <t xml:space="preserve">Рождение Венеры с ароматом жасмина </t>
  </si>
  <si>
    <t xml:space="preserve">Дерево красоты со вкусом манго в инд. упаковке </t>
  </si>
  <si>
    <t>Цветы восточного рассвета с ароматом кокосового молока  в инд-ой упак.</t>
  </si>
  <si>
    <t xml:space="preserve">Восход Солнца со вкусом апельсина в инд-ой упак. </t>
  </si>
  <si>
    <t>Бай Хуа Сянь Цзы ( Лунный сад жасминовый) в инд. упак.</t>
  </si>
  <si>
    <t>Священный плод с жасмином и ароматом кокосового молока</t>
  </si>
  <si>
    <t>Священный плод с жасмином и ароматом кокосового молока в инд-ой упак.</t>
  </si>
  <si>
    <t>Цветущий букет</t>
  </si>
  <si>
    <t>Одинокий цветок</t>
  </si>
  <si>
    <t>Сердце Китая</t>
  </si>
  <si>
    <t>Земляничный пуэр</t>
  </si>
  <si>
    <t>Пуэр с вишней</t>
  </si>
  <si>
    <t>Пуэр с корнем солодки</t>
  </si>
  <si>
    <t>Пуэр (3 года)</t>
  </si>
  <si>
    <t>Дворцовый Пуэр (5 лет)</t>
  </si>
  <si>
    <t>ШУ ПУЭРЫ ("черный")</t>
  </si>
  <si>
    <t>Ру И (вековые традиции), 357 гр</t>
  </si>
  <si>
    <t>Хон Юн Чжен Пин (горные кусты), 357 гр</t>
  </si>
  <si>
    <t xml:space="preserve">Юн Ча (древний рецепт), 357 гр
</t>
  </si>
  <si>
    <t xml:space="preserve">Чжонг Ча (пуэр с южных гор), 357 гр
</t>
  </si>
  <si>
    <t>Сень И (Юнаньский пуэр),357 гр.</t>
  </si>
  <si>
    <t xml:space="preserve">Бан Чжан (императорский), 200 гр
</t>
  </si>
  <si>
    <t xml:space="preserve">Лао Тун Чжи (выдержанный пуэр), 357 гр
</t>
  </si>
  <si>
    <t>Небесное озеро 357гр                                НОВИНКА!!!</t>
  </si>
  <si>
    <t xml:space="preserve">Шу Чжан (дикие листья), 250 гр
</t>
  </si>
  <si>
    <t>ШЕН ПУЭРЫ ("зеленый")</t>
  </si>
  <si>
    <t xml:space="preserve">Ся Ченг (1000-летние семейные традиции), 100 гр
</t>
  </si>
  <si>
    <t xml:space="preserve">Ся Ченг (крупный лист, сбор весна и осень), 357 гр
</t>
  </si>
  <si>
    <t>Молочный улун</t>
  </si>
  <si>
    <t>Молочный улун (первой категории)</t>
  </si>
  <si>
    <t>Женьшеневый улун (камешки)</t>
  </si>
  <si>
    <t>Да Хун Пао (Большой Красный Халат)</t>
  </si>
  <si>
    <t>Белый чай</t>
  </si>
  <si>
    <t>Жемчужина Дракона (с жасмином)</t>
  </si>
  <si>
    <t>Жемчужина Дракона с молочным ароматом</t>
  </si>
  <si>
    <t>Бай Моа Хоу (Белая Обезьяна)</t>
  </si>
  <si>
    <t>Бай Му Дань (Белый Пион)</t>
  </si>
  <si>
    <t>Билочунь</t>
  </si>
  <si>
    <t xml:space="preserve"> Смола</t>
  </si>
  <si>
    <t>Смола 2 шу пуэр</t>
  </si>
  <si>
    <t>за 50 г</t>
  </si>
  <si>
    <t>Смола 10 шен  пуэр</t>
  </si>
  <si>
    <t xml:space="preserve">Смола пуэра 11 шу  </t>
  </si>
  <si>
    <t xml:space="preserve"> Пуэр прессованный мини то ча Шу</t>
  </si>
  <si>
    <t xml:space="preserve">Пуэр Мини то ча (Маленькая чаша) (шу) </t>
  </si>
  <si>
    <t>Пуэр Мини точа Золотой квадратик  (шу)</t>
  </si>
  <si>
    <t xml:space="preserve">Пуэр Мини Точа Золотой медальон (шу) </t>
  </si>
  <si>
    <t>Пуэр Мини То ча  черносливовая (шу)\</t>
  </si>
  <si>
    <t xml:space="preserve">Пуэр Мини ТоЧа Красная медалька (шу) </t>
  </si>
  <si>
    <t>Пуэр Мини ТоЧа Квадратик (шу)</t>
  </si>
  <si>
    <t>Пуэр Мини ТоЧа Конфетка (шу)</t>
  </si>
  <si>
    <t xml:space="preserve"> Пуэр прессованный мини то ча со Вкусами</t>
  </si>
  <si>
    <t xml:space="preserve">Пуэр Мини То ча с розой  </t>
  </si>
  <si>
    <t xml:space="preserve">Пуэр Мини То ча с ароматом риса </t>
  </si>
  <si>
    <t xml:space="preserve">Пуэр Мини То ча Дянь хун </t>
  </si>
  <si>
    <t xml:space="preserve">Пуэр Мини То Ча с хризантемой </t>
  </si>
  <si>
    <t>Пуэр Мини ТоЧа Зеленая медалька (шен)</t>
  </si>
  <si>
    <t xml:space="preserve"> Китай 50 г (шу,шен)</t>
  </si>
  <si>
    <t>Пуэр плитка (шу) 50 гр</t>
  </si>
  <si>
    <t xml:space="preserve">Пуэр плитка (шен) 50 гр </t>
  </si>
  <si>
    <t xml:space="preserve"> Китай 100 -150 г шу</t>
  </si>
  <si>
    <t>Пуэр Плитка в бамбуке 5*100гр</t>
  </si>
  <si>
    <t>Пуэр Плитка (шу) 100гр</t>
  </si>
  <si>
    <t>Пуэр Гнездо (шу) 100гр</t>
  </si>
  <si>
    <t>Пуэр Блин в бамбуке  100 гр*5</t>
  </si>
  <si>
    <t>Пуэр Дворцовый плитка (шу) 100гр</t>
  </si>
  <si>
    <t>Пуэр  Гун Тин блин (шу) 100гр</t>
  </si>
  <si>
    <t>Пуэр Старое дерево (шу) 100гр</t>
  </si>
  <si>
    <t>Пуэр  Знание (шу) 100гр</t>
  </si>
  <si>
    <t>Пуэр прессованный 100 г (шен)</t>
  </si>
  <si>
    <t>Пуэр Блин 2011 г.  (шен) 100гр</t>
  </si>
  <si>
    <t>Пуэр Гнездо (шен) 100 гр</t>
  </si>
  <si>
    <t xml:space="preserve"> Китай 200 г шен</t>
  </si>
  <si>
    <t>Пуэр Киу Му (шен) 200 гр</t>
  </si>
  <si>
    <t>Пуэр Джин Хао (шен) 200 гр</t>
  </si>
  <si>
    <t xml:space="preserve"> Китай (шен,шу) 250 г </t>
  </si>
  <si>
    <t xml:space="preserve">Пуэр Гриб 3 года (шу) 250 гр </t>
  </si>
  <si>
    <t>Пуэр Плитка №2 в бамбуковом листе (шу) 250 гр</t>
  </si>
  <si>
    <t>Пуэр Старинный блин (шен) 250 гр</t>
  </si>
  <si>
    <t>Пуэр Плитка  №1 в бамбуковом листе (шу) 250 гр</t>
  </si>
  <si>
    <t xml:space="preserve"> Китай 357 гр шу</t>
  </si>
  <si>
    <t>Печать Юннаня (шу) 357 г</t>
  </si>
  <si>
    <t>за 1 шт</t>
  </si>
  <si>
    <t>Высокое дерево (шу)357 г</t>
  </si>
  <si>
    <t>Пан Чжан Гун Тин шу (357г)</t>
  </si>
  <si>
    <t xml:space="preserve">Небесная птица пуэр шу (357) </t>
  </si>
  <si>
    <t xml:space="preserve">Песня Мена  (шу )357 гр </t>
  </si>
  <si>
    <t>Черный камень  357 г (шу) шт</t>
  </si>
  <si>
    <t>Печать Дракона блин (шу) 357г</t>
  </si>
  <si>
    <t>Время чая (шу) 357 г</t>
  </si>
  <si>
    <t xml:space="preserve"> Китай 357 гр шен</t>
  </si>
  <si>
    <t>Пуэр Зелень Юннаня блин (шен) 357гр</t>
  </si>
  <si>
    <t>Пуэр Белые Почки  (шен) 357 гр</t>
  </si>
  <si>
    <t>Пуэр блин Высокий утёс (шен) 357 гр</t>
  </si>
  <si>
    <t>Пуэр блин Здоровье (шен) 357 гр</t>
  </si>
  <si>
    <t>Пуэр Чайные мысли блин (шен) 357 гр</t>
  </si>
  <si>
    <t>Пуэр Деревня Цзи блин (шен) 357 гр</t>
  </si>
  <si>
    <t xml:space="preserve">Пуэр Источник Облака блин 357г (шен) </t>
  </si>
  <si>
    <t>Пуэр Старый белый чай (шен) 357 гр</t>
  </si>
  <si>
    <t>Пуэр Да Хун Пао (шен) блин 357гр</t>
  </si>
  <si>
    <t>Пуэр Пен блин 357г (шен)</t>
  </si>
  <si>
    <t xml:space="preserve"> Красный чай</t>
  </si>
  <si>
    <t xml:space="preserve">Цзин Хао Дянь Хун Премиум кат. А </t>
  </si>
  <si>
    <t xml:space="preserve">И Синь Хун Ча </t>
  </si>
  <si>
    <t xml:space="preserve">Най Сян Хун Ча (Красный молочный чай) </t>
  </si>
  <si>
    <t>Ли Чжи Хун Ча (Красный чай с Ли чжи)</t>
  </si>
  <si>
    <t>Чжэн Шан Сяо Чжун (Лапсанг Сушонг) кат В</t>
  </si>
  <si>
    <t>Чжэн Шан Сяо Чжун (Лапсанг Сушонг) кат А</t>
  </si>
  <si>
    <t xml:space="preserve">Дянь Хун  </t>
  </si>
  <si>
    <t xml:space="preserve">Красный Мао Фэн кат. А </t>
  </si>
  <si>
    <t xml:space="preserve">Красная спираль кат. В </t>
  </si>
  <si>
    <t>Джи Джу Мей кат. С (золотые брови)</t>
  </si>
  <si>
    <t>Джи Джу Мей кат. В (золотые брови)</t>
  </si>
  <si>
    <t>Джи Джу Мей кат. А (золотые брови)</t>
  </si>
  <si>
    <t>Золотой Шелк</t>
  </si>
  <si>
    <t>Хун Би Ло (красная спираль) кат А</t>
  </si>
  <si>
    <t>Цзинь Хао Дянь Хун (Золотая обезьяна) кат. 1</t>
  </si>
  <si>
    <t xml:space="preserve">Цзинь Хао Дянь Хун  (Золотой пух) </t>
  </si>
  <si>
    <t xml:space="preserve"> Цветочный добавки</t>
  </si>
  <si>
    <t xml:space="preserve">Цветы жасмина </t>
  </si>
  <si>
    <t>Цзюй Хуа (Хризантема)</t>
  </si>
  <si>
    <t>Цветы лаванды</t>
  </si>
  <si>
    <t>Мей Гуй Хуа Бао (Бутоны роз)</t>
  </si>
  <si>
    <t xml:space="preserve"> Японский чай</t>
  </si>
  <si>
    <t>Матча - японский чай</t>
  </si>
  <si>
    <t>Генмайча - японский чай</t>
  </si>
  <si>
    <t>за 250 гр</t>
  </si>
  <si>
    <t>Ходзича - японский чай</t>
  </si>
  <si>
    <t>Сенча - японский чай</t>
  </si>
  <si>
    <t>Наименование</t>
  </si>
  <si>
    <t>Сенча Фукамуши</t>
  </si>
  <si>
    <t>Сенча Асамуши</t>
  </si>
  <si>
    <t>Генмайча Токусен</t>
  </si>
  <si>
    <t>Ходзича Токусен</t>
  </si>
  <si>
    <t>Коккейча Сидзуока</t>
  </si>
  <si>
    <t>Матча</t>
  </si>
  <si>
    <t xml:space="preserve"> Мате</t>
  </si>
  <si>
    <t xml:space="preserve">Йерба мате "Reserva del Che " Барбакуа со стебельками  250г </t>
  </si>
  <si>
    <t>250 гр - упаковка</t>
  </si>
  <si>
    <t xml:space="preserve">Йерба мате "Reserva del Che" Традиционный без стебельков 250 г  </t>
  </si>
  <si>
    <t xml:space="preserve">Йерба мате "Reserva del Che" Традиционный со стебельками 250 г  </t>
  </si>
  <si>
    <t xml:space="preserve">Йерба мате "Reserva del Che"селекционный со стебельком 250 г </t>
  </si>
  <si>
    <t xml:space="preserve">Йерба мате "Reserva del Che" REDUCTORA (для похудения) 250 г  </t>
  </si>
  <si>
    <t>Йерба мате "Reserva del Che" Antitabaco с травами 250 г</t>
  </si>
  <si>
    <t>250 г - упаковка</t>
  </si>
  <si>
    <t xml:space="preserve">Йерба мате "Reserva del Che" ACTIVIDAD яблоко и корица 250 г </t>
  </si>
  <si>
    <t xml:space="preserve">Йерба мате "Reserva del Che" лимон и лайм 250 г  </t>
  </si>
  <si>
    <t xml:space="preserve">Йерба мате "Reserva del Che" со стевией 250 г </t>
  </si>
  <si>
    <t>Матэ</t>
  </si>
  <si>
    <t>Мате с мятой</t>
  </si>
  <si>
    <t>Мате с земляникой</t>
  </si>
  <si>
    <t>Мате с бергамотом</t>
  </si>
  <si>
    <t xml:space="preserve">Мате  с лимоном </t>
  </si>
  <si>
    <t>Мате с апельсином</t>
  </si>
  <si>
    <t>Травянной чай</t>
  </si>
  <si>
    <t>Королевский каркадэ (Китайский гибискус)</t>
  </si>
  <si>
    <t>Спокойной ночи</t>
  </si>
  <si>
    <t>Успокаивающий</t>
  </si>
  <si>
    <t xml:space="preserve">Малина с мятой </t>
  </si>
  <si>
    <t>Похудей</t>
  </si>
  <si>
    <t xml:space="preserve">Иван-чай </t>
  </si>
  <si>
    <t xml:space="preserve">Русские традиции   </t>
  </si>
  <si>
    <t>Свежесть трав</t>
  </si>
  <si>
    <t>Имбирь-Лимон</t>
  </si>
  <si>
    <t>Напиток долголетия</t>
  </si>
  <si>
    <t>Сила природы</t>
  </si>
  <si>
    <t>Дикие травы</t>
  </si>
  <si>
    <t xml:space="preserve">Цветы и травы </t>
  </si>
  <si>
    <t xml:space="preserve">Энергия жизни </t>
  </si>
  <si>
    <t>Вкус и здоровье</t>
  </si>
  <si>
    <t>Луговые травы</t>
  </si>
  <si>
    <t>Священный нектар</t>
  </si>
  <si>
    <t>Женская сила</t>
  </si>
  <si>
    <t>Мужская сила</t>
  </si>
  <si>
    <t>Бодрость жизни</t>
  </si>
  <si>
    <t>Дары леса</t>
  </si>
  <si>
    <t>Фитнес «Сила и красота»</t>
  </si>
  <si>
    <t>Энергия</t>
  </si>
  <si>
    <t>Здоровый сон</t>
  </si>
  <si>
    <t>Чай на ночь</t>
  </si>
  <si>
    <t xml:space="preserve"> Фиточай</t>
  </si>
  <si>
    <t>Инди</t>
  </si>
  <si>
    <t>Яблоко и Лаванда</t>
  </si>
  <si>
    <t>Витаминный</t>
  </si>
  <si>
    <t>Гипотензивный</t>
  </si>
  <si>
    <t>Женский</t>
  </si>
  <si>
    <t>Для Сауны</t>
  </si>
  <si>
    <t>Для Похудения</t>
  </si>
  <si>
    <t>От Простуды</t>
  </si>
  <si>
    <t>Тонус</t>
  </si>
  <si>
    <t>Крымские Лесные Ягоды</t>
  </si>
  <si>
    <t>Липа и Мелисса</t>
  </si>
  <si>
    <t>Чабрец (тимьян)</t>
  </si>
  <si>
    <t>Овен</t>
  </si>
  <si>
    <t>Телец</t>
  </si>
  <si>
    <t>Близнецы</t>
  </si>
  <si>
    <t>Рак</t>
  </si>
  <si>
    <t>Лев</t>
  </si>
  <si>
    <t>Дева</t>
  </si>
  <si>
    <t>Весы</t>
  </si>
  <si>
    <t>Скорпион</t>
  </si>
  <si>
    <t>Стрелец</t>
  </si>
  <si>
    <t>Козерог</t>
  </si>
  <si>
    <t>Водолей</t>
  </si>
  <si>
    <t>Рыбы</t>
  </si>
  <si>
    <t>Вес блина</t>
  </si>
  <si>
    <t>250гр</t>
  </si>
  <si>
    <t>В подарочной упаковке (книжечка)</t>
  </si>
  <si>
    <t>С ПОДАРОЧНОЙ ЛЕНТОЙ</t>
  </si>
  <si>
    <t>Краснодарский «ЧефирЪ»</t>
  </si>
  <si>
    <t>Краснодарский №36</t>
  </si>
  <si>
    <t>Букет Краснодара</t>
  </si>
  <si>
    <t>Краснодарская Долина</t>
  </si>
  <si>
    <t>Краснодарский чай  с душицей и мятой</t>
  </si>
  <si>
    <t xml:space="preserve">Краснодарский чай с ромашкой
</t>
  </si>
  <si>
    <t>Краснодарский чай с мелиссой и шиповником</t>
  </si>
  <si>
    <t xml:space="preserve">Краснодарский чай с липой
</t>
  </si>
  <si>
    <t>Ку Дин</t>
  </si>
  <si>
    <t>Весенний пух с жасмином</t>
  </si>
  <si>
    <t>Инь Ло (Серебряные спирали)</t>
  </si>
  <si>
    <t xml:space="preserve">Люй Сян Мин (Ароматные листочки)
</t>
  </si>
  <si>
    <t>Лун Цзин</t>
  </si>
  <si>
    <t>Красный чай</t>
  </si>
  <si>
    <t>Дянь Хун (Красный чай с земли Дянь)</t>
  </si>
  <si>
    <t>Дянь Хун (высшей категории)</t>
  </si>
  <si>
    <t>Золотой пух</t>
  </si>
  <si>
    <t>Пуэры</t>
  </si>
  <si>
    <t xml:space="preserve">Пуэр </t>
  </si>
  <si>
    <t>Императорский Пуэр (7 лет)</t>
  </si>
  <si>
    <t>Многолетний Пуэр (9 лет)</t>
  </si>
  <si>
    <t xml:space="preserve">Молочный Пуэр </t>
  </si>
  <si>
    <t>Дикий Пуэр (в комочках)</t>
  </si>
  <si>
    <t>Королевский Пуэр (шен - пуэр)</t>
  </si>
  <si>
    <t>Пуэр «Юннаньский медальон» (5лет)</t>
  </si>
  <si>
    <t>Пуэр «Юннаньский квадрат» (5лет)</t>
  </si>
  <si>
    <t>Пуэр (5 лет), плитка 50 гр (цена за шт)</t>
  </si>
  <si>
    <t>Связанный чай</t>
  </si>
  <si>
    <t>Цветок молодости</t>
  </si>
  <si>
    <t>Красная лилия</t>
  </si>
  <si>
    <t>ЧЕРНЫЙ ЧАЙ "ХЭЙ ЧА" (пров. Хунань, Китай)</t>
  </si>
  <si>
    <t>Тибетский рецепт(300гр)</t>
  </si>
  <si>
    <t>Цветок лотоса (350гр)</t>
  </si>
  <si>
    <t>Тянь Цзянь(1000гр)</t>
  </si>
  <si>
    <t>Ягоды</t>
  </si>
  <si>
    <t>Ягоды Годжи</t>
  </si>
  <si>
    <t>Ягоды Годжи(первой категории)</t>
  </si>
  <si>
    <t>Живой чай "WEISERHOUSE"</t>
  </si>
  <si>
    <t>Те Гуань Инь Живой чай</t>
  </si>
  <si>
    <t>СИНЬ  ЯН МАО ЦЗЯНЬ (Ворсистые верхушки Синьян) Живой чай</t>
  </si>
  <si>
    <t>НЕПАЛ</t>
  </si>
  <si>
    <t>Сады Гималаев (плантация Гималаи Ти Гарден)</t>
  </si>
  <si>
    <t>Непал Сидипокхари (плантация Сидипокхари Ти Эстейт)</t>
  </si>
  <si>
    <t>Илам Малим (плантация Малим)</t>
  </si>
  <si>
    <t>Илам Токла Мангал (плантация Токла Мангал)</t>
  </si>
  <si>
    <t>Долина Анту (плантация Анту Валлей)</t>
  </si>
  <si>
    <t>Каньямский сад (плантация Каньям Ти Гарден)</t>
  </si>
  <si>
    <t>Русские травяные сборы</t>
  </si>
  <si>
    <t>Весенний дол (Похудей)</t>
  </si>
  <si>
    <t>Лучик солнца (Без головной боли)</t>
  </si>
  <si>
    <t>Речная заводь (Для женщин)</t>
  </si>
  <si>
    <t>Речная заводь (Для мужчин)</t>
  </si>
  <si>
    <t>Зеленые луга (Здоровая печень)</t>
  </si>
  <si>
    <t>Горный ветер (Здоровый желудок)</t>
  </si>
  <si>
    <t>Чистый родник (Здоровый кишечник)</t>
  </si>
  <si>
    <t>Хвойный лес (Здоровые легкие)</t>
  </si>
  <si>
    <t>Вечерняя роса (Здоровое сердце)</t>
  </si>
  <si>
    <t>Зимнее утро (Здоровые сосуды)</t>
  </si>
  <si>
    <t>Голубая высь (Крепкий иммунитет)</t>
  </si>
  <si>
    <t>Радуга (Для диабетиков)</t>
  </si>
  <si>
    <t>Летний дождь (Здоровые суставы)</t>
  </si>
  <si>
    <t>Утренний цветок (Нет простуде)</t>
  </si>
  <si>
    <t>Осенний листопад (Успокойся)</t>
  </si>
  <si>
    <t>Золотое поле (От ангины)</t>
  </si>
  <si>
    <t>Источник жизни (1000 витаминов)</t>
  </si>
  <si>
    <t>Мороз и солнце (Здоровый организм)</t>
  </si>
  <si>
    <t>Лесная чаща(Антипаразит)</t>
  </si>
  <si>
    <t>Барская усадьба (Сила и бодрость)</t>
  </si>
  <si>
    <t>Полевой сбор (Крепость духа)</t>
  </si>
  <si>
    <t>Сельский доктор (Ставит на ноги)</t>
  </si>
  <si>
    <t>Сибирское подворье (Не болей)</t>
  </si>
  <si>
    <t>СИБИРСКАЯ КОЛЛЕКЦИЯ</t>
  </si>
  <si>
    <t>Ромашка</t>
  </si>
  <si>
    <t>Душица</t>
  </si>
  <si>
    <t xml:space="preserve">Липа </t>
  </si>
  <si>
    <t xml:space="preserve">Мята </t>
  </si>
  <si>
    <t>Мелисса</t>
  </si>
  <si>
    <t>Чабрец</t>
  </si>
  <si>
    <t>Шиповник</t>
  </si>
  <si>
    <t>Иван чай</t>
  </si>
  <si>
    <t>Иван-чай (Кипрей) гранулированный</t>
  </si>
  <si>
    <t>Иван-чай листовой</t>
  </si>
  <si>
    <t>Иван-чай листовой с медом</t>
  </si>
  <si>
    <t>Иван чай прессованный</t>
  </si>
  <si>
    <t>Иван-чай листовой с медом (прессованный в блин)125гр</t>
  </si>
  <si>
    <t>Иван-чай листовой с медом (прессованный в блин)250гр</t>
  </si>
  <si>
    <t>Иван-чай листовойс медом (прессованный в блин)365гр</t>
  </si>
  <si>
    <r>
      <t xml:space="preserve">Пакетированный чай для чашки </t>
    </r>
    <r>
      <rPr>
        <b/>
        <sz val="12"/>
        <color indexed="8"/>
        <rFont val="Times New Roman"/>
        <family val="1"/>
        <charset val="204"/>
      </rPr>
      <t>(26 пакетиков в индивидуальной упаковке)</t>
    </r>
  </si>
  <si>
    <t xml:space="preserve">Нименование </t>
  </si>
  <si>
    <t>Эрл Грей (черный чай с бергамотом)</t>
  </si>
  <si>
    <t>Жасминовый аромат (зеленый чай с жасмином)</t>
  </si>
  <si>
    <t>Ягодный букет (фруктово-ягодная смесь)</t>
  </si>
  <si>
    <t>Барский луг (травяная смесь)</t>
  </si>
  <si>
    <r>
      <t xml:space="preserve">Пакетированный чай для чайника </t>
    </r>
    <r>
      <rPr>
        <b/>
        <sz val="12"/>
        <color indexed="8"/>
        <rFont val="Times New Roman"/>
        <family val="1"/>
        <charset val="204"/>
      </rPr>
      <t>(15 пакетиков по 4гр.)</t>
    </r>
  </si>
  <si>
    <t>Ассам (классический черный чай)</t>
  </si>
  <si>
    <t>Зеленая долина (классический зеленый чай)</t>
  </si>
  <si>
    <t>Кавказский чай (черный чай с чабрецом)</t>
  </si>
  <si>
    <t>Черный "Земляника со сливками" (черный чай с ароматом земляники и сливок)</t>
  </si>
  <si>
    <t>Таежный сбор (зеленый чай с приятным ароматом таежных трав и ягод</t>
  </si>
  <si>
    <r>
      <t xml:space="preserve">Пакетированный чай для чашки     </t>
    </r>
    <r>
      <rPr>
        <b/>
        <sz val="12"/>
        <color indexed="8"/>
        <rFont val="Times New Roman"/>
        <family val="1"/>
        <charset val="204"/>
      </rPr>
      <t>(25 пакетиков в индивидуальной упаковке)НОВЫЙ</t>
    </r>
  </si>
  <si>
    <t>Пакетированный чай для чашки «GRUNBERG» (300 пакетиков в коробке,по 2гр в саше)</t>
  </si>
  <si>
    <t>Весенний жасмин (зеленый чай с жасмином)</t>
  </si>
  <si>
    <t>Вечерние травы (зеленый чай с приятным ароматом луговых трав)</t>
  </si>
  <si>
    <t>Фруктовое лукошко (фруктово-ягодная смесь)</t>
  </si>
  <si>
    <t>Утренняя роса(классический зеленый чай)</t>
  </si>
  <si>
    <t>Эспрессо-смеси</t>
  </si>
  <si>
    <t>WEISERHOUSE Сlassic</t>
  </si>
  <si>
    <t>WEISERHOUSE Extra Bar</t>
  </si>
  <si>
    <t>WEISERHOUSE Gold</t>
  </si>
  <si>
    <t>WEISERHOUSE Platinum</t>
  </si>
  <si>
    <t>WEISERHOUSE Exclusive</t>
  </si>
  <si>
    <t>Ароматизированный кофе</t>
  </si>
  <si>
    <t>Ваниль</t>
  </si>
  <si>
    <t>Ирландский крем</t>
  </si>
  <si>
    <t>Карамель</t>
  </si>
  <si>
    <t>Капучино</t>
  </si>
  <si>
    <t>Коньяк</t>
  </si>
  <si>
    <t>Крем-брюле</t>
  </si>
  <si>
    <t>Лесной орех</t>
  </si>
  <si>
    <t>Миндаль</t>
  </si>
  <si>
    <t>Апельсин</t>
  </si>
  <si>
    <t>Зимняя вишня</t>
  </si>
  <si>
    <t>Ром</t>
  </si>
  <si>
    <t>Шоколад</t>
  </si>
  <si>
    <t>Бейлиз</t>
  </si>
  <si>
    <t>Плантационные сорта</t>
  </si>
  <si>
    <t>Бразилия Бурбон</t>
  </si>
  <si>
    <t>Бразилия Сантос</t>
  </si>
  <si>
    <t>Гватемала</t>
  </si>
  <si>
    <t>Кения</t>
  </si>
  <si>
    <t>Коста Рика</t>
  </si>
  <si>
    <t>Колумбия</t>
  </si>
  <si>
    <t>Куба</t>
  </si>
  <si>
    <t>Индонезия Суматра</t>
  </si>
  <si>
    <t>Йемен Мока</t>
  </si>
  <si>
    <t>Эфиопия Сидамо Мока</t>
  </si>
  <si>
    <t>Марагоджип Гватемала</t>
  </si>
  <si>
    <t>Марагоджип Мексика</t>
  </si>
  <si>
    <t>Марагоджип Никарагуа</t>
  </si>
  <si>
    <t>Марагоджип ароматизированный</t>
  </si>
  <si>
    <t>Марагоджип Шоколад</t>
  </si>
  <si>
    <t>Марагоджип Бейлиз</t>
  </si>
  <si>
    <t>Марагоджип Лесной орех</t>
  </si>
  <si>
    <t>Магароджип Ирлпндский рем</t>
  </si>
  <si>
    <t>Марагоджип Амаретто</t>
  </si>
  <si>
    <t>Уганда (робуста)</t>
  </si>
  <si>
    <t xml:space="preserve"> Зеленый кофе </t>
  </si>
  <si>
    <t xml:space="preserve">Робуста Вьетнам  зеленый  </t>
  </si>
  <si>
    <t>Кофе ароматизированный</t>
  </si>
  <si>
    <t>Сабро</t>
  </si>
  <si>
    <t>Имбирный пряник</t>
  </si>
  <si>
    <t xml:space="preserve">Ванильное небо </t>
  </si>
  <si>
    <t>Клубничный коктейль</t>
  </si>
  <si>
    <t xml:space="preserve">Зимняя вишня </t>
  </si>
  <si>
    <t xml:space="preserve">Виски </t>
  </si>
  <si>
    <t>Баварский шоколад</t>
  </si>
  <si>
    <t>Вишня в коньяке</t>
  </si>
  <si>
    <t xml:space="preserve">Шерри-бренди </t>
  </si>
  <si>
    <t>Сливочная ваниль</t>
  </si>
  <si>
    <t>Пломбир</t>
  </si>
  <si>
    <t xml:space="preserve">Бейлиз </t>
  </si>
  <si>
    <t xml:space="preserve">Амаретто </t>
  </si>
  <si>
    <t xml:space="preserve">Ирландский крем </t>
  </si>
  <si>
    <t>Корица</t>
  </si>
  <si>
    <t>Малина со сливками</t>
  </si>
  <si>
    <t>Шоколадный тоффи</t>
  </si>
  <si>
    <t xml:space="preserve">Тоффи </t>
  </si>
  <si>
    <t>Английские сливки</t>
  </si>
  <si>
    <t xml:space="preserve">Вишневый десерт </t>
  </si>
  <si>
    <t>Шоколадная карамель</t>
  </si>
  <si>
    <t xml:space="preserve">Кофе моносорта  </t>
  </si>
  <si>
    <t>Робуста Indonesia</t>
  </si>
  <si>
    <t xml:space="preserve">Смесь "Эспрессо" итальянская обжарка </t>
  </si>
  <si>
    <t xml:space="preserve">Смесь эспрессо </t>
  </si>
  <si>
    <t xml:space="preserve">Колумбия Супремо </t>
  </si>
  <si>
    <t>Перу</t>
  </si>
  <si>
    <t xml:space="preserve">Никарагуа </t>
  </si>
  <si>
    <t xml:space="preserve">Эспрессо Ле-Ман </t>
  </si>
  <si>
    <t>Папуа Новая Гвинея</t>
  </si>
  <si>
    <t>Боливия</t>
  </si>
  <si>
    <t xml:space="preserve">Коста-Рика </t>
  </si>
  <si>
    <t>Индия Plantation A</t>
  </si>
  <si>
    <t>Декаф (без кофеина)</t>
  </si>
  <si>
    <t>Эспрессо Флоренсия</t>
  </si>
  <si>
    <t xml:space="preserve">Эфиопия Сидамо Мокка </t>
  </si>
  <si>
    <t xml:space="preserve">Кения АА </t>
  </si>
  <si>
    <t xml:space="preserve">Марагоджип Гватемала </t>
  </si>
  <si>
    <t xml:space="preserve">Эфиопия "Дикий лес" </t>
  </si>
  <si>
    <t xml:space="preserve">Йемен Mocca Matari </t>
  </si>
  <si>
    <t>Блю Маунтин</t>
  </si>
  <si>
    <t xml:space="preserve">Копи Лювак </t>
  </si>
  <si>
    <t>Чайная пара (130 мл)</t>
  </si>
  <si>
    <t>Кофейная пара эспрессо (70 мл)</t>
  </si>
  <si>
    <t>Кофейная пара Капучино (210 мл)</t>
  </si>
  <si>
    <t>Чайник форфоровый  с ситом (500 мл)</t>
  </si>
  <si>
    <t>Чайник форфоровый  без сита (500 мл)</t>
  </si>
  <si>
    <t>Чайник стеклянный №1 (600 мл)</t>
  </si>
  <si>
    <t>Подставка под чайник (металлическая) со свечой</t>
  </si>
  <si>
    <t>Банка для хранения чая в баре (1,1л)</t>
  </si>
  <si>
    <t>Пакет бумажный без логотипа (150-200 гр.)</t>
  </si>
  <si>
    <t>кратно 100шт</t>
  </si>
  <si>
    <t>Пакет бумажный WEISERHOUSE (150-200 гр.)</t>
  </si>
  <si>
    <t>Зажим для пакетов золотистый (1000 шт.)</t>
  </si>
  <si>
    <t>Пакет фольгированный ЗИП (250 гр.)</t>
  </si>
  <si>
    <t>Пакет фольгированный ЗИП (100 гр.)</t>
  </si>
  <si>
    <t>Фильтр-пакеты для чайника Weiserhouse 100 шт.</t>
  </si>
  <si>
    <t>Стаканчик с крышкой  WH 270 мл</t>
  </si>
  <si>
    <t>Стаканчик с крышкой  WH 190 мл</t>
  </si>
  <si>
    <t>Подарочный пакет WH (25*23*5)</t>
  </si>
  <si>
    <t>Сахар порционный WEISERHOUSE (5 гр. х2000 шт.)</t>
  </si>
  <si>
    <r>
      <t>Сиропы "</t>
    </r>
    <r>
      <rPr>
        <b/>
        <sz val="12"/>
        <color indexed="10"/>
        <rFont val="Times New Roman"/>
        <family val="1"/>
        <charset val="204"/>
      </rPr>
      <t>Бар in off</t>
    </r>
    <r>
      <rPr>
        <b/>
        <sz val="12"/>
        <rFont val="Times New Roman"/>
        <family val="1"/>
        <charset val="204"/>
      </rPr>
      <t>"</t>
    </r>
    <r>
      <rPr>
        <b/>
        <sz val="12"/>
        <color indexed="8"/>
        <rFont val="Times New Roman"/>
        <family val="1"/>
        <charset val="204"/>
      </rPr>
      <t xml:space="preserve"> (стеклянная бутылка 1 литр, в коробке 6 шт.)</t>
    </r>
  </si>
  <si>
    <t>Айриш крим</t>
  </si>
  <si>
    <t>Ананасовый</t>
  </si>
  <si>
    <t>Банан желтый</t>
  </si>
  <si>
    <t>Ванильный</t>
  </si>
  <si>
    <t>Вишневый</t>
  </si>
  <si>
    <t>Голубой курасао</t>
  </si>
  <si>
    <t>Гренадин</t>
  </si>
  <si>
    <t>Грушевый</t>
  </si>
  <si>
    <t>Дыня</t>
  </si>
  <si>
    <t>Зеленый банан</t>
  </si>
  <si>
    <t>Киви</t>
  </si>
  <si>
    <t>Клубничный</t>
  </si>
  <si>
    <t>Клюквенный</t>
  </si>
  <si>
    <t>Кокосовый</t>
  </si>
  <si>
    <t>Лимонный</t>
  </si>
  <si>
    <t>Личи</t>
  </si>
  <si>
    <t>Малиновый</t>
  </si>
  <si>
    <t>Манго</t>
  </si>
  <si>
    <t>Мандариновый</t>
  </si>
  <si>
    <t>Маракуя</t>
  </si>
  <si>
    <t>Мятный</t>
  </si>
  <si>
    <t>Персиковый</t>
  </si>
  <si>
    <t>Тростниковый сахар</t>
  </si>
  <si>
    <t>Фундук</t>
  </si>
  <si>
    <t>Черная смородина</t>
  </si>
  <si>
    <t>Яблоко зеленое</t>
  </si>
  <si>
    <t>Топпинги (пластиковая бутылка 1 литр, в коробке 6 шт.)</t>
  </si>
  <si>
    <t>Кленовый сироп</t>
  </si>
  <si>
    <t>Белый шоколад</t>
  </si>
  <si>
    <t>Тирамису</t>
  </si>
  <si>
    <t>Малина</t>
  </si>
  <si>
    <t>Клюква</t>
  </si>
  <si>
    <t>Клубника</t>
  </si>
  <si>
    <t>Черника</t>
  </si>
  <si>
    <t>Банан</t>
  </si>
  <si>
    <t>Персик</t>
  </si>
  <si>
    <t>Тропическая лагуна</t>
  </si>
  <si>
    <t>Золотой мёд</t>
  </si>
  <si>
    <t>Кофе</t>
  </si>
  <si>
    <t>Лесная ягода</t>
  </si>
  <si>
    <t>Кристаллический белый сахар</t>
  </si>
  <si>
    <t>Жасминовый чай</t>
  </si>
  <si>
    <t>Черно-зеленый ароматизированный чай</t>
  </si>
  <si>
    <t>Пуэр</t>
  </si>
  <si>
    <t>Улун</t>
  </si>
  <si>
    <t>Цветочные добавки</t>
  </si>
  <si>
    <t>Японский чай</t>
  </si>
  <si>
    <t>Травяной чай</t>
  </si>
  <si>
    <t>Фиточай</t>
  </si>
  <si>
    <t>Чай Знаки зодиака</t>
  </si>
  <si>
    <t>Китайский чай</t>
  </si>
  <si>
    <t>Непал</t>
  </si>
  <si>
    <t>Пакетированный чай</t>
  </si>
  <si>
    <t>Аксессуары</t>
  </si>
  <si>
    <t>Сиропы</t>
  </si>
  <si>
    <t>Сахар</t>
  </si>
  <si>
    <t>сумма закза</t>
  </si>
  <si>
    <t>итого сумма:</t>
  </si>
  <si>
    <t>итого кол-во:</t>
  </si>
  <si>
    <t>Российский чай</t>
  </si>
  <si>
    <t>Краснодарский чай</t>
  </si>
  <si>
    <t>сумма заказа на странице</t>
  </si>
  <si>
    <t xml:space="preserve">1)Первый заказ от 20 000р. Отправляем в любой регион России </t>
  </si>
  <si>
    <t>итого кол-во на странице:</t>
  </si>
  <si>
    <t>3)Оплата: наличный/безналичный расчет</t>
  </si>
  <si>
    <t>zakaz@lifetc.ru</t>
  </si>
  <si>
    <t>http://чайкупить.рф</t>
  </si>
  <si>
    <r>
      <t xml:space="preserve">Алтайский караван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</si>
  <si>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Байкальская ночь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</si>
  <si>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Сила тайги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</si>
  <si>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Карельский чай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</si>
  <si>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Женьшеневый отвар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</si>
  <si>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Сибирская ягода </t>
    </r>
    <r>
      <rPr>
        <sz val="10"/>
        <color indexed="10"/>
        <rFont val="Times New Roman"/>
        <family val="1"/>
        <charset val="204"/>
      </rPr>
      <t>НОВИНКА!!!</t>
    </r>
  </si>
  <si>
    <t>за 1кг</t>
  </si>
  <si>
    <t>Пуэр точа</t>
  </si>
  <si>
    <t>Пуэр точа с хризантемой</t>
  </si>
  <si>
    <r>
      <t xml:space="preserve">Бан Чжан Гун Тин , 357 гр                       </t>
    </r>
    <r>
      <rPr>
        <sz val="10"/>
        <color indexed="10"/>
        <rFont val="Times New Roman"/>
        <family val="1"/>
        <charset val="204"/>
      </rPr>
      <t>НОВИНКА!!!</t>
    </r>
  </si>
  <si>
    <r>
      <t>Бан Чжан Ван , 357 гр</t>
    </r>
    <r>
      <rPr>
        <sz val="10"/>
        <color indexed="10"/>
        <rFont val="Times New Roman"/>
        <family val="1"/>
        <charset val="204"/>
      </rPr>
      <t xml:space="preserve">                             НОВИНКА!!!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</si>
  <si>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Чжун Ча  357 гр                                         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</si>
  <si>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Ту Цин Хао(дракон и лошадь) 357гр     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</si>
  <si>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Чень Сян Бин (выдержанный аромат) 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</si>
  <si>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Горный Ручей 357 гр                                 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</si>
  <si>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Древняя Долина 357 гр                            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</si>
  <si>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Семь Сыновей 357гр                               </t>
    </r>
    <r>
      <rPr>
        <sz val="10"/>
        <color indexed="10"/>
        <rFont val="Times New Roman"/>
        <family val="1"/>
        <charset val="204"/>
      </rPr>
      <t xml:space="preserve"> НОВИНКА!!!</t>
    </r>
  </si>
  <si>
    <r>
      <t xml:space="preserve">Цзин Май(пьянящий чай) 357гр            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</si>
  <si>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Хун Тай Цан(красный закат) 400 гр     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</si>
  <si>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Мэн Ку Чу Цзан(дворец императора)357гр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</si>
  <si>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Ци Кай Юннань(великолепная Юннань) 357гр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</si>
  <si>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Цин Лун Шань(гора дракона)357гр      </t>
    </r>
    <r>
      <rPr>
        <sz val="10"/>
        <color indexed="10"/>
        <rFont val="Times New Roman"/>
        <family val="1"/>
        <charset val="204"/>
      </rPr>
      <t>НОВИНКА !!!</t>
    </r>
  </si>
  <si>
    <r>
      <t xml:space="preserve">Жасминовая Роса 100гр      </t>
    </r>
    <r>
      <rPr>
        <sz val="11"/>
        <color indexed="10"/>
        <rFont val="Calibri"/>
        <family val="2"/>
        <charset val="204"/>
      </rPr>
      <t>НОВИНКА!!!</t>
    </r>
  </si>
  <si>
    <r>
      <t xml:space="preserve">Ба Цзы(столпы судьбы) 357гр             </t>
    </r>
    <r>
      <rPr>
        <sz val="10"/>
        <color indexed="10"/>
        <rFont val="Times New Roman"/>
        <family val="1"/>
        <charset val="204"/>
      </rPr>
      <t>НОВИНКА !!!</t>
    </r>
  </si>
  <si>
    <r>
      <t xml:space="preserve">Большая Снежная Гора (дикие белые почки) 357гр </t>
    </r>
    <r>
      <rPr>
        <sz val="10"/>
        <color indexed="10"/>
        <rFont val="Times New Roman"/>
        <family val="1"/>
        <charset val="204"/>
      </rPr>
      <t>НОВИНКА!!!</t>
    </r>
  </si>
  <si>
    <r>
      <t>Цин Май Шай(Утреннее солнце),357гр</t>
    </r>
    <r>
      <rPr>
        <sz val="10"/>
        <color indexed="10"/>
        <rFont val="Times New Roman"/>
        <family val="1"/>
        <charset val="204"/>
      </rPr>
      <t>НОВИНКА!!!</t>
    </r>
  </si>
  <si>
    <t>WEISERHOUSE- Япония (Живой чай)</t>
  </si>
  <si>
    <t>WEISERHOUSE - матэ</t>
  </si>
  <si>
    <r>
      <t xml:space="preserve">Роза  </t>
    </r>
    <r>
      <rPr>
        <sz val="10"/>
        <color indexed="10"/>
        <rFont val="Times New Roman"/>
        <family val="1"/>
        <charset val="204"/>
      </rPr>
      <t>НОВИНКА</t>
    </r>
  </si>
  <si>
    <r>
      <t xml:space="preserve">Хризантема </t>
    </r>
    <r>
      <rPr>
        <sz val="10"/>
        <color indexed="10"/>
        <rFont val="Times New Roman"/>
        <family val="1"/>
        <charset val="204"/>
      </rPr>
      <t>НОВИНКА</t>
    </r>
  </si>
  <si>
    <r>
      <t xml:space="preserve">Жасмин </t>
    </r>
    <r>
      <rPr>
        <sz val="10"/>
        <color indexed="10"/>
        <rFont val="Times New Roman"/>
        <family val="1"/>
        <charset val="204"/>
      </rPr>
      <t>НОВИНКА</t>
    </r>
  </si>
  <si>
    <t>WEISERHOUSE- ЗНАКИ ЗОДИАКА НОВИНКА!!!!</t>
  </si>
  <si>
    <r>
      <t xml:space="preserve">Знаки Зодиака </t>
    </r>
    <r>
      <rPr>
        <b/>
        <sz val="12"/>
        <color indexed="10"/>
        <rFont val="Times New Roman"/>
        <family val="1"/>
        <charset val="204"/>
      </rPr>
      <t>Новинка</t>
    </r>
  </si>
  <si>
    <r>
      <t xml:space="preserve">WEISERHOUSE – ЗОДИАК (блины для подарка) </t>
    </r>
    <r>
      <rPr>
        <b/>
        <sz val="12"/>
        <color indexed="10"/>
        <rFont val="Times New Roman"/>
        <family val="1"/>
        <charset val="204"/>
      </rPr>
      <t>НОВИНКА</t>
    </r>
  </si>
  <si>
    <t>ГАВНОЕ МЕНЮ</t>
  </si>
  <si>
    <t xml:space="preserve">Чай с добавками (без ароматизаторов и красителей) </t>
  </si>
  <si>
    <r>
      <t xml:space="preserve">Шуй Сянь светлый (живой чай) </t>
    </r>
    <r>
      <rPr>
        <sz val="10"/>
        <color indexed="10"/>
        <rFont val="Times New Roman"/>
        <family val="1"/>
        <charset val="204"/>
      </rPr>
      <t>НОВИНКА!</t>
    </r>
  </si>
  <si>
    <r>
      <t xml:space="preserve">Билочунь (живой чай) </t>
    </r>
    <r>
      <rPr>
        <sz val="10"/>
        <color indexed="10"/>
        <rFont val="Times New Roman"/>
        <family val="1"/>
        <charset val="204"/>
      </rPr>
      <t>НОВИНКА!</t>
    </r>
  </si>
  <si>
    <r>
      <t xml:space="preserve">Сиху Лунцзин </t>
    </r>
    <r>
      <rPr>
        <sz val="10"/>
        <color indexed="10"/>
        <rFont val="Times New Roman"/>
        <family val="1"/>
        <charset val="204"/>
      </rPr>
      <t>НОВИНКА!</t>
    </r>
  </si>
  <si>
    <t>за 300 гр</t>
  </si>
  <si>
    <t>за 350гр</t>
  </si>
  <si>
    <r>
      <t xml:space="preserve">Иван чай "Монастырский сбор"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</si>
  <si>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Вятский Травень (чай с липой и черной смородиной)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</si>
  <si>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Уральский Самовар (чай с имбирем и женьшенем) 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</si>
  <si>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Богородская слобода (чай с брусникой и малиной)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</si>
  <si>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Иван чай с шиповником (медальон)50гр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</si>
  <si>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Иван чай с вишней (медальон)50гр </t>
    </r>
    <r>
      <rPr>
        <sz val="10"/>
        <color indexed="10"/>
        <rFont val="Times New Roman"/>
        <family val="1"/>
        <charset val="204"/>
      </rPr>
      <t>НОВИНКА!!!</t>
    </r>
  </si>
  <si>
    <r>
      <t xml:space="preserve">Иван чай с яблоком (медальон)50гр </t>
    </r>
    <r>
      <rPr>
        <sz val="10"/>
        <color indexed="10"/>
        <rFont val="Times New Roman"/>
        <family val="1"/>
        <charset val="204"/>
      </rPr>
      <t>НОВИНКА!!!</t>
    </r>
  </si>
  <si>
    <t>Плантационные сорта (Зеленый кофе)</t>
  </si>
  <si>
    <t>Плантационные сорта (Марагоджип)</t>
  </si>
  <si>
    <r>
      <t xml:space="preserve">Анис </t>
    </r>
    <r>
      <rPr>
        <i/>
        <sz val="10"/>
        <rFont val="Times New Roman"/>
        <family val="1"/>
        <charset val="204"/>
      </rPr>
      <t>(под заказ)</t>
    </r>
  </si>
  <si>
    <r>
      <t xml:space="preserve">Арбузный </t>
    </r>
    <r>
      <rPr>
        <i/>
        <sz val="10"/>
        <rFont val="Times New Roman"/>
        <family val="1"/>
        <charset val="204"/>
      </rPr>
      <t>(под заказ)</t>
    </r>
  </si>
  <si>
    <r>
      <t xml:space="preserve">Белый шоколад </t>
    </r>
    <r>
      <rPr>
        <i/>
        <sz val="10"/>
        <rFont val="Times New Roman"/>
        <family val="1"/>
        <charset val="204"/>
      </rPr>
      <t>(под заказ)</t>
    </r>
  </si>
  <si>
    <r>
      <t xml:space="preserve">Бергамот </t>
    </r>
    <r>
      <rPr>
        <i/>
        <sz val="10"/>
        <rFont val="Times New Roman"/>
        <family val="1"/>
        <charset val="204"/>
      </rPr>
      <t>(под заказ)</t>
    </r>
  </si>
  <si>
    <r>
      <t>Жасмин</t>
    </r>
    <r>
      <rPr>
        <i/>
        <sz val="10"/>
        <rFont val="Times New Roman"/>
        <family val="1"/>
        <charset val="204"/>
      </rPr>
      <t xml:space="preserve"> (под заказ)</t>
    </r>
  </si>
  <si>
    <r>
      <t>Имбирный</t>
    </r>
    <r>
      <rPr>
        <i/>
        <sz val="10"/>
        <rFont val="Times New Roman"/>
        <family val="1"/>
        <charset val="204"/>
      </rPr>
      <t xml:space="preserve"> (под заказ)</t>
    </r>
  </si>
  <si>
    <r>
      <t>Кленовый</t>
    </r>
    <r>
      <rPr>
        <i/>
        <sz val="10"/>
        <rFont val="Times New Roman"/>
        <family val="1"/>
        <charset val="204"/>
      </rPr>
      <t xml:space="preserve"> (под заказ)</t>
    </r>
  </si>
  <si>
    <r>
      <t>Корица</t>
    </r>
    <r>
      <rPr>
        <i/>
        <sz val="10"/>
        <rFont val="Times New Roman"/>
        <family val="1"/>
        <charset val="204"/>
      </rPr>
      <t xml:space="preserve"> (под заказ)</t>
    </r>
  </si>
  <si>
    <r>
      <t>Кофейный</t>
    </r>
    <r>
      <rPr>
        <i/>
        <sz val="10"/>
        <rFont val="Times New Roman"/>
        <family val="1"/>
        <charset val="204"/>
      </rPr>
      <t xml:space="preserve"> (под заказ)</t>
    </r>
  </si>
  <si>
    <r>
      <t xml:space="preserve">Лайм </t>
    </r>
    <r>
      <rPr>
        <i/>
        <sz val="10"/>
        <rFont val="Times New Roman"/>
        <family val="1"/>
        <charset val="204"/>
      </rPr>
      <t>(под заказ)</t>
    </r>
  </si>
  <si>
    <r>
      <t>Медовый</t>
    </r>
    <r>
      <rPr>
        <i/>
        <sz val="10"/>
        <rFont val="Times New Roman"/>
        <family val="1"/>
        <charset val="204"/>
      </rPr>
      <t xml:space="preserve"> (под заказ)</t>
    </r>
  </si>
  <si>
    <r>
      <t>Роза</t>
    </r>
    <r>
      <rPr>
        <i/>
        <sz val="10"/>
        <rFont val="Times New Roman"/>
        <family val="1"/>
        <charset val="204"/>
      </rPr>
      <t xml:space="preserve"> (под заказ)</t>
    </r>
  </si>
  <si>
    <r>
      <t>Сахарный</t>
    </r>
    <r>
      <rPr>
        <i/>
        <sz val="10"/>
        <rFont val="Times New Roman"/>
        <family val="1"/>
        <charset val="204"/>
      </rPr>
      <t xml:space="preserve"> (под заказ)</t>
    </r>
  </si>
  <si>
    <r>
      <t>Фисташковый</t>
    </r>
    <r>
      <rPr>
        <i/>
        <sz val="10"/>
        <rFont val="Times New Roman"/>
        <family val="1"/>
        <charset val="204"/>
      </rPr>
      <t xml:space="preserve"> (под заказ)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</si>
</sst>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22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rgb="FF00B0F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u/>
      <sz val="11"/>
      <color rgb="FFFFFF0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4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6">
    <xf numFmtId="0" fontId="0" fillId="0" borderId="0" xfId="0"/>
    <xf numFmtId="0" fontId="3" fillId="0" borderId="0" xfId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14" xfId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3" fillId="0" borderId="2" xfId="0" applyFont="1" applyFill="1" applyBorder="1" applyProtection="1"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2" xfId="0" applyFont="1" applyBorder="1" applyProtection="1"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4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24" fillId="0" borderId="2" xfId="0" applyFont="1" applyFill="1" applyBorder="1" applyProtection="1">
      <protection locked="0"/>
    </xf>
    <xf numFmtId="0" fontId="24" fillId="0" borderId="2" xfId="0" applyFont="1" applyFill="1" applyBorder="1" applyAlignment="1" applyProtection="1">
      <alignment horizontal="center"/>
      <protection locked="0"/>
    </xf>
    <xf numFmtId="0" fontId="24" fillId="4" borderId="2" xfId="0" applyFont="1" applyFill="1" applyBorder="1" applyProtection="1">
      <protection locked="0"/>
    </xf>
    <xf numFmtId="0" fontId="24" fillId="4" borderId="2" xfId="0" applyFont="1" applyFill="1" applyBorder="1" applyAlignment="1" applyProtection="1">
      <alignment horizontal="center"/>
      <protection locked="0"/>
    </xf>
    <xf numFmtId="0" fontId="25" fillId="0" borderId="2" xfId="0" applyFont="1" applyFill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25" fillId="4" borderId="2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27" fillId="0" borderId="0" xfId="0" applyFont="1" applyFill="1" applyBorder="1" applyAlignment="1">
      <alignment vertical="top" wrapText="1"/>
    </xf>
    <xf numFmtId="0" fontId="30" fillId="0" borderId="0" xfId="0" applyFont="1" applyBorder="1"/>
    <xf numFmtId="0" fontId="31" fillId="0" borderId="0" xfId="0" applyFont="1" applyBorder="1" applyAlignment="1">
      <alignment horizontal="center"/>
    </xf>
    <xf numFmtId="164" fontId="31" fillId="0" borderId="0" xfId="0" applyNumberFormat="1" applyFont="1" applyBorder="1" applyAlignment="1">
      <alignment horizontal="center"/>
    </xf>
    <xf numFmtId="164" fontId="32" fillId="0" borderId="0" xfId="0" applyNumberFormat="1" applyFont="1"/>
    <xf numFmtId="0" fontId="33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vertical="top" wrapText="1"/>
    </xf>
    <xf numFmtId="164" fontId="14" fillId="0" borderId="0" xfId="0" applyNumberFormat="1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0" fontId="30" fillId="0" borderId="0" xfId="0" applyFont="1"/>
    <xf numFmtId="0" fontId="32" fillId="0" borderId="0" xfId="0" applyFont="1" applyAlignment="1">
      <alignment horizontal="center"/>
    </xf>
    <xf numFmtId="0" fontId="28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/>
    <xf numFmtId="0" fontId="35" fillId="0" borderId="0" xfId="0" applyFont="1"/>
    <xf numFmtId="0" fontId="35" fillId="9" borderId="0" xfId="0" applyFont="1" applyFill="1"/>
    <xf numFmtId="0" fontId="20" fillId="0" borderId="0" xfId="0" applyFont="1" applyFill="1" applyBorder="1" applyAlignment="1">
      <alignment vertical="top" wrapText="1"/>
    </xf>
    <xf numFmtId="164" fontId="20" fillId="0" borderId="0" xfId="0" applyNumberFormat="1" applyFont="1" applyFill="1" applyBorder="1" applyAlignment="1">
      <alignment vertical="top" wrapText="1"/>
    </xf>
    <xf numFmtId="0" fontId="19" fillId="0" borderId="0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0" fontId="36" fillId="0" borderId="0" xfId="0" applyFont="1"/>
    <xf numFmtId="0" fontId="0" fillId="9" borderId="0" xfId="0" applyFill="1"/>
    <xf numFmtId="0" fontId="0" fillId="0" borderId="0" xfId="0" applyFill="1"/>
    <xf numFmtId="0" fontId="0" fillId="0" borderId="0" xfId="0" applyBorder="1"/>
    <xf numFmtId="0" fontId="20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39" fillId="0" borderId="0" xfId="0" applyFont="1"/>
    <xf numFmtId="0" fontId="38" fillId="0" borderId="0" xfId="0" applyFont="1"/>
    <xf numFmtId="0" fontId="29" fillId="0" borderId="17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horizontal="center"/>
    </xf>
    <xf numFmtId="0" fontId="3" fillId="0" borderId="0" xfId="1" applyAlignment="1">
      <alignment horizontal="center"/>
    </xf>
    <xf numFmtId="0" fontId="4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9" fillId="0" borderId="0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164" fontId="13" fillId="0" borderId="2" xfId="0" applyNumberFormat="1" applyFont="1" applyBorder="1" applyAlignment="1">
      <alignment horizontal="center" vertical="top" wrapText="1"/>
    </xf>
    <xf numFmtId="0" fontId="44" fillId="0" borderId="2" xfId="0" applyFont="1" applyBorder="1" applyAlignment="1">
      <alignment horizontal="center"/>
    </xf>
    <xf numFmtId="164" fontId="44" fillId="0" borderId="2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wrapText="1"/>
    </xf>
    <xf numFmtId="164" fontId="13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1" fillId="11" borderId="2" xfId="0" applyFont="1" applyFill="1" applyBorder="1" applyAlignment="1" applyProtection="1">
      <alignment horizontal="center"/>
      <protection locked="0"/>
    </xf>
    <xf numFmtId="0" fontId="12" fillId="11" borderId="2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 vertical="top" wrapText="1"/>
    </xf>
    <xf numFmtId="0" fontId="39" fillId="0" borderId="2" xfId="0" applyFont="1" applyBorder="1" applyAlignment="1">
      <alignment vertical="top" wrapText="1"/>
    </xf>
    <xf numFmtId="164" fontId="39" fillId="0" borderId="2" xfId="0" applyNumberFormat="1" applyFont="1" applyBorder="1" applyAlignment="1">
      <alignment horizontal="center" vertical="top" wrapText="1"/>
    </xf>
    <xf numFmtId="0" fontId="39" fillId="0" borderId="2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 vertical="top" wrapText="1"/>
    </xf>
    <xf numFmtId="0" fontId="43" fillId="11" borderId="2" xfId="0" applyFont="1" applyFill="1" applyBorder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12" borderId="0" xfId="0" applyNumberFormat="1" applyFill="1" applyAlignment="1">
      <alignment horizontal="center"/>
    </xf>
    <xf numFmtId="164" fontId="0" fillId="12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45" fillId="0" borderId="0" xfId="0" applyFont="1" applyAlignment="1">
      <alignment horizontal="right"/>
    </xf>
    <xf numFmtId="0" fontId="15" fillId="11" borderId="2" xfId="0" applyFont="1" applyFill="1" applyBorder="1" applyAlignment="1" applyProtection="1">
      <alignment horizontal="center"/>
      <protection locked="0"/>
    </xf>
    <xf numFmtId="0" fontId="2" fillId="11" borderId="2" xfId="0" applyFont="1" applyFill="1" applyBorder="1" applyAlignment="1">
      <alignment horizont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2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 applyProtection="1">
      <alignment horizontal="center" vertical="center"/>
      <protection locked="0"/>
    </xf>
    <xf numFmtId="0" fontId="14" fillId="11" borderId="2" xfId="0" applyFont="1" applyFill="1" applyBorder="1" applyAlignment="1">
      <alignment horizontal="left" vertical="top" wrapText="1"/>
    </xf>
    <xf numFmtId="0" fontId="18" fillId="11" borderId="2" xfId="0" applyFont="1" applyFill="1" applyBorder="1" applyAlignment="1">
      <alignment horizontal="left" vertical="top" wrapText="1"/>
    </xf>
    <xf numFmtId="0" fontId="0" fillId="11" borderId="2" xfId="0" applyFill="1" applyBorder="1"/>
    <xf numFmtId="0" fontId="39" fillId="0" borderId="2" xfId="0" applyFont="1" applyBorder="1" applyAlignment="1">
      <alignment wrapText="1"/>
    </xf>
    <xf numFmtId="0" fontId="39" fillId="0" borderId="2" xfId="0" applyFont="1" applyBorder="1" applyAlignment="1">
      <alignment horizontal="center"/>
    </xf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35" fillId="0" borderId="0" xfId="0" applyFont="1" applyFill="1"/>
    <xf numFmtId="0" fontId="30" fillId="0" borderId="0" xfId="0" applyFont="1" applyFill="1"/>
    <xf numFmtId="0" fontId="28" fillId="0" borderId="0" xfId="0" applyFont="1" applyFill="1"/>
    <xf numFmtId="0" fontId="14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top" wrapText="1"/>
    </xf>
    <xf numFmtId="0" fontId="15" fillId="11" borderId="16" xfId="0" applyFont="1" applyFill="1" applyBorder="1" applyAlignment="1" applyProtection="1">
      <alignment horizontal="center"/>
      <protection locked="0"/>
    </xf>
    <xf numFmtId="0" fontId="2" fillId="11" borderId="16" xfId="0" applyFont="1" applyFill="1" applyBorder="1" applyAlignment="1">
      <alignment horizontal="center"/>
    </xf>
    <xf numFmtId="0" fontId="39" fillId="0" borderId="2" xfId="0" applyFont="1" applyBorder="1" applyAlignment="1"/>
    <xf numFmtId="0" fontId="13" fillId="4" borderId="16" xfId="0" applyFont="1" applyFill="1" applyBorder="1" applyProtection="1">
      <protection locked="0"/>
    </xf>
    <xf numFmtId="0" fontId="13" fillId="4" borderId="16" xfId="0" applyFont="1" applyFill="1" applyBorder="1" applyAlignment="1" applyProtection="1">
      <alignment horizontal="center"/>
      <protection locked="0"/>
    </xf>
    <xf numFmtId="0" fontId="18" fillId="11" borderId="2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vertical="center"/>
    </xf>
    <xf numFmtId="0" fontId="39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0" fontId="46" fillId="0" borderId="2" xfId="0" applyFont="1" applyBorder="1" applyAlignment="1"/>
    <xf numFmtId="0" fontId="13" fillId="0" borderId="16" xfId="0" applyFont="1" applyBorder="1" applyProtection="1"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4" fillId="11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left" vertical="top" wrapText="1"/>
    </xf>
    <xf numFmtId="0" fontId="13" fillId="0" borderId="15" xfId="0" applyFont="1" applyBorder="1" applyAlignment="1" applyProtection="1">
      <alignment horizontal="center"/>
      <protection locked="0"/>
    </xf>
    <xf numFmtId="0" fontId="18" fillId="11" borderId="2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164" fontId="39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1" fillId="11" borderId="3" xfId="0" applyFont="1" applyFill="1" applyBorder="1" applyAlignment="1" applyProtection="1">
      <alignment horizontal="center"/>
      <protection locked="0"/>
    </xf>
    <xf numFmtId="0" fontId="39" fillId="0" borderId="2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164" fontId="39" fillId="0" borderId="0" xfId="0" applyNumberFormat="1" applyFont="1" applyBorder="1" applyAlignment="1">
      <alignment horizontal="center" vertical="center" wrapText="1"/>
    </xf>
    <xf numFmtId="164" fontId="39" fillId="0" borderId="0" xfId="0" applyNumberFormat="1" applyFont="1" applyBorder="1" applyAlignment="1">
      <alignment horizontal="center" vertical="top" wrapText="1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8" fillId="11" borderId="2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shrinkToFit="1"/>
    </xf>
    <xf numFmtId="0" fontId="18" fillId="5" borderId="2" xfId="0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/>
    </xf>
    <xf numFmtId="0" fontId="47" fillId="6" borderId="0" xfId="1" applyFont="1" applyFill="1" applyAlignment="1">
      <alignment horizontal="center"/>
    </xf>
    <xf numFmtId="0" fontId="0" fillId="11" borderId="2" xfId="0" applyFill="1" applyBorder="1" applyAlignment="1"/>
    <xf numFmtId="0" fontId="14" fillId="11" borderId="2" xfId="0" applyFont="1" applyFill="1" applyBorder="1" applyAlignment="1">
      <alignment horizontal="left" vertical="top"/>
    </xf>
    <xf numFmtId="0" fontId="18" fillId="11" borderId="2" xfId="0" applyFont="1" applyFill="1" applyBorder="1" applyAlignment="1">
      <alignment horizontal="left" vertical="top"/>
    </xf>
    <xf numFmtId="0" fontId="39" fillId="0" borderId="2" xfId="0" applyFont="1" applyBorder="1" applyAlignment="1">
      <alignment vertical="center"/>
    </xf>
    <xf numFmtId="0" fontId="11" fillId="11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164" fontId="38" fillId="0" borderId="2" xfId="0" applyNumberFormat="1" applyFont="1" applyBorder="1" applyAlignment="1">
      <alignment horizontal="center" vertical="center"/>
    </xf>
    <xf numFmtId="164" fontId="39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top"/>
    </xf>
    <xf numFmtId="164" fontId="15" fillId="11" borderId="2" xfId="0" applyNumberFormat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/>
    </xf>
    <xf numFmtId="164" fontId="38" fillId="0" borderId="2" xfId="0" applyNumberFormat="1" applyFont="1" applyBorder="1" applyAlignment="1">
      <alignment horizontal="center"/>
    </xf>
    <xf numFmtId="0" fontId="39" fillId="0" borderId="2" xfId="0" applyFont="1" applyBorder="1" applyAlignment="1">
      <alignment vertical="top"/>
    </xf>
    <xf numFmtId="164" fontId="39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29" fillId="11" borderId="2" xfId="0" applyNumberFormat="1" applyFont="1" applyFill="1" applyBorder="1" applyAlignment="1">
      <alignment horizontal="center" vertical="center"/>
    </xf>
    <xf numFmtId="0" fontId="48" fillId="11" borderId="2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0" fontId="16" fillId="0" borderId="0" xfId="0" applyFont="1" applyBorder="1"/>
    <xf numFmtId="0" fontId="29" fillId="0" borderId="0" xfId="0" applyFont="1" applyBorder="1" applyAlignment="1">
      <alignment horizontal="right" vertical="top"/>
    </xf>
    <xf numFmtId="0" fontId="28" fillId="8" borderId="2" xfId="0" applyFont="1" applyFill="1" applyBorder="1"/>
    <xf numFmtId="0" fontId="16" fillId="8" borderId="2" xfId="0" applyFont="1" applyFill="1" applyBorder="1" applyAlignment="1">
      <alignment horizontal="center"/>
    </xf>
    <xf numFmtId="164" fontId="16" fillId="8" borderId="2" xfId="0" applyNumberFormat="1" applyFont="1" applyFill="1" applyBorder="1" applyAlignment="1">
      <alignment horizontal="center"/>
    </xf>
    <xf numFmtId="0" fontId="16" fillId="8" borderId="2" xfId="0" applyFont="1" applyFill="1" applyBorder="1"/>
    <xf numFmtId="164" fontId="28" fillId="8" borderId="2" xfId="0" applyNumberFormat="1" applyFont="1" applyFill="1" applyBorder="1"/>
    <xf numFmtId="0" fontId="28" fillId="8" borderId="2" xfId="0" applyFont="1" applyFill="1" applyBorder="1" applyAlignment="1">
      <alignment horizontal="center"/>
    </xf>
    <xf numFmtId="164" fontId="28" fillId="8" borderId="2" xfId="0" applyNumberFormat="1" applyFont="1" applyFill="1" applyBorder="1" applyAlignment="1">
      <alignment horizontal="center"/>
    </xf>
    <xf numFmtId="0" fontId="28" fillId="8" borderId="2" xfId="0" applyFont="1" applyFill="1" applyBorder="1" applyAlignment="1"/>
    <xf numFmtId="0" fontId="0" fillId="8" borderId="2" xfId="0" applyFill="1" applyBorder="1" applyAlignment="1"/>
    <xf numFmtId="0" fontId="0" fillId="8" borderId="2" xfId="0" applyFill="1" applyBorder="1"/>
    <xf numFmtId="0" fontId="17" fillId="8" borderId="2" xfId="0" applyFont="1" applyFill="1" applyBorder="1" applyAlignment="1">
      <alignment horizontal="center"/>
    </xf>
    <xf numFmtId="164" fontId="3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2" xfId="0" applyFont="1" applyFill="1" applyBorder="1"/>
    <xf numFmtId="164" fontId="11" fillId="11" borderId="2" xfId="0" applyNumberFormat="1" applyFont="1" applyFill="1" applyBorder="1" applyAlignment="1">
      <alignment horizontal="center" vertical="center" wrapText="1"/>
    </xf>
    <xf numFmtId="164" fontId="11" fillId="11" borderId="2" xfId="0" applyNumberFormat="1" applyFont="1" applyFill="1" applyBorder="1" applyAlignment="1">
      <alignment horizontal="center" vertical="center"/>
    </xf>
    <xf numFmtId="164" fontId="16" fillId="11" borderId="2" xfId="0" applyNumberFormat="1" applyFont="1" applyFill="1" applyBorder="1" applyAlignment="1">
      <alignment horizontal="center" vertical="center" wrapText="1"/>
    </xf>
    <xf numFmtId="0" fontId="39" fillId="0" borderId="2" xfId="0" applyFont="1" applyBorder="1"/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 wrapText="1"/>
    </xf>
    <xf numFmtId="0" fontId="38" fillId="0" borderId="2" xfId="0" applyFont="1" applyBorder="1"/>
    <xf numFmtId="0" fontId="36" fillId="0" borderId="2" xfId="0" applyFont="1" applyBorder="1"/>
    <xf numFmtId="0" fontId="38" fillId="0" borderId="2" xfId="0" applyFont="1" applyFill="1" applyBorder="1"/>
    <xf numFmtId="0" fontId="39" fillId="0" borderId="2" xfId="0" applyFont="1" applyBorder="1" applyAlignment="1">
      <alignment horizontal="left" wrapText="1"/>
    </xf>
    <xf numFmtId="164" fontId="39" fillId="0" borderId="2" xfId="0" applyNumberFormat="1" applyFont="1" applyBorder="1" applyAlignment="1">
      <alignment horizontal="center" wrapText="1"/>
    </xf>
    <xf numFmtId="0" fontId="39" fillId="0" borderId="2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/>
    </xf>
    <xf numFmtId="0" fontId="39" fillId="0" borderId="2" xfId="0" applyFont="1" applyFill="1" applyBorder="1" applyAlignment="1">
      <alignment horizontal="left" wrapText="1"/>
    </xf>
    <xf numFmtId="164" fontId="39" fillId="0" borderId="2" xfId="0" applyNumberFormat="1" applyFont="1" applyFill="1" applyBorder="1" applyAlignment="1">
      <alignment horizontal="center" wrapText="1"/>
    </xf>
    <xf numFmtId="0" fontId="39" fillId="0" borderId="2" xfId="0" applyFont="1" applyFill="1" applyBorder="1" applyAlignment="1">
      <alignment horizontal="center"/>
    </xf>
    <xf numFmtId="164" fontId="39" fillId="0" borderId="2" xfId="0" applyNumberFormat="1" applyFont="1" applyFill="1" applyBorder="1" applyAlignment="1">
      <alignment horizontal="center"/>
    </xf>
    <xf numFmtId="0" fontId="49" fillId="0" borderId="0" xfId="0" applyFont="1"/>
    <xf numFmtId="0" fontId="14" fillId="8" borderId="0" xfId="0" applyFont="1" applyFill="1" applyAlignment="1">
      <alignment horizontal="center" vertical="center"/>
    </xf>
    <xf numFmtId="0" fontId="40" fillId="8" borderId="0" xfId="0" applyFont="1" applyFill="1" applyAlignment="1"/>
    <xf numFmtId="0" fontId="37" fillId="11" borderId="2" xfId="0" applyFont="1" applyFill="1" applyBorder="1" applyAlignment="1">
      <alignment horizontal="center" vertical="center"/>
    </xf>
    <xf numFmtId="164" fontId="16" fillId="11" borderId="2" xfId="0" applyNumberFormat="1" applyFont="1" applyFill="1" applyBorder="1" applyAlignment="1">
      <alignment horizontal="left" vertical="top" wrapText="1"/>
    </xf>
    <xf numFmtId="0" fontId="0" fillId="1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7" fontId="6" fillId="3" borderId="1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14" xfId="1" applyBorder="1" applyAlignment="1">
      <alignment horizontal="center"/>
    </xf>
    <xf numFmtId="0" fontId="1" fillId="0" borderId="0" xfId="0" applyFont="1" applyAlignment="1">
      <alignment horizontal="center"/>
    </xf>
    <xf numFmtId="0" fontId="37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2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2" fillId="0" borderId="2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" fontId="53" fillId="0" borderId="2" xfId="0" applyNumberFormat="1" applyFont="1" applyBorder="1" applyAlignment="1">
      <alignment horizontal="center" vertical="center"/>
    </xf>
    <xf numFmtId="0" fontId="51" fillId="0" borderId="2" xfId="0" applyFont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3799826</xdr:colOff>
      <xdr:row>0</xdr:row>
      <xdr:rowOff>101556</xdr:rowOff>
    </xdr:from>
    <xdr:to>
      <xdr:col>5</xdr:col>
      <xdr:colOff>86373</xdr:colOff>
      <xdr:row>7</xdr:row>
      <xdr:rowOff>34535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3933176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101556</xdr:rowOff>
    </xdr:from>
    <xdr:to>
      <xdr:col>5</xdr:col>
      <xdr:colOff>1297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43425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0</xdr:row>
      <xdr:rowOff>101557</xdr:rowOff>
    </xdr:from>
    <xdr:to>
      <xdr:col>4</xdr:col>
      <xdr:colOff>953797</xdr:colOff>
      <xdr:row>5</xdr:row>
      <xdr:rowOff>91686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14850" y="101557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0</xdr:row>
      <xdr:rowOff>101556</xdr:rowOff>
    </xdr:from>
    <xdr:to>
      <xdr:col>5</xdr:col>
      <xdr:colOff>10822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52950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0</xdr:row>
      <xdr:rowOff>101556</xdr:rowOff>
    </xdr:from>
    <xdr:to>
      <xdr:col>5</xdr:col>
      <xdr:colOff>10822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52950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101556</xdr:rowOff>
    </xdr:from>
    <xdr:to>
      <xdr:col>5</xdr:col>
      <xdr:colOff>20347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5572125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1304924</xdr:colOff>
      <xdr:row>0</xdr:row>
      <xdr:rowOff>101556</xdr:rowOff>
    </xdr:from>
    <xdr:to>
      <xdr:col>5</xdr:col>
      <xdr:colOff>10821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52949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101556</xdr:rowOff>
    </xdr:from>
    <xdr:to>
      <xdr:col>5</xdr:col>
      <xdr:colOff>1297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43425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101556</xdr:rowOff>
    </xdr:from>
    <xdr:to>
      <xdr:col>5</xdr:col>
      <xdr:colOff>10822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5057775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0</xdr:row>
      <xdr:rowOff>101557</xdr:rowOff>
    </xdr:from>
    <xdr:to>
      <xdr:col>4</xdr:col>
      <xdr:colOff>963322</xdr:colOff>
      <xdr:row>5</xdr:row>
      <xdr:rowOff>91686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24375" y="101557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0</xdr:row>
      <xdr:rowOff>101555</xdr:rowOff>
    </xdr:from>
    <xdr:to>
      <xdr:col>4</xdr:col>
      <xdr:colOff>963322</xdr:colOff>
      <xdr:row>5</xdr:row>
      <xdr:rowOff>91684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24375" y="101555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101556</xdr:rowOff>
    </xdr:from>
    <xdr:to>
      <xdr:col>5</xdr:col>
      <xdr:colOff>20347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24375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123825</xdr:rowOff>
    </xdr:from>
    <xdr:to>
      <xdr:col>4</xdr:col>
      <xdr:colOff>925222</xdr:colOff>
      <xdr:row>4</xdr:row>
      <xdr:rowOff>171104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619625" y="123825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101557</xdr:rowOff>
    </xdr:from>
    <xdr:to>
      <xdr:col>5</xdr:col>
      <xdr:colOff>1297</xdr:colOff>
      <xdr:row>5</xdr:row>
      <xdr:rowOff>91686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43425" y="101557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101556</xdr:rowOff>
    </xdr:from>
    <xdr:to>
      <xdr:col>5</xdr:col>
      <xdr:colOff>1297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43425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1304926</xdr:colOff>
      <xdr:row>0</xdr:row>
      <xdr:rowOff>101556</xdr:rowOff>
    </xdr:from>
    <xdr:to>
      <xdr:col>5</xdr:col>
      <xdr:colOff>10823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52951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0</xdr:row>
      <xdr:rowOff>101556</xdr:rowOff>
    </xdr:from>
    <xdr:to>
      <xdr:col>5</xdr:col>
      <xdr:colOff>10822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52950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101554</xdr:rowOff>
    </xdr:from>
    <xdr:to>
      <xdr:col>5</xdr:col>
      <xdr:colOff>29872</xdr:colOff>
      <xdr:row>5</xdr:row>
      <xdr:rowOff>91683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72000" y="101554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101555</xdr:rowOff>
    </xdr:from>
    <xdr:to>
      <xdr:col>4</xdr:col>
      <xdr:colOff>801397</xdr:colOff>
      <xdr:row>5</xdr:row>
      <xdr:rowOff>139309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705350" y="101555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101556</xdr:rowOff>
    </xdr:from>
    <xdr:to>
      <xdr:col>4</xdr:col>
      <xdr:colOff>601372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162425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101556</xdr:rowOff>
    </xdr:from>
    <xdr:to>
      <xdr:col>4</xdr:col>
      <xdr:colOff>791872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695825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101555</xdr:rowOff>
    </xdr:from>
    <xdr:to>
      <xdr:col>5</xdr:col>
      <xdr:colOff>29872</xdr:colOff>
      <xdr:row>5</xdr:row>
      <xdr:rowOff>91684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72000" y="101555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101557</xdr:rowOff>
    </xdr:from>
    <xdr:to>
      <xdr:col>5</xdr:col>
      <xdr:colOff>58447</xdr:colOff>
      <xdr:row>5</xdr:row>
      <xdr:rowOff>91686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467225" y="101557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0</xdr:row>
      <xdr:rowOff>123825</xdr:rowOff>
    </xdr:from>
    <xdr:to>
      <xdr:col>4</xdr:col>
      <xdr:colOff>963322</xdr:colOff>
      <xdr:row>5</xdr:row>
      <xdr:rowOff>113954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24375" y="123825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0</xdr:row>
      <xdr:rowOff>101555</xdr:rowOff>
    </xdr:from>
    <xdr:to>
      <xdr:col>5</xdr:col>
      <xdr:colOff>39397</xdr:colOff>
      <xdr:row>5</xdr:row>
      <xdr:rowOff>91684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05325" y="101555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0</xdr:row>
      <xdr:rowOff>101556</xdr:rowOff>
    </xdr:from>
    <xdr:to>
      <xdr:col>5</xdr:col>
      <xdr:colOff>87022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457700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101556</xdr:rowOff>
    </xdr:from>
    <xdr:to>
      <xdr:col>5</xdr:col>
      <xdr:colOff>106072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476750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1295399</xdr:colOff>
      <xdr:row>0</xdr:row>
      <xdr:rowOff>101555</xdr:rowOff>
    </xdr:from>
    <xdr:to>
      <xdr:col>5</xdr:col>
      <xdr:colOff>10821</xdr:colOff>
      <xdr:row>5</xdr:row>
      <xdr:rowOff>91684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24374" y="101555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0</xdr:row>
      <xdr:rowOff>101556</xdr:rowOff>
    </xdr:from>
    <xdr:to>
      <xdr:col>5</xdr:col>
      <xdr:colOff>10822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52950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0</xdr:row>
      <xdr:rowOff>101556</xdr:rowOff>
    </xdr:from>
    <xdr:to>
      <xdr:col>4</xdr:col>
      <xdr:colOff>963322</xdr:colOff>
      <xdr:row>5</xdr:row>
      <xdr:rowOff>91685</xdr:rowOff>
    </xdr:to>
    <xdr:pic>
      <xdr:nvPicPr>
        <xdr:cNvPr id="2" name="Рисунок 2" descr="C:\Users\Dio\AppData\Local\Microsoft\Windows\INetCache\Content.Word\LOGO_v13_CMYK_-_с_белой_обводкой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2974">
          <a:off x="4524375" y="101556"/>
          <a:ext cx="2220622" cy="118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o@lifetc.ru" TargetMode="External"/><Relationship Id="rId1" Type="http://schemas.openxmlformats.org/officeDocument/2006/relationships/hyperlink" Target="http://lifetc.r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11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12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13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14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15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16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7" Type="http://schemas.openxmlformats.org/officeDocument/2006/relationships/comments" Target="../comments7.xm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17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7" Type="http://schemas.openxmlformats.org/officeDocument/2006/relationships/comments" Target="../comments8.xm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18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7" Type="http://schemas.openxmlformats.org/officeDocument/2006/relationships/comments" Target="../comments9.xm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19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0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1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2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3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4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5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6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7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8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29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30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6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7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8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zakaz@lifetc.ru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://lifetc.ru/" TargetMode="External"/><Relationship Id="rId1" Type="http://schemas.openxmlformats.org/officeDocument/2006/relationships/hyperlink" Target="mailto:ceo@lifetc.ru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9.xml"/><Relationship Id="rId4" Type="http://schemas.openxmlformats.org/officeDocument/2006/relationships/hyperlink" Target="http://&#1095;&#1072;&#1081;&#1082;&#1091;&#1087;&#1080;&#1090;&#1100;.&#1088;&#1092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sqref="A1:B3"/>
    </sheetView>
  </sheetViews>
  <sheetFormatPr defaultRowHeight="15" x14ac:dyDescent="0.25"/>
  <cols>
    <col min="1" max="1" width="3" bestFit="1" customWidth="1"/>
    <col min="2" max="2" width="57.7109375" customWidth="1"/>
    <col min="3" max="3" width="13" customWidth="1"/>
  </cols>
  <sheetData>
    <row r="1" spans="1:5" ht="21" x14ac:dyDescent="0.35">
      <c r="A1" s="209" t="s">
        <v>2</v>
      </c>
      <c r="B1" s="209"/>
      <c r="C1" s="2"/>
      <c r="D1" s="3"/>
      <c r="E1" s="3"/>
    </row>
    <row r="2" spans="1:5" ht="4.5" customHeight="1" x14ac:dyDescent="0.35">
      <c r="A2" s="209"/>
      <c r="B2" s="209"/>
      <c r="C2" s="2"/>
      <c r="D2" s="3"/>
      <c r="E2" s="3"/>
    </row>
    <row r="3" spans="1:5" ht="21" hidden="1" x14ac:dyDescent="0.35">
      <c r="A3" s="209"/>
      <c r="B3" s="209"/>
      <c r="C3" s="4"/>
      <c r="D3" s="5"/>
      <c r="E3" s="5"/>
    </row>
    <row r="4" spans="1:5" ht="21" x14ac:dyDescent="0.35">
      <c r="A4" s="210" t="s">
        <v>3</v>
      </c>
      <c r="B4" s="210"/>
      <c r="C4" s="4"/>
      <c r="D4" s="5"/>
      <c r="E4" s="5"/>
    </row>
    <row r="5" spans="1:5" ht="21" x14ac:dyDescent="0.35">
      <c r="A5" s="212" t="s">
        <v>951</v>
      </c>
      <c r="B5" s="213"/>
      <c r="C5" s="4"/>
      <c r="D5" s="5"/>
      <c r="E5" s="5"/>
    </row>
    <row r="6" spans="1:5" x14ac:dyDescent="0.25">
      <c r="A6" s="212" t="s">
        <v>4</v>
      </c>
      <c r="B6" s="213"/>
      <c r="C6" s="6"/>
      <c r="D6" s="7"/>
      <c r="E6" s="7"/>
    </row>
    <row r="7" spans="1:5" ht="15.75" x14ac:dyDescent="0.25">
      <c r="A7" s="212" t="s">
        <v>953</v>
      </c>
      <c r="B7" s="213"/>
      <c r="C7" s="8"/>
      <c r="D7" s="9"/>
      <c r="E7" s="9"/>
    </row>
    <row r="8" spans="1:5" ht="15.75" x14ac:dyDescent="0.25">
      <c r="A8" s="214" t="s">
        <v>5</v>
      </c>
      <c r="B8" s="215"/>
      <c r="C8" s="8"/>
      <c r="D8" s="9"/>
      <c r="E8" s="9"/>
    </row>
    <row r="9" spans="1:5" x14ac:dyDescent="0.25">
      <c r="A9" s="216" t="s">
        <v>6</v>
      </c>
      <c r="B9" s="216"/>
      <c r="C9" s="217" t="s">
        <v>7</v>
      </c>
      <c r="D9" s="218"/>
      <c r="E9" s="219"/>
    </row>
    <row r="10" spans="1:5" ht="15.75" x14ac:dyDescent="0.25">
      <c r="A10" s="220" t="s">
        <v>8</v>
      </c>
      <c r="B10" s="221"/>
      <c r="C10" s="224" t="s">
        <v>9</v>
      </c>
      <c r="D10" s="225"/>
      <c r="E10" s="226"/>
    </row>
    <row r="11" spans="1:5" ht="16.5" thickBot="1" x14ac:dyDescent="0.3">
      <c r="A11" s="222"/>
      <c r="B11" s="223"/>
      <c r="C11" s="227" t="s">
        <v>10</v>
      </c>
      <c r="D11" s="228"/>
      <c r="E11" s="229"/>
    </row>
    <row r="12" spans="1:5" x14ac:dyDescent="0.25">
      <c r="A12" s="230" t="s">
        <v>11</v>
      </c>
      <c r="B12" s="230"/>
      <c r="C12" s="230"/>
      <c r="D12" s="230"/>
      <c r="E12" s="230"/>
    </row>
    <row r="13" spans="1:5" x14ac:dyDescent="0.25">
      <c r="A13" s="211" t="s">
        <v>12</v>
      </c>
      <c r="B13" s="211"/>
      <c r="C13" s="211"/>
      <c r="D13" s="211"/>
      <c r="E13" s="211"/>
    </row>
    <row r="14" spans="1:5" x14ac:dyDescent="0.25">
      <c r="A14" s="64"/>
      <c r="B14" s="65" t="s">
        <v>947</v>
      </c>
      <c r="C14" s="207">
        <f>SUM(C18:C46)</f>
        <v>0</v>
      </c>
      <c r="D14" s="17"/>
      <c r="E14" s="17"/>
    </row>
    <row r="15" spans="1:5" x14ac:dyDescent="0.25">
      <c r="A15" s="64"/>
      <c r="B15" s="65" t="s">
        <v>946</v>
      </c>
      <c r="C15" s="206">
        <f>SUM(D18:E46)</f>
        <v>0</v>
      </c>
      <c r="D15" s="17"/>
      <c r="E15" s="17"/>
    </row>
    <row r="16" spans="1:5" x14ac:dyDescent="0.25">
      <c r="A16" s="64"/>
      <c r="B16" s="17"/>
      <c r="C16" s="17"/>
      <c r="D16" s="17"/>
      <c r="E16" s="17"/>
    </row>
    <row r="17" spans="1:5" x14ac:dyDescent="0.25">
      <c r="B17" s="66" t="s">
        <v>13</v>
      </c>
      <c r="C17" s="66" t="s">
        <v>16</v>
      </c>
      <c r="D17" s="231" t="s">
        <v>945</v>
      </c>
      <c r="E17" s="231"/>
    </row>
    <row r="18" spans="1:5" x14ac:dyDescent="0.25">
      <c r="A18">
        <v>1</v>
      </c>
      <c r="B18" s="1" t="s">
        <v>0</v>
      </c>
      <c r="C18" s="17">
        <f>'Черный чай'!E14</f>
        <v>0</v>
      </c>
      <c r="D18" s="208">
        <f>'Черный чай'!E15</f>
        <v>0</v>
      </c>
      <c r="E18" s="208"/>
    </row>
    <row r="19" spans="1:5" x14ac:dyDescent="0.25">
      <c r="A19">
        <v>2</v>
      </c>
      <c r="B19" s="1" t="s">
        <v>1</v>
      </c>
      <c r="C19" s="17">
        <f>'Зеленый чай'!E14</f>
        <v>0</v>
      </c>
      <c r="D19" s="208">
        <f>'Зеленый чай'!E15</f>
        <v>0</v>
      </c>
      <c r="E19" s="208"/>
    </row>
    <row r="20" spans="1:5" x14ac:dyDescent="0.25">
      <c r="A20">
        <v>3</v>
      </c>
      <c r="B20" s="1" t="s">
        <v>501</v>
      </c>
      <c r="C20" s="17">
        <f>'Белый чай'!E14</f>
        <v>0</v>
      </c>
      <c r="D20" s="208">
        <f>'Белый чай'!E15</f>
        <v>0</v>
      </c>
      <c r="E20" s="208"/>
    </row>
    <row r="21" spans="1:5" x14ac:dyDescent="0.25">
      <c r="A21">
        <v>4</v>
      </c>
      <c r="B21" s="1" t="s">
        <v>930</v>
      </c>
      <c r="C21" s="17">
        <f>'жасминовый чай'!E14</f>
        <v>0</v>
      </c>
      <c r="D21" s="208">
        <f>'жасминовый чай'!E15</f>
        <v>0</v>
      </c>
      <c r="E21" s="208"/>
    </row>
    <row r="22" spans="1:5" x14ac:dyDescent="0.25">
      <c r="A22">
        <v>5</v>
      </c>
      <c r="B22" s="1" t="s">
        <v>118</v>
      </c>
      <c r="C22" s="17">
        <f>'черный ароматизированный чай'!E14</f>
        <v>0</v>
      </c>
      <c r="D22" s="208">
        <f>'черный ароматизированный чай'!E15</f>
        <v>0</v>
      </c>
      <c r="E22" s="208"/>
    </row>
    <row r="23" spans="1:5" x14ac:dyDescent="0.25">
      <c r="A23">
        <v>6</v>
      </c>
      <c r="B23" s="1" t="s">
        <v>215</v>
      </c>
      <c r="C23" s="17">
        <f>'зеленый ароматизированный чай'!E14</f>
        <v>0</v>
      </c>
      <c r="D23" s="208">
        <f>'зеленый ароматизированный чай'!E15</f>
        <v>0</v>
      </c>
      <c r="E23" s="208"/>
    </row>
    <row r="24" spans="1:5" x14ac:dyDescent="0.25">
      <c r="A24">
        <v>7</v>
      </c>
      <c r="B24" s="1" t="s">
        <v>931</v>
      </c>
      <c r="C24" s="17">
        <f>'Черно-зеленый аромат чай'!E14</f>
        <v>0</v>
      </c>
      <c r="D24" s="208">
        <f>'Черно-зеленый аромат чай'!E15</f>
        <v>0</v>
      </c>
      <c r="E24" s="208"/>
    </row>
    <row r="25" spans="1:5" x14ac:dyDescent="0.25">
      <c r="A25">
        <v>8</v>
      </c>
      <c r="B25" s="1" t="s">
        <v>306</v>
      </c>
      <c r="C25" s="17">
        <f>'Фруктовый чай'!E14</f>
        <v>0</v>
      </c>
      <c r="D25" s="208">
        <f>'Фруктовый чай'!E15</f>
        <v>0</v>
      </c>
      <c r="E25" s="208"/>
    </row>
    <row r="26" spans="1:5" x14ac:dyDescent="0.25">
      <c r="A26">
        <v>9</v>
      </c>
      <c r="B26" s="1" t="s">
        <v>691</v>
      </c>
      <c r="C26" s="17">
        <f>'Красный чай'!E14</f>
        <v>0</v>
      </c>
      <c r="D26" s="208">
        <f>'Красный чай'!E15</f>
        <v>0</v>
      </c>
      <c r="E26" s="208"/>
    </row>
    <row r="27" spans="1:5" x14ac:dyDescent="0.25">
      <c r="A27">
        <v>10</v>
      </c>
      <c r="B27" s="1" t="s">
        <v>345</v>
      </c>
      <c r="C27" s="17">
        <f>Ройбуш!E14</f>
        <v>0</v>
      </c>
      <c r="D27" s="208">
        <f>Ройбуш!E15</f>
        <v>0</v>
      </c>
      <c r="E27" s="208"/>
    </row>
    <row r="28" spans="1:5" x14ac:dyDescent="0.25">
      <c r="A28">
        <v>11</v>
      </c>
      <c r="B28" s="1" t="s">
        <v>932</v>
      </c>
      <c r="C28" s="17">
        <f>Пуэр!E14</f>
        <v>0</v>
      </c>
      <c r="D28" s="208">
        <f>Пуэр!E15</f>
        <v>0</v>
      </c>
      <c r="E28" s="208"/>
    </row>
    <row r="29" spans="1:5" x14ac:dyDescent="0.25">
      <c r="A29">
        <v>12</v>
      </c>
      <c r="B29" s="1" t="s">
        <v>933</v>
      </c>
      <c r="C29" s="17">
        <f>Улун!E14</f>
        <v>0</v>
      </c>
      <c r="D29" s="208">
        <f>Улун!E15</f>
        <v>0</v>
      </c>
      <c r="E29" s="208"/>
    </row>
    <row r="30" spans="1:5" x14ac:dyDescent="0.25">
      <c r="A30">
        <v>13</v>
      </c>
      <c r="B30" s="1" t="s">
        <v>705</v>
      </c>
      <c r="C30" s="17">
        <f>'Связанный чай'!E14</f>
        <v>0</v>
      </c>
      <c r="D30" s="208">
        <f>'Связанный чай'!E15</f>
        <v>0</v>
      </c>
      <c r="E30" s="208"/>
    </row>
    <row r="31" spans="1:5" x14ac:dyDescent="0.25">
      <c r="A31">
        <v>14</v>
      </c>
      <c r="B31" s="1" t="s">
        <v>934</v>
      </c>
      <c r="C31" s="17">
        <f>'цветочные добавки'!E14</f>
        <v>0</v>
      </c>
      <c r="D31" s="208">
        <f>'цветочные добавки'!E15</f>
        <v>0</v>
      </c>
      <c r="E31" s="208"/>
    </row>
    <row r="32" spans="1:5" x14ac:dyDescent="0.25">
      <c r="A32">
        <v>15</v>
      </c>
      <c r="B32" s="1" t="s">
        <v>935</v>
      </c>
      <c r="C32" s="17">
        <f>'Японский чай'!E14</f>
        <v>0</v>
      </c>
      <c r="D32" s="208">
        <f>'Японский чай'!E15</f>
        <v>0</v>
      </c>
      <c r="E32" s="208"/>
    </row>
    <row r="33" spans="1:5" x14ac:dyDescent="0.25">
      <c r="A33">
        <v>16</v>
      </c>
      <c r="B33" s="1" t="s">
        <v>617</v>
      </c>
      <c r="C33" s="17">
        <f>Матэ!E14</f>
        <v>0</v>
      </c>
      <c r="D33" s="208">
        <f>Матэ!E15</f>
        <v>0</v>
      </c>
      <c r="E33" s="208"/>
    </row>
    <row r="34" spans="1:5" x14ac:dyDescent="0.25">
      <c r="A34">
        <v>17</v>
      </c>
      <c r="B34" s="1" t="s">
        <v>936</v>
      </c>
      <c r="C34" s="17">
        <f>'Травяной чай'!E14</f>
        <v>0</v>
      </c>
      <c r="D34" s="208">
        <f>'Травяной чай'!E15</f>
        <v>0</v>
      </c>
      <c r="E34" s="208"/>
    </row>
    <row r="35" spans="1:5" x14ac:dyDescent="0.25">
      <c r="A35">
        <v>18</v>
      </c>
      <c r="B35" s="1" t="s">
        <v>937</v>
      </c>
      <c r="C35" s="17">
        <f>Фиточай!E14</f>
        <v>0</v>
      </c>
      <c r="D35" s="208">
        <f>Фиточай!E15</f>
        <v>0</v>
      </c>
      <c r="E35" s="208"/>
    </row>
    <row r="36" spans="1:5" x14ac:dyDescent="0.25">
      <c r="A36">
        <v>19</v>
      </c>
      <c r="B36" s="1" t="s">
        <v>938</v>
      </c>
      <c r="C36" s="17">
        <f>'Знаки зодиака'!E14</f>
        <v>0</v>
      </c>
      <c r="D36" s="208">
        <f>'Знаки зодиака'!E15</f>
        <v>0</v>
      </c>
      <c r="E36" s="208"/>
    </row>
    <row r="37" spans="1:5" x14ac:dyDescent="0.25">
      <c r="A37">
        <v>20</v>
      </c>
      <c r="B37" s="1" t="s">
        <v>949</v>
      </c>
      <c r="C37" s="17">
        <f>'Краснодарский чай'!E14</f>
        <v>0</v>
      </c>
      <c r="D37" s="208">
        <f>'Краснодарский чай'!E15</f>
        <v>0</v>
      </c>
      <c r="E37" s="208"/>
    </row>
    <row r="38" spans="1:5" x14ac:dyDescent="0.25">
      <c r="A38">
        <v>21</v>
      </c>
      <c r="B38" s="1" t="s">
        <v>939</v>
      </c>
      <c r="C38" s="17">
        <f>Китай!E14</f>
        <v>0</v>
      </c>
      <c r="D38" s="208">
        <f>Китай!E15</f>
        <v>0</v>
      </c>
      <c r="E38" s="208"/>
    </row>
    <row r="39" spans="1:5" x14ac:dyDescent="0.25">
      <c r="A39">
        <v>22</v>
      </c>
      <c r="B39" s="1" t="s">
        <v>940</v>
      </c>
      <c r="C39" s="17">
        <f>Непал!E14</f>
        <v>0</v>
      </c>
      <c r="D39" s="208">
        <f>Непал!E15</f>
        <v>0</v>
      </c>
      <c r="E39" s="208"/>
    </row>
    <row r="40" spans="1:5" x14ac:dyDescent="0.25">
      <c r="A40">
        <v>23</v>
      </c>
      <c r="B40" s="1" t="s">
        <v>948</v>
      </c>
      <c r="C40" s="17">
        <f>'Чай российский'!E14</f>
        <v>0</v>
      </c>
      <c r="D40" s="208">
        <f>'Чай российский'!E15</f>
        <v>0</v>
      </c>
      <c r="E40" s="208"/>
    </row>
    <row r="41" spans="1:5" x14ac:dyDescent="0.25">
      <c r="A41">
        <v>24</v>
      </c>
      <c r="B41" s="1" t="s">
        <v>757</v>
      </c>
      <c r="C41" s="17">
        <f>'Иван чай'!E14</f>
        <v>0</v>
      </c>
      <c r="D41" s="208">
        <f>'Иван чай'!E15</f>
        <v>0</v>
      </c>
      <c r="E41" s="208"/>
    </row>
    <row r="42" spans="1:5" x14ac:dyDescent="0.25">
      <c r="A42">
        <v>25</v>
      </c>
      <c r="B42" s="1" t="s">
        <v>941</v>
      </c>
      <c r="C42" s="17">
        <f>'Пакетированный чай'!E14</f>
        <v>0</v>
      </c>
      <c r="D42" s="208">
        <f>'Пакетированный чай'!E15</f>
        <v>0</v>
      </c>
      <c r="E42" s="208"/>
    </row>
    <row r="43" spans="1:5" x14ac:dyDescent="0.25">
      <c r="A43">
        <v>26</v>
      </c>
      <c r="B43" s="1" t="s">
        <v>927</v>
      </c>
      <c r="C43" s="17">
        <f>кофе!E14</f>
        <v>0</v>
      </c>
      <c r="D43" s="208">
        <f>кофе!E15</f>
        <v>0</v>
      </c>
      <c r="E43" s="208"/>
    </row>
    <row r="44" spans="1:5" x14ac:dyDescent="0.25">
      <c r="A44">
        <v>27</v>
      </c>
      <c r="B44" s="1" t="s">
        <v>942</v>
      </c>
      <c r="C44" s="17">
        <f>Аксессуары!E14</f>
        <v>0</v>
      </c>
      <c r="D44" s="208">
        <f>Аксессуары!E15</f>
        <v>0</v>
      </c>
      <c r="E44" s="208"/>
    </row>
    <row r="45" spans="1:5" x14ac:dyDescent="0.25">
      <c r="A45">
        <v>28</v>
      </c>
      <c r="B45" s="1" t="s">
        <v>943</v>
      </c>
      <c r="C45" s="17">
        <f>сиропы!E14</f>
        <v>0</v>
      </c>
      <c r="D45" s="208">
        <f>сиропы!E15</f>
        <v>0</v>
      </c>
      <c r="E45" s="208"/>
    </row>
    <row r="46" spans="1:5" x14ac:dyDescent="0.25">
      <c r="A46">
        <v>29</v>
      </c>
      <c r="B46" s="1" t="s">
        <v>944</v>
      </c>
      <c r="C46" s="17">
        <f>сахар!E14</f>
        <v>0</v>
      </c>
      <c r="D46" s="208">
        <f>сахар!E15</f>
        <v>0</v>
      </c>
      <c r="E46" s="208"/>
    </row>
  </sheetData>
  <mergeCells count="43">
    <mergeCell ref="D34:E34"/>
    <mergeCell ref="D35:E35"/>
    <mergeCell ref="D44:E44"/>
    <mergeCell ref="D45:E45"/>
    <mergeCell ref="D46:E46"/>
    <mergeCell ref="D38:E38"/>
    <mergeCell ref="D39:E39"/>
    <mergeCell ref="D40:E40"/>
    <mergeCell ref="D41:E41"/>
    <mergeCell ref="D42:E42"/>
    <mergeCell ref="D43:E43"/>
    <mergeCell ref="D18:E18"/>
    <mergeCell ref="D19:E19"/>
    <mergeCell ref="D20:E20"/>
    <mergeCell ref="D21:E21"/>
    <mergeCell ref="D36:E36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7:E37"/>
    <mergeCell ref="A1:B3"/>
    <mergeCell ref="A4:B4"/>
    <mergeCell ref="A13:E13"/>
    <mergeCell ref="A5:B5"/>
    <mergeCell ref="A6:B6"/>
    <mergeCell ref="A7:B7"/>
    <mergeCell ref="A8:B8"/>
    <mergeCell ref="D22:E22"/>
    <mergeCell ref="A9:B9"/>
    <mergeCell ref="C9:E9"/>
    <mergeCell ref="A10:B11"/>
    <mergeCell ref="C10:E10"/>
    <mergeCell ref="C11:E11"/>
    <mergeCell ref="A12:E12"/>
    <mergeCell ref="D17:E17"/>
  </mergeCells>
  <hyperlinks>
    <hyperlink ref="B19" location="'Зеленый чай'!A1" display="Зеленый чай"/>
    <hyperlink ref="B18" location="'Черный чай'!A1" display="Черный чай"/>
    <hyperlink ref="B20" location="'Белый чай'!A1" display="Белый чай"/>
    <hyperlink ref="B21" location="'жасминовый чай'!A1" display="Жасминовый чай"/>
    <hyperlink ref="B22" location="'черный ароматизированный чай'!A1" display="Черный ароматизированный чай"/>
    <hyperlink ref="B23" location="'зеленый ароматизированный чай'!A1" display="Зеленый ароматизированный чай"/>
    <hyperlink ref="B24" location="'Черно-зеленый аромат чай'!A1" display="Черно-зеленый ароматизированный чай"/>
    <hyperlink ref="B25" location="'Фруктовый чай'!A1" display="Фруктовый чай"/>
    <hyperlink ref="B26" location="'Красный чай'!A1" display="Красный чай"/>
    <hyperlink ref="B27" location="Ройбуш!A1" display="Ройбуш"/>
    <hyperlink ref="B28" location="Пуэр!A1" display="Пуэр"/>
    <hyperlink ref="B29" location="Улун!A1" display="Улун"/>
    <hyperlink ref="B30" location="'Связанный чай'!A1" display="Связанный чай"/>
    <hyperlink ref="B31" location="'цветочные добавки'!A1" display="Цветочные добавки"/>
    <hyperlink ref="B32" location="'Японский чай'!A1" display="Японский чай"/>
    <hyperlink ref="B33" location="Матэ!A1" display="Матэ"/>
    <hyperlink ref="B34" location="'Травяной чай'!A1" display="Травяной чай"/>
    <hyperlink ref="B35" location="Фиточай!A1" display="Фиточай"/>
    <hyperlink ref="B36" location="'Знаки зодиака'!A1" display="Чай Знаки зодиака"/>
    <hyperlink ref="B38" location="Китай!A1" display="Китайский чай"/>
    <hyperlink ref="B39" location="Непал!A1" display="Непал"/>
    <hyperlink ref="B40" location="'Чай российский'!A1" display="Чай России"/>
    <hyperlink ref="B37" location="'Краснодарский чай'!A1" display="Краснодарский чай"/>
    <hyperlink ref="B41" location="'Иван чай'!A1" display="Иван чай"/>
    <hyperlink ref="B42" location="'Пакетированный чай'!A1" display="Пакетированный чай"/>
    <hyperlink ref="B43" location="кофе!A1" display="Кофе"/>
    <hyperlink ref="B44" location="Аксессуары!A1" display="Аксессуары"/>
    <hyperlink ref="B45" location="сиропы!A1" display="Сиропы"/>
    <hyperlink ref="B46" location="сахар!A1" display="Сахар"/>
    <hyperlink ref="A13" r:id="rId1"/>
    <hyperlink ref="A12" r:id="rId2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I5" sqref="I5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SUM(D17:D115)</f>
        <v>0</v>
      </c>
    </row>
    <row r="15" spans="1:5" x14ac:dyDescent="0.25">
      <c r="A15" s="64"/>
      <c r="D15" s="92" t="s">
        <v>950</v>
      </c>
      <c r="E15" s="90">
        <f>SUM(E17:E115)</f>
        <v>0</v>
      </c>
    </row>
    <row r="16" spans="1:5" x14ac:dyDescent="0.25">
      <c r="A16" s="93" t="s">
        <v>570</v>
      </c>
      <c r="B16" s="93"/>
      <c r="C16" s="93" t="s">
        <v>44</v>
      </c>
      <c r="D16" s="94" t="s">
        <v>16</v>
      </c>
      <c r="E16" s="94" t="s">
        <v>45</v>
      </c>
    </row>
    <row r="17" spans="1:5" x14ac:dyDescent="0.25">
      <c r="A17" s="14" t="s">
        <v>571</v>
      </c>
      <c r="B17" s="15" t="s">
        <v>15</v>
      </c>
      <c r="C17" s="236">
        <v>8307</v>
      </c>
      <c r="D17" s="84">
        <v>0</v>
      </c>
      <c r="E17" s="71">
        <f t="shared" ref="E17:E26" si="0">C17*D17</f>
        <v>0</v>
      </c>
    </row>
    <row r="18" spans="1:5" x14ac:dyDescent="0.25">
      <c r="A18" s="14" t="s">
        <v>572</v>
      </c>
      <c r="B18" s="15" t="s">
        <v>15</v>
      </c>
      <c r="C18" s="239">
        <v>1018.5</v>
      </c>
      <c r="D18" s="84">
        <v>0</v>
      </c>
      <c r="E18" s="71">
        <f t="shared" si="0"/>
        <v>0</v>
      </c>
    </row>
    <row r="19" spans="1:5" x14ac:dyDescent="0.25">
      <c r="A19" s="14" t="s">
        <v>573</v>
      </c>
      <c r="B19" s="15" t="s">
        <v>15</v>
      </c>
      <c r="C19" s="239">
        <v>1348.5</v>
      </c>
      <c r="D19" s="84">
        <v>0</v>
      </c>
      <c r="E19" s="71">
        <f t="shared" si="0"/>
        <v>0</v>
      </c>
    </row>
    <row r="20" spans="1:5" x14ac:dyDescent="0.25">
      <c r="A20" s="14" t="s">
        <v>574</v>
      </c>
      <c r="B20" s="15" t="s">
        <v>15</v>
      </c>
      <c r="C20" s="239">
        <v>1348.5</v>
      </c>
      <c r="D20" s="84">
        <v>0</v>
      </c>
      <c r="E20" s="71">
        <f t="shared" si="0"/>
        <v>0</v>
      </c>
    </row>
    <row r="21" spans="1:5" x14ac:dyDescent="0.25">
      <c r="A21" s="14" t="s">
        <v>59</v>
      </c>
      <c r="B21" s="15" t="s">
        <v>15</v>
      </c>
      <c r="C21" s="239">
        <v>1843.5</v>
      </c>
      <c r="D21" s="84">
        <v>0</v>
      </c>
      <c r="E21" s="71">
        <f t="shared" si="0"/>
        <v>0</v>
      </c>
    </row>
    <row r="22" spans="1:5" x14ac:dyDescent="0.25">
      <c r="A22" s="18" t="s">
        <v>575</v>
      </c>
      <c r="B22" s="19" t="s">
        <v>15</v>
      </c>
      <c r="C22" s="239">
        <v>1878</v>
      </c>
      <c r="D22" s="84">
        <v>0</v>
      </c>
      <c r="E22" s="71">
        <f t="shared" si="0"/>
        <v>0</v>
      </c>
    </row>
    <row r="23" spans="1:5" x14ac:dyDescent="0.25">
      <c r="A23" s="18" t="s">
        <v>576</v>
      </c>
      <c r="B23" s="19" t="s">
        <v>15</v>
      </c>
      <c r="C23" s="239">
        <v>3081</v>
      </c>
      <c r="D23" s="84">
        <v>0</v>
      </c>
      <c r="E23" s="71">
        <f t="shared" si="0"/>
        <v>0</v>
      </c>
    </row>
    <row r="24" spans="1:5" x14ac:dyDescent="0.25">
      <c r="A24" s="18" t="s">
        <v>577</v>
      </c>
      <c r="B24" s="19" t="s">
        <v>15</v>
      </c>
      <c r="C24" s="239">
        <v>1965</v>
      </c>
      <c r="D24" s="84">
        <v>0</v>
      </c>
      <c r="E24" s="71">
        <f t="shared" si="0"/>
        <v>0</v>
      </c>
    </row>
    <row r="25" spans="1:5" x14ac:dyDescent="0.25">
      <c r="A25" s="18" t="s">
        <v>578</v>
      </c>
      <c r="B25" s="19" t="s">
        <v>15</v>
      </c>
      <c r="C25" s="239">
        <v>2751</v>
      </c>
      <c r="D25" s="84">
        <v>0</v>
      </c>
      <c r="E25" s="71">
        <f t="shared" si="0"/>
        <v>0</v>
      </c>
    </row>
    <row r="26" spans="1:5" x14ac:dyDescent="0.25">
      <c r="A26" s="18" t="s">
        <v>579</v>
      </c>
      <c r="B26" s="19" t="s">
        <v>15</v>
      </c>
      <c r="C26" s="239">
        <v>2797.5</v>
      </c>
      <c r="D26" s="84">
        <v>0</v>
      </c>
      <c r="E26" s="71">
        <f t="shared" si="0"/>
        <v>0</v>
      </c>
    </row>
    <row r="27" spans="1:5" x14ac:dyDescent="0.25">
      <c r="A27" s="18" t="s">
        <v>580</v>
      </c>
      <c r="B27" s="19" t="s">
        <v>15</v>
      </c>
      <c r="C27" s="239">
        <v>3097.5</v>
      </c>
      <c r="D27" s="84">
        <v>0</v>
      </c>
      <c r="E27" s="71">
        <f t="shared" ref="E27:E33" si="1">C27*D27</f>
        <v>0</v>
      </c>
    </row>
    <row r="28" spans="1:5" x14ac:dyDescent="0.25">
      <c r="A28" s="18" t="s">
        <v>581</v>
      </c>
      <c r="B28" s="19" t="s">
        <v>15</v>
      </c>
      <c r="C28" s="239">
        <v>3447</v>
      </c>
      <c r="D28" s="84">
        <v>0</v>
      </c>
      <c r="E28" s="71">
        <f t="shared" si="1"/>
        <v>0</v>
      </c>
    </row>
    <row r="29" spans="1:5" x14ac:dyDescent="0.25">
      <c r="A29" s="18" t="s">
        <v>582</v>
      </c>
      <c r="B29" s="19" t="s">
        <v>15</v>
      </c>
      <c r="C29" s="239">
        <v>4851</v>
      </c>
      <c r="D29" s="84">
        <v>0</v>
      </c>
      <c r="E29" s="71">
        <f t="shared" si="1"/>
        <v>0</v>
      </c>
    </row>
    <row r="30" spans="1:5" x14ac:dyDescent="0.25">
      <c r="A30" s="18" t="s">
        <v>583</v>
      </c>
      <c r="B30" s="19" t="s">
        <v>15</v>
      </c>
      <c r="C30" s="239">
        <v>4897.1000000000004</v>
      </c>
      <c r="D30" s="84">
        <v>0</v>
      </c>
      <c r="E30" s="71">
        <f t="shared" si="1"/>
        <v>0</v>
      </c>
    </row>
    <row r="31" spans="1:5" x14ac:dyDescent="0.25">
      <c r="A31" s="18" t="s">
        <v>584</v>
      </c>
      <c r="B31" s="19" t="s">
        <v>15</v>
      </c>
      <c r="C31" s="239">
        <v>8518.7999999999993</v>
      </c>
      <c r="D31" s="84">
        <v>0</v>
      </c>
      <c r="E31" s="71">
        <f t="shared" si="1"/>
        <v>0</v>
      </c>
    </row>
    <row r="32" spans="1:5" x14ac:dyDescent="0.25">
      <c r="A32" s="14" t="s">
        <v>585</v>
      </c>
      <c r="B32" s="15" t="s">
        <v>15</v>
      </c>
      <c r="C32" s="239">
        <v>5046</v>
      </c>
      <c r="D32" s="84">
        <v>0</v>
      </c>
      <c r="E32" s="71">
        <f t="shared" si="1"/>
        <v>0</v>
      </c>
    </row>
    <row r="33" spans="1:5" x14ac:dyDescent="0.25">
      <c r="A33" s="14" t="s">
        <v>586</v>
      </c>
      <c r="B33" s="15" t="s">
        <v>15</v>
      </c>
      <c r="C33" s="239">
        <v>5136</v>
      </c>
      <c r="D33" s="84">
        <v>0</v>
      </c>
      <c r="E33" s="71">
        <f t="shared" si="1"/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3"/>
  <sheetViews>
    <sheetView topLeftCell="A6" workbookViewId="0">
      <selection activeCell="F6" sqref="F6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SUM(D17:D43)</f>
        <v>0</v>
      </c>
    </row>
    <row r="15" spans="1:5" x14ac:dyDescent="0.25">
      <c r="A15" s="64"/>
      <c r="D15" s="92" t="s">
        <v>950</v>
      </c>
      <c r="E15" s="90">
        <f>SUM(E17:E43)</f>
        <v>0</v>
      </c>
    </row>
    <row r="16" spans="1:5" x14ac:dyDescent="0.25">
      <c r="A16" s="93" t="s">
        <v>345</v>
      </c>
      <c r="B16" s="93"/>
      <c r="C16" s="93" t="s">
        <v>44</v>
      </c>
      <c r="D16" s="94" t="s">
        <v>16</v>
      </c>
      <c r="E16" s="94" t="s">
        <v>45</v>
      </c>
    </row>
    <row r="17" spans="1:5" x14ac:dyDescent="0.25">
      <c r="A17" s="18" t="s">
        <v>346</v>
      </c>
      <c r="B17" s="19" t="s">
        <v>15</v>
      </c>
      <c r="C17" s="235">
        <v>1722</v>
      </c>
      <c r="D17" s="84">
        <v>0</v>
      </c>
      <c r="E17" s="71">
        <f t="shared" ref="E17:E22" si="0">C17*D17</f>
        <v>0</v>
      </c>
    </row>
    <row r="18" spans="1:5" x14ac:dyDescent="0.25">
      <c r="A18" s="18" t="s">
        <v>347</v>
      </c>
      <c r="B18" s="19" t="s">
        <v>15</v>
      </c>
      <c r="C18" s="238">
        <v>1740</v>
      </c>
      <c r="D18" s="84">
        <v>0</v>
      </c>
      <c r="E18" s="71">
        <f t="shared" si="0"/>
        <v>0</v>
      </c>
    </row>
    <row r="19" spans="1:5" x14ac:dyDescent="0.25">
      <c r="A19" s="18" t="s">
        <v>348</v>
      </c>
      <c r="B19" s="19" t="s">
        <v>147</v>
      </c>
      <c r="C19" s="235">
        <v>2122.5</v>
      </c>
      <c r="D19" s="84">
        <v>0</v>
      </c>
      <c r="E19" s="71">
        <f t="shared" si="0"/>
        <v>0</v>
      </c>
    </row>
    <row r="20" spans="1:5" x14ac:dyDescent="0.25">
      <c r="A20" s="18" t="s">
        <v>349</v>
      </c>
      <c r="B20" s="19" t="s">
        <v>147</v>
      </c>
      <c r="C20" s="235">
        <v>1740</v>
      </c>
      <c r="D20" s="84">
        <v>0</v>
      </c>
      <c r="E20" s="71">
        <f t="shared" si="0"/>
        <v>0</v>
      </c>
    </row>
    <row r="21" spans="1:5" x14ac:dyDescent="0.25">
      <c r="A21" s="18" t="s">
        <v>350</v>
      </c>
      <c r="B21" s="19" t="s">
        <v>147</v>
      </c>
      <c r="C21" s="235">
        <v>2175</v>
      </c>
      <c r="D21" s="84">
        <v>0</v>
      </c>
      <c r="E21" s="71">
        <f t="shared" si="0"/>
        <v>0</v>
      </c>
    </row>
    <row r="22" spans="1:5" x14ac:dyDescent="0.25">
      <c r="A22" s="114" t="s">
        <v>351</v>
      </c>
      <c r="B22" s="115" t="s">
        <v>147</v>
      </c>
      <c r="C22" s="240">
        <v>1791</v>
      </c>
      <c r="D22" s="84">
        <v>0</v>
      </c>
      <c r="E22" s="71">
        <f t="shared" si="0"/>
        <v>0</v>
      </c>
    </row>
    <row r="23" spans="1:5" ht="15" customHeight="1" x14ac:dyDescent="0.25">
      <c r="A23" s="108" t="s">
        <v>64</v>
      </c>
      <c r="B23" s="116"/>
      <c r="C23" s="93" t="s">
        <v>44</v>
      </c>
      <c r="D23" s="94" t="s">
        <v>16</v>
      </c>
      <c r="E23" s="94" t="s">
        <v>45</v>
      </c>
    </row>
    <row r="24" spans="1:5" x14ac:dyDescent="0.25">
      <c r="A24" s="80" t="s">
        <v>352</v>
      </c>
      <c r="B24" s="110" t="s">
        <v>962</v>
      </c>
      <c r="C24" s="81">
        <v>1650</v>
      </c>
      <c r="D24" s="84">
        <v>0</v>
      </c>
      <c r="E24" s="71">
        <f t="shared" ref="E24:E31" si="1">C24*D24</f>
        <v>0</v>
      </c>
    </row>
    <row r="25" spans="1:5" x14ac:dyDescent="0.25">
      <c r="A25" s="80" t="s">
        <v>353</v>
      </c>
      <c r="B25" s="110" t="s">
        <v>962</v>
      </c>
      <c r="C25" s="81">
        <v>1492.5</v>
      </c>
      <c r="D25" s="84">
        <v>0</v>
      </c>
      <c r="E25" s="71">
        <f t="shared" si="1"/>
        <v>0</v>
      </c>
    </row>
    <row r="26" spans="1:5" x14ac:dyDescent="0.25">
      <c r="A26" s="80" t="s">
        <v>354</v>
      </c>
      <c r="B26" s="110" t="s">
        <v>962</v>
      </c>
      <c r="C26" s="81">
        <v>1492.5</v>
      </c>
      <c r="D26" s="84">
        <v>0</v>
      </c>
      <c r="E26" s="71">
        <f t="shared" si="1"/>
        <v>0</v>
      </c>
    </row>
    <row r="27" spans="1:5" x14ac:dyDescent="0.25">
      <c r="A27" s="80" t="s">
        <v>355</v>
      </c>
      <c r="B27" s="110" t="s">
        <v>962</v>
      </c>
      <c r="C27" s="81">
        <v>1492.5</v>
      </c>
      <c r="D27" s="84">
        <v>0</v>
      </c>
      <c r="E27" s="71">
        <f t="shared" si="1"/>
        <v>0</v>
      </c>
    </row>
    <row r="28" spans="1:5" x14ac:dyDescent="0.25">
      <c r="A28" s="80" t="s">
        <v>356</v>
      </c>
      <c r="B28" s="110" t="s">
        <v>962</v>
      </c>
      <c r="C28" s="81">
        <v>1650</v>
      </c>
      <c r="D28" s="84">
        <v>0</v>
      </c>
      <c r="E28" s="71">
        <f t="shared" si="1"/>
        <v>0</v>
      </c>
    </row>
    <row r="29" spans="1:5" x14ac:dyDescent="0.25">
      <c r="A29" s="80" t="s">
        <v>357</v>
      </c>
      <c r="B29" s="110" t="s">
        <v>962</v>
      </c>
      <c r="C29" s="81">
        <v>1492.5</v>
      </c>
      <c r="D29" s="84">
        <v>0</v>
      </c>
      <c r="E29" s="71">
        <f t="shared" si="1"/>
        <v>0</v>
      </c>
    </row>
    <row r="30" spans="1:5" x14ac:dyDescent="0.25">
      <c r="A30" s="80" t="s">
        <v>358</v>
      </c>
      <c r="B30" s="110" t="s">
        <v>962</v>
      </c>
      <c r="C30" s="81">
        <v>1650</v>
      </c>
      <c r="D30" s="84">
        <v>0</v>
      </c>
      <c r="E30" s="71">
        <f t="shared" si="1"/>
        <v>0</v>
      </c>
    </row>
    <row r="31" spans="1:5" x14ac:dyDescent="0.25">
      <c r="A31" s="80" t="s">
        <v>359</v>
      </c>
      <c r="B31" s="110" t="s">
        <v>962</v>
      </c>
      <c r="C31" s="81">
        <v>1492.5</v>
      </c>
      <c r="D31" s="84">
        <v>0</v>
      </c>
      <c r="E31" s="71">
        <f t="shared" si="1"/>
        <v>0</v>
      </c>
    </row>
    <row r="32" spans="1:5" x14ac:dyDescent="0.25">
      <c r="A32" s="80" t="s">
        <v>360</v>
      </c>
      <c r="B32" s="110" t="s">
        <v>962</v>
      </c>
      <c r="C32" s="81">
        <v>1650</v>
      </c>
      <c r="D32" s="84">
        <v>0</v>
      </c>
      <c r="E32" s="71">
        <f t="shared" ref="E32:E35" si="2">C32*D32</f>
        <v>0</v>
      </c>
    </row>
    <row r="33" spans="1:5" x14ac:dyDescent="0.25">
      <c r="A33" s="80" t="s">
        <v>361</v>
      </c>
      <c r="B33" s="110" t="s">
        <v>962</v>
      </c>
      <c r="C33" s="81">
        <v>1492.5</v>
      </c>
      <c r="D33" s="84">
        <v>0</v>
      </c>
      <c r="E33" s="71">
        <f t="shared" si="2"/>
        <v>0</v>
      </c>
    </row>
    <row r="34" spans="1:5" x14ac:dyDescent="0.25">
      <c r="A34" s="80" t="s">
        <v>362</v>
      </c>
      <c r="B34" s="110" t="s">
        <v>962</v>
      </c>
      <c r="C34" s="81">
        <v>1650</v>
      </c>
      <c r="D34" s="84">
        <v>0</v>
      </c>
      <c r="E34" s="71">
        <f t="shared" si="2"/>
        <v>0</v>
      </c>
    </row>
    <row r="35" spans="1:5" x14ac:dyDescent="0.25">
      <c r="A35" s="80" t="s">
        <v>363</v>
      </c>
      <c r="B35" s="110" t="s">
        <v>962</v>
      </c>
      <c r="C35" s="81">
        <v>1492.5</v>
      </c>
      <c r="D35" s="84">
        <v>0</v>
      </c>
      <c r="E35" s="71">
        <f t="shared" si="2"/>
        <v>0</v>
      </c>
    </row>
    <row r="36" spans="1:5" ht="15.75" x14ac:dyDescent="0.25">
      <c r="A36" s="108" t="s">
        <v>364</v>
      </c>
      <c r="B36" s="117"/>
      <c r="C36" s="93" t="s">
        <v>44</v>
      </c>
      <c r="D36" s="94" t="s">
        <v>16</v>
      </c>
      <c r="E36" s="94" t="s">
        <v>45</v>
      </c>
    </row>
    <row r="37" spans="1:5" x14ac:dyDescent="0.25">
      <c r="A37" s="80" t="s">
        <v>365</v>
      </c>
      <c r="B37" s="110" t="s">
        <v>962</v>
      </c>
      <c r="C37" s="81">
        <v>1717.5</v>
      </c>
      <c r="D37" s="84">
        <v>0</v>
      </c>
      <c r="E37" s="71">
        <f t="shared" ref="E37:E42" si="3">C37*D37</f>
        <v>0</v>
      </c>
    </row>
    <row r="38" spans="1:5" x14ac:dyDescent="0.25">
      <c r="A38" s="80" t="s">
        <v>366</v>
      </c>
      <c r="B38" s="110" t="s">
        <v>962</v>
      </c>
      <c r="C38" s="81">
        <v>1650</v>
      </c>
      <c r="D38" s="84">
        <v>0</v>
      </c>
      <c r="E38" s="71">
        <f t="shared" si="3"/>
        <v>0</v>
      </c>
    </row>
    <row r="39" spans="1:5" x14ac:dyDescent="0.25">
      <c r="A39" s="80" t="s">
        <v>367</v>
      </c>
      <c r="B39" s="110" t="s">
        <v>962</v>
      </c>
      <c r="C39" s="81">
        <v>1492.5</v>
      </c>
      <c r="D39" s="84">
        <v>0</v>
      </c>
      <c r="E39" s="71">
        <f t="shared" si="3"/>
        <v>0</v>
      </c>
    </row>
    <row r="40" spans="1:5" x14ac:dyDescent="0.25">
      <c r="A40" s="80" t="s">
        <v>368</v>
      </c>
      <c r="B40" s="110" t="s">
        <v>962</v>
      </c>
      <c r="C40" s="81">
        <v>1492.5</v>
      </c>
      <c r="D40" s="84">
        <v>0</v>
      </c>
      <c r="E40" s="71">
        <f t="shared" si="3"/>
        <v>0</v>
      </c>
    </row>
    <row r="41" spans="1:5" x14ac:dyDescent="0.25">
      <c r="A41" s="80" t="s">
        <v>369</v>
      </c>
      <c r="B41" s="110" t="s">
        <v>962</v>
      </c>
      <c r="C41" s="81">
        <v>1717.5</v>
      </c>
      <c r="D41" s="84">
        <v>0</v>
      </c>
      <c r="E41" s="71">
        <f t="shared" si="3"/>
        <v>0</v>
      </c>
    </row>
    <row r="42" spans="1:5" x14ac:dyDescent="0.25">
      <c r="A42" s="80" t="s">
        <v>370</v>
      </c>
      <c r="B42" s="110" t="s">
        <v>962</v>
      </c>
      <c r="C42" s="81">
        <v>1492.5</v>
      </c>
      <c r="D42" s="84">
        <v>0</v>
      </c>
      <c r="E42" s="71">
        <f t="shared" si="3"/>
        <v>0</v>
      </c>
    </row>
    <row r="43" spans="1:5" x14ac:dyDescent="0.25">
      <c r="A43" s="80" t="s">
        <v>371</v>
      </c>
      <c r="B43" s="110" t="s">
        <v>962</v>
      </c>
      <c r="C43" s="81">
        <v>1492.5</v>
      </c>
      <c r="D43" s="84">
        <v>0</v>
      </c>
      <c r="E43" s="71">
        <f t="shared" ref="E43" si="4">C43*D43</f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5"/>
  <sheetViews>
    <sheetView topLeftCell="A16" workbookViewId="0">
      <selection activeCell="F10" sqref="F10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SUM(D17:D145)</f>
        <v>0</v>
      </c>
    </row>
    <row r="15" spans="1:5" x14ac:dyDescent="0.25">
      <c r="A15" s="64"/>
      <c r="D15" s="92" t="s">
        <v>950</v>
      </c>
      <c r="E15" s="90">
        <f>SUM(E17:E145)</f>
        <v>0</v>
      </c>
    </row>
    <row r="16" spans="1:5" x14ac:dyDescent="0.25">
      <c r="A16" s="93" t="s">
        <v>372</v>
      </c>
      <c r="B16" s="93"/>
      <c r="C16" s="93" t="s">
        <v>44</v>
      </c>
      <c r="D16" s="94" t="s">
        <v>16</v>
      </c>
      <c r="E16" s="94" t="s">
        <v>45</v>
      </c>
    </row>
    <row r="17" spans="1:5" x14ac:dyDescent="0.25">
      <c r="A17" s="12" t="s">
        <v>373</v>
      </c>
      <c r="B17" s="19" t="s">
        <v>15</v>
      </c>
      <c r="C17" s="241">
        <v>1480.5</v>
      </c>
      <c r="D17" s="84">
        <v>0</v>
      </c>
      <c r="E17" s="71">
        <f t="shared" ref="E17:E28" si="0">C17*D17</f>
        <v>0</v>
      </c>
    </row>
    <row r="18" spans="1:5" x14ac:dyDescent="0.25">
      <c r="A18" s="18" t="s">
        <v>374</v>
      </c>
      <c r="B18" s="19" t="s">
        <v>15</v>
      </c>
      <c r="C18" s="241">
        <v>1740</v>
      </c>
      <c r="D18" s="84">
        <v>0</v>
      </c>
      <c r="E18" s="71">
        <f t="shared" si="0"/>
        <v>0</v>
      </c>
    </row>
    <row r="19" spans="1:5" x14ac:dyDescent="0.25">
      <c r="A19" s="18" t="s">
        <v>375</v>
      </c>
      <c r="B19" s="19" t="s">
        <v>15</v>
      </c>
      <c r="C19" s="241">
        <v>2209.5</v>
      </c>
      <c r="D19" s="84">
        <v>0</v>
      </c>
      <c r="E19" s="71">
        <f t="shared" si="0"/>
        <v>0</v>
      </c>
    </row>
    <row r="20" spans="1:5" x14ac:dyDescent="0.25">
      <c r="A20" s="18" t="s">
        <v>376</v>
      </c>
      <c r="B20" s="19" t="s">
        <v>15</v>
      </c>
      <c r="C20" s="235">
        <v>2211</v>
      </c>
      <c r="D20" s="84">
        <v>0</v>
      </c>
      <c r="E20" s="71">
        <f t="shared" si="0"/>
        <v>0</v>
      </c>
    </row>
    <row r="21" spans="1:5" x14ac:dyDescent="0.25">
      <c r="A21" s="18" t="s">
        <v>377</v>
      </c>
      <c r="B21" s="19" t="s">
        <v>15</v>
      </c>
      <c r="C21" s="235">
        <v>2245.5</v>
      </c>
      <c r="D21" s="84">
        <v>0</v>
      </c>
      <c r="E21" s="71">
        <f t="shared" si="0"/>
        <v>0</v>
      </c>
    </row>
    <row r="22" spans="1:5" x14ac:dyDescent="0.25">
      <c r="A22" s="18" t="s">
        <v>378</v>
      </c>
      <c r="B22" s="19" t="s">
        <v>15</v>
      </c>
      <c r="C22" s="235">
        <v>2713.5</v>
      </c>
      <c r="D22" s="84">
        <v>0</v>
      </c>
      <c r="E22" s="71">
        <f t="shared" si="0"/>
        <v>0</v>
      </c>
    </row>
    <row r="23" spans="1:5" x14ac:dyDescent="0.25">
      <c r="A23" s="18" t="s">
        <v>379</v>
      </c>
      <c r="B23" s="19" t="s">
        <v>15</v>
      </c>
      <c r="C23" s="235">
        <v>4245</v>
      </c>
      <c r="D23" s="84">
        <v>0</v>
      </c>
      <c r="E23" s="71">
        <f t="shared" si="0"/>
        <v>0</v>
      </c>
    </row>
    <row r="24" spans="1:5" x14ac:dyDescent="0.25">
      <c r="A24" s="18" t="s">
        <v>380</v>
      </c>
      <c r="B24" s="19" t="s">
        <v>15</v>
      </c>
      <c r="C24" s="238">
        <v>12987</v>
      </c>
      <c r="D24" s="84">
        <v>0</v>
      </c>
      <c r="E24" s="71">
        <f t="shared" si="0"/>
        <v>0</v>
      </c>
    </row>
    <row r="25" spans="1:5" x14ac:dyDescent="0.25">
      <c r="A25" s="18" t="s">
        <v>381</v>
      </c>
      <c r="B25" s="19" t="s">
        <v>15</v>
      </c>
      <c r="C25" s="235">
        <v>10198.5</v>
      </c>
      <c r="D25" s="84">
        <v>0</v>
      </c>
      <c r="E25" s="71">
        <f t="shared" si="0"/>
        <v>0</v>
      </c>
    </row>
    <row r="26" spans="1:5" x14ac:dyDescent="0.25">
      <c r="A26" s="18" t="s">
        <v>382</v>
      </c>
      <c r="B26" s="19" t="s">
        <v>15</v>
      </c>
      <c r="C26" s="238">
        <v>6735</v>
      </c>
      <c r="D26" s="84">
        <v>0</v>
      </c>
      <c r="E26" s="71">
        <f t="shared" si="0"/>
        <v>0</v>
      </c>
    </row>
    <row r="27" spans="1:5" x14ac:dyDescent="0.25">
      <c r="A27" s="18" t="s">
        <v>383</v>
      </c>
      <c r="B27" s="19" t="s">
        <v>384</v>
      </c>
      <c r="C27" s="235">
        <v>1707</v>
      </c>
      <c r="D27" s="84">
        <v>0</v>
      </c>
      <c r="E27" s="71">
        <f t="shared" si="0"/>
        <v>0</v>
      </c>
    </row>
    <row r="28" spans="1:5" x14ac:dyDescent="0.25">
      <c r="A28" s="18" t="s">
        <v>385</v>
      </c>
      <c r="B28" s="19" t="s">
        <v>384</v>
      </c>
      <c r="C28" s="235">
        <v>1770</v>
      </c>
      <c r="D28" s="84">
        <v>0</v>
      </c>
      <c r="E28" s="71">
        <f t="shared" si="0"/>
        <v>0</v>
      </c>
    </row>
    <row r="29" spans="1:5" x14ac:dyDescent="0.25">
      <c r="A29" s="18" t="s">
        <v>386</v>
      </c>
      <c r="B29" s="19" t="s">
        <v>15</v>
      </c>
      <c r="C29" s="235">
        <v>2505</v>
      </c>
      <c r="D29" s="84">
        <v>0</v>
      </c>
      <c r="E29" s="71">
        <f t="shared" ref="E29:E40" si="1">C29*D29</f>
        <v>0</v>
      </c>
    </row>
    <row r="30" spans="1:5" x14ac:dyDescent="0.25">
      <c r="A30" s="18" t="s">
        <v>387</v>
      </c>
      <c r="B30" s="19" t="s">
        <v>15</v>
      </c>
      <c r="C30" s="235">
        <v>3984</v>
      </c>
      <c r="D30" s="84">
        <v>0</v>
      </c>
      <c r="E30" s="71">
        <f t="shared" si="1"/>
        <v>0</v>
      </c>
    </row>
    <row r="31" spans="1:5" x14ac:dyDescent="0.25">
      <c r="A31" s="18" t="s">
        <v>388</v>
      </c>
      <c r="B31" s="19" t="s">
        <v>15</v>
      </c>
      <c r="C31" s="235">
        <v>5532</v>
      </c>
      <c r="D31" s="84">
        <v>0</v>
      </c>
      <c r="E31" s="71">
        <f t="shared" si="1"/>
        <v>0</v>
      </c>
    </row>
    <row r="32" spans="1:5" x14ac:dyDescent="0.25">
      <c r="A32" s="14" t="s">
        <v>389</v>
      </c>
      <c r="B32" s="15" t="s">
        <v>15</v>
      </c>
      <c r="C32" s="235">
        <v>6185.4</v>
      </c>
      <c r="D32" s="84">
        <v>0</v>
      </c>
      <c r="E32" s="71">
        <f t="shared" si="1"/>
        <v>0</v>
      </c>
    </row>
    <row r="33" spans="1:5" x14ac:dyDescent="0.25">
      <c r="A33" s="14" t="s">
        <v>390</v>
      </c>
      <c r="B33" s="15" t="s">
        <v>15</v>
      </c>
      <c r="C33" s="235">
        <v>3984</v>
      </c>
      <c r="D33" s="84">
        <v>0</v>
      </c>
      <c r="E33" s="71">
        <f t="shared" si="1"/>
        <v>0</v>
      </c>
    </row>
    <row r="34" spans="1:5" x14ac:dyDescent="0.25">
      <c r="A34" s="14" t="s">
        <v>391</v>
      </c>
      <c r="B34" s="15" t="s">
        <v>15</v>
      </c>
      <c r="C34" s="235">
        <v>5028</v>
      </c>
      <c r="D34" s="84">
        <v>0</v>
      </c>
      <c r="E34" s="71">
        <f t="shared" si="1"/>
        <v>0</v>
      </c>
    </row>
    <row r="35" spans="1:5" x14ac:dyDescent="0.25">
      <c r="A35" s="14" t="s">
        <v>392</v>
      </c>
      <c r="B35" s="15" t="s">
        <v>15</v>
      </c>
      <c r="C35" s="235">
        <v>3828</v>
      </c>
      <c r="D35" s="84">
        <v>0</v>
      </c>
      <c r="E35" s="71">
        <f t="shared" si="1"/>
        <v>0</v>
      </c>
    </row>
    <row r="36" spans="1:5" x14ac:dyDescent="0.25">
      <c r="A36" s="14" t="s">
        <v>393</v>
      </c>
      <c r="B36" s="15" t="s">
        <v>15</v>
      </c>
      <c r="C36" s="235">
        <v>4048.65</v>
      </c>
      <c r="D36" s="84">
        <v>0</v>
      </c>
      <c r="E36" s="71">
        <f t="shared" si="1"/>
        <v>0</v>
      </c>
    </row>
    <row r="37" spans="1:5" x14ac:dyDescent="0.25">
      <c r="A37" s="14" t="s">
        <v>394</v>
      </c>
      <c r="B37" s="15" t="s">
        <v>15</v>
      </c>
      <c r="C37" s="235">
        <v>5204.3999999999996</v>
      </c>
      <c r="D37" s="84">
        <v>0</v>
      </c>
      <c r="E37" s="71">
        <f t="shared" si="1"/>
        <v>0</v>
      </c>
    </row>
    <row r="38" spans="1:5" x14ac:dyDescent="0.25">
      <c r="A38" s="14" t="s">
        <v>395</v>
      </c>
      <c r="B38" s="15" t="s">
        <v>396</v>
      </c>
      <c r="C38" s="235">
        <v>540</v>
      </c>
      <c r="D38" s="84">
        <v>0</v>
      </c>
      <c r="E38" s="71">
        <f t="shared" si="1"/>
        <v>0</v>
      </c>
    </row>
    <row r="39" spans="1:5" x14ac:dyDescent="0.25">
      <c r="A39" s="12" t="s">
        <v>397</v>
      </c>
      <c r="B39" s="15" t="s">
        <v>396</v>
      </c>
      <c r="C39" s="235">
        <v>576</v>
      </c>
      <c r="D39" s="84">
        <v>0</v>
      </c>
      <c r="E39" s="71">
        <f t="shared" si="1"/>
        <v>0</v>
      </c>
    </row>
    <row r="40" spans="1:5" x14ac:dyDescent="0.25">
      <c r="A40" s="14" t="s">
        <v>398</v>
      </c>
      <c r="B40" s="15" t="s">
        <v>396</v>
      </c>
      <c r="C40" s="235">
        <v>702</v>
      </c>
      <c r="D40" s="84">
        <v>0</v>
      </c>
      <c r="E40" s="71">
        <f t="shared" si="1"/>
        <v>0</v>
      </c>
    </row>
    <row r="41" spans="1:5" x14ac:dyDescent="0.25">
      <c r="A41" s="93" t="s">
        <v>399</v>
      </c>
      <c r="B41" s="93"/>
      <c r="C41" s="93" t="s">
        <v>44</v>
      </c>
      <c r="D41" s="94" t="s">
        <v>16</v>
      </c>
      <c r="E41" s="94" t="s">
        <v>45</v>
      </c>
    </row>
    <row r="42" spans="1:5" x14ac:dyDescent="0.25">
      <c r="A42" s="14" t="s">
        <v>400</v>
      </c>
      <c r="B42" s="15" t="s">
        <v>396</v>
      </c>
      <c r="C42" s="235">
        <v>630</v>
      </c>
      <c r="D42" s="84">
        <v>0</v>
      </c>
      <c r="E42" s="71">
        <f t="shared" ref="E42:E46" si="2">C42*D42</f>
        <v>0</v>
      </c>
    </row>
    <row r="43" spans="1:5" x14ac:dyDescent="0.25">
      <c r="A43" s="14" t="s">
        <v>401</v>
      </c>
      <c r="B43" s="15" t="s">
        <v>15</v>
      </c>
      <c r="C43" s="235">
        <v>2814</v>
      </c>
      <c r="D43" s="84">
        <v>0</v>
      </c>
      <c r="E43" s="71">
        <f t="shared" si="2"/>
        <v>0</v>
      </c>
    </row>
    <row r="44" spans="1:5" x14ac:dyDescent="0.25">
      <c r="A44" s="14" t="s">
        <v>402</v>
      </c>
      <c r="B44" s="15" t="s">
        <v>15</v>
      </c>
      <c r="C44" s="235">
        <v>3775.5</v>
      </c>
      <c r="D44" s="84">
        <v>0</v>
      </c>
      <c r="E44" s="71">
        <f t="shared" si="2"/>
        <v>0</v>
      </c>
    </row>
    <row r="45" spans="1:5" x14ac:dyDescent="0.25">
      <c r="A45" s="14" t="s">
        <v>403</v>
      </c>
      <c r="B45" s="15" t="s">
        <v>15</v>
      </c>
      <c r="C45" s="235">
        <v>5029.5</v>
      </c>
      <c r="D45" s="84">
        <v>0</v>
      </c>
      <c r="E45" s="71">
        <f t="shared" si="2"/>
        <v>0</v>
      </c>
    </row>
    <row r="46" spans="1:5" x14ac:dyDescent="0.25">
      <c r="A46" s="14" t="s">
        <v>404</v>
      </c>
      <c r="B46" s="15" t="s">
        <v>15</v>
      </c>
      <c r="C46" s="235">
        <v>5679</v>
      </c>
      <c r="D46" s="84">
        <v>0</v>
      </c>
      <c r="E46" s="71">
        <f t="shared" si="2"/>
        <v>0</v>
      </c>
    </row>
    <row r="47" spans="1:5" x14ac:dyDescent="0.25">
      <c r="A47" s="93" t="s">
        <v>507</v>
      </c>
      <c r="B47" s="93"/>
      <c r="C47" s="93" t="s">
        <v>44</v>
      </c>
      <c r="D47" s="94" t="s">
        <v>16</v>
      </c>
      <c r="E47" s="94" t="s">
        <v>45</v>
      </c>
    </row>
    <row r="48" spans="1:5" x14ac:dyDescent="0.25">
      <c r="A48" s="14" t="s">
        <v>508</v>
      </c>
      <c r="B48" s="15" t="s">
        <v>509</v>
      </c>
      <c r="C48" s="235">
        <v>2088</v>
      </c>
      <c r="D48" s="84">
        <v>0</v>
      </c>
      <c r="E48" s="71">
        <f t="shared" ref="E48:E49" si="3">C48*D48</f>
        <v>0</v>
      </c>
    </row>
    <row r="49" spans="1:5" x14ac:dyDescent="0.25">
      <c r="A49" s="14" t="s">
        <v>510</v>
      </c>
      <c r="B49" s="15" t="s">
        <v>509</v>
      </c>
      <c r="C49" s="235">
        <v>2088</v>
      </c>
      <c r="D49" s="84">
        <v>0</v>
      </c>
      <c r="E49" s="71">
        <f t="shared" si="3"/>
        <v>0</v>
      </c>
    </row>
    <row r="50" spans="1:5" x14ac:dyDescent="0.25">
      <c r="A50" s="14" t="s">
        <v>511</v>
      </c>
      <c r="B50" s="15" t="s">
        <v>509</v>
      </c>
      <c r="C50" s="235">
        <v>2088</v>
      </c>
      <c r="D50" s="84">
        <v>0</v>
      </c>
      <c r="E50" s="71">
        <f t="shared" ref="E50" si="4">C50*D50</f>
        <v>0</v>
      </c>
    </row>
    <row r="51" spans="1:5" x14ac:dyDescent="0.25">
      <c r="A51" s="93" t="s">
        <v>512</v>
      </c>
      <c r="B51" s="93"/>
      <c r="C51" s="93" t="s">
        <v>44</v>
      </c>
      <c r="D51" s="94" t="s">
        <v>16</v>
      </c>
      <c r="E51" s="94" t="s">
        <v>45</v>
      </c>
    </row>
    <row r="52" spans="1:5" x14ac:dyDescent="0.25">
      <c r="A52" s="18" t="s">
        <v>513</v>
      </c>
      <c r="B52" s="19" t="s">
        <v>15</v>
      </c>
      <c r="C52" s="236">
        <v>1530</v>
      </c>
      <c r="D52" s="84">
        <v>0</v>
      </c>
      <c r="E52" s="71">
        <f t="shared" ref="E52:E56" si="5">C52*D52</f>
        <v>0</v>
      </c>
    </row>
    <row r="53" spans="1:5" x14ac:dyDescent="0.25">
      <c r="A53" s="18" t="s">
        <v>514</v>
      </c>
      <c r="B53" s="19" t="s">
        <v>15</v>
      </c>
      <c r="C53" s="239">
        <v>2376</v>
      </c>
      <c r="D53" s="84">
        <v>0</v>
      </c>
      <c r="E53" s="71">
        <f t="shared" si="5"/>
        <v>0</v>
      </c>
    </row>
    <row r="54" spans="1:5" x14ac:dyDescent="0.25">
      <c r="A54" s="18" t="s">
        <v>515</v>
      </c>
      <c r="B54" s="19" t="s">
        <v>15</v>
      </c>
      <c r="C54" s="239">
        <v>2376</v>
      </c>
      <c r="D54" s="84">
        <v>0</v>
      </c>
      <c r="E54" s="71">
        <f t="shared" si="5"/>
        <v>0</v>
      </c>
    </row>
    <row r="55" spans="1:5" x14ac:dyDescent="0.25">
      <c r="A55" s="18" t="s">
        <v>516</v>
      </c>
      <c r="B55" s="19" t="s">
        <v>15</v>
      </c>
      <c r="C55" s="239">
        <v>2593.5</v>
      </c>
      <c r="D55" s="84">
        <v>0</v>
      </c>
      <c r="E55" s="71">
        <f t="shared" si="5"/>
        <v>0</v>
      </c>
    </row>
    <row r="56" spans="1:5" x14ac:dyDescent="0.25">
      <c r="A56" s="18" t="s">
        <v>517</v>
      </c>
      <c r="B56" s="19" t="s">
        <v>15</v>
      </c>
      <c r="C56" s="239">
        <v>2848.5</v>
      </c>
      <c r="D56" s="84">
        <v>0</v>
      </c>
      <c r="E56" s="71">
        <f t="shared" si="5"/>
        <v>0</v>
      </c>
    </row>
    <row r="57" spans="1:5" x14ac:dyDescent="0.25">
      <c r="A57" s="14" t="s">
        <v>518</v>
      </c>
      <c r="B57" s="15" t="s">
        <v>15</v>
      </c>
      <c r="C57" s="236">
        <v>3384</v>
      </c>
      <c r="D57" s="84">
        <v>0</v>
      </c>
      <c r="E57" s="71">
        <f t="shared" ref="E57:E58" si="6">C57*D57</f>
        <v>0</v>
      </c>
    </row>
    <row r="58" spans="1:5" x14ac:dyDescent="0.25">
      <c r="A58" s="14" t="s">
        <v>519</v>
      </c>
      <c r="B58" s="15" t="s">
        <v>15</v>
      </c>
      <c r="C58" s="239">
        <v>3283.5</v>
      </c>
      <c r="D58" s="84">
        <v>0</v>
      </c>
      <c r="E58" s="71">
        <f t="shared" si="6"/>
        <v>0</v>
      </c>
    </row>
    <row r="59" spans="1:5" x14ac:dyDescent="0.25">
      <c r="A59" s="93" t="s">
        <v>520</v>
      </c>
      <c r="B59" s="93"/>
      <c r="C59" s="93" t="s">
        <v>44</v>
      </c>
      <c r="D59" s="94" t="s">
        <v>16</v>
      </c>
      <c r="E59" s="94" t="s">
        <v>45</v>
      </c>
    </row>
    <row r="60" spans="1:5" x14ac:dyDescent="0.25">
      <c r="A60" s="14" t="s">
        <v>521</v>
      </c>
      <c r="B60" s="15" t="s">
        <v>15</v>
      </c>
      <c r="C60" s="235">
        <v>2448</v>
      </c>
      <c r="D60" s="84">
        <v>0</v>
      </c>
      <c r="E60" s="71">
        <f t="shared" ref="E60:E64" si="7">C60*D60</f>
        <v>0</v>
      </c>
    </row>
    <row r="61" spans="1:5" x14ac:dyDescent="0.25">
      <c r="A61" s="14" t="s">
        <v>522</v>
      </c>
      <c r="B61" s="15" t="s">
        <v>15</v>
      </c>
      <c r="C61" s="235">
        <v>2232</v>
      </c>
      <c r="D61" s="84">
        <v>0</v>
      </c>
      <c r="E61" s="71">
        <f t="shared" si="7"/>
        <v>0</v>
      </c>
    </row>
    <row r="62" spans="1:5" x14ac:dyDescent="0.25">
      <c r="A62" s="14" t="s">
        <v>523</v>
      </c>
      <c r="B62" s="15" t="s">
        <v>15</v>
      </c>
      <c r="C62" s="235">
        <v>2448</v>
      </c>
      <c r="D62" s="84">
        <v>0</v>
      </c>
      <c r="E62" s="71">
        <f t="shared" si="7"/>
        <v>0</v>
      </c>
    </row>
    <row r="63" spans="1:5" x14ac:dyDescent="0.25">
      <c r="A63" s="14" t="s">
        <v>524</v>
      </c>
      <c r="B63" s="15" t="s">
        <v>15</v>
      </c>
      <c r="C63" s="235">
        <v>2214</v>
      </c>
      <c r="D63" s="84">
        <v>0</v>
      </c>
      <c r="E63" s="71">
        <f t="shared" si="7"/>
        <v>0</v>
      </c>
    </row>
    <row r="64" spans="1:5" x14ac:dyDescent="0.25">
      <c r="A64" s="14" t="s">
        <v>525</v>
      </c>
      <c r="B64" s="15" t="s">
        <v>15</v>
      </c>
      <c r="C64" s="235">
        <v>2844</v>
      </c>
      <c r="D64" s="84">
        <v>0</v>
      </c>
      <c r="E64" s="71">
        <f t="shared" si="7"/>
        <v>0</v>
      </c>
    </row>
    <row r="65" spans="1:5" x14ac:dyDescent="0.25">
      <c r="A65" s="93" t="s">
        <v>526</v>
      </c>
      <c r="B65" s="93"/>
      <c r="C65" s="93" t="s">
        <v>44</v>
      </c>
      <c r="D65" s="94" t="s">
        <v>16</v>
      </c>
      <c r="E65" s="94" t="s">
        <v>45</v>
      </c>
    </row>
    <row r="66" spans="1:5" x14ac:dyDescent="0.25">
      <c r="A66" s="14" t="s">
        <v>527</v>
      </c>
      <c r="B66" s="15" t="s">
        <v>15</v>
      </c>
      <c r="C66" s="236">
        <v>2916</v>
      </c>
      <c r="D66" s="84">
        <v>0</v>
      </c>
      <c r="E66" s="71">
        <f t="shared" ref="E66:E67" si="8">C66*D66</f>
        <v>0</v>
      </c>
    </row>
    <row r="67" spans="1:5" x14ac:dyDescent="0.25">
      <c r="A67" s="14" t="s">
        <v>528</v>
      </c>
      <c r="B67" s="15" t="s">
        <v>15</v>
      </c>
      <c r="C67" s="239">
        <v>2848.5</v>
      </c>
      <c r="D67" s="84">
        <v>0</v>
      </c>
      <c r="E67" s="71">
        <f t="shared" si="8"/>
        <v>0</v>
      </c>
    </row>
    <row r="68" spans="1:5" x14ac:dyDescent="0.25">
      <c r="A68" s="93" t="s">
        <v>529</v>
      </c>
      <c r="B68" s="93"/>
      <c r="C68" s="93" t="s">
        <v>44</v>
      </c>
      <c r="D68" s="94" t="s">
        <v>16</v>
      </c>
      <c r="E68" s="94" t="s">
        <v>45</v>
      </c>
    </row>
    <row r="69" spans="1:5" x14ac:dyDescent="0.25">
      <c r="A69" s="14" t="s">
        <v>530</v>
      </c>
      <c r="B69" s="15" t="s">
        <v>15</v>
      </c>
      <c r="C69" s="235">
        <v>2340</v>
      </c>
      <c r="D69" s="84">
        <v>0</v>
      </c>
      <c r="E69" s="71">
        <f t="shared" ref="E69:E73" si="9">C69*D69</f>
        <v>0</v>
      </c>
    </row>
    <row r="70" spans="1:5" x14ac:dyDescent="0.25">
      <c r="A70" s="14" t="s">
        <v>531</v>
      </c>
      <c r="B70" s="15" t="s">
        <v>15</v>
      </c>
      <c r="C70" s="235">
        <v>2322</v>
      </c>
      <c r="D70" s="84">
        <v>0</v>
      </c>
      <c r="E70" s="71">
        <f t="shared" si="9"/>
        <v>0</v>
      </c>
    </row>
    <row r="71" spans="1:5" x14ac:dyDescent="0.25">
      <c r="A71" s="14" t="s">
        <v>532</v>
      </c>
      <c r="B71" s="15" t="s">
        <v>15</v>
      </c>
      <c r="C71" s="235">
        <v>2367</v>
      </c>
      <c r="D71" s="84">
        <v>0</v>
      </c>
      <c r="E71" s="71">
        <f t="shared" si="9"/>
        <v>0</v>
      </c>
    </row>
    <row r="72" spans="1:5" x14ac:dyDescent="0.25">
      <c r="A72" s="14" t="s">
        <v>533</v>
      </c>
      <c r="B72" s="15" t="s">
        <v>15</v>
      </c>
      <c r="C72" s="235">
        <v>2340</v>
      </c>
      <c r="D72" s="84">
        <v>0</v>
      </c>
      <c r="E72" s="71">
        <f t="shared" si="9"/>
        <v>0</v>
      </c>
    </row>
    <row r="73" spans="1:5" x14ac:dyDescent="0.25">
      <c r="A73" s="14" t="s">
        <v>534</v>
      </c>
      <c r="B73" s="15" t="s">
        <v>15</v>
      </c>
      <c r="C73" s="235">
        <v>2997</v>
      </c>
      <c r="D73" s="84">
        <v>0</v>
      </c>
      <c r="E73" s="71">
        <f t="shared" si="9"/>
        <v>0</v>
      </c>
    </row>
    <row r="74" spans="1:5" x14ac:dyDescent="0.25">
      <c r="A74" s="14" t="s">
        <v>535</v>
      </c>
      <c r="B74" s="15" t="s">
        <v>15</v>
      </c>
      <c r="C74" s="235">
        <v>3456</v>
      </c>
      <c r="D74" s="84">
        <v>0</v>
      </c>
      <c r="E74" s="71">
        <f t="shared" ref="E74:E76" si="10">C74*D74</f>
        <v>0</v>
      </c>
    </row>
    <row r="75" spans="1:5" x14ac:dyDescent="0.25">
      <c r="A75" s="14" t="s">
        <v>536</v>
      </c>
      <c r="B75" s="15" t="s">
        <v>15</v>
      </c>
      <c r="C75" s="235">
        <v>3163.5</v>
      </c>
      <c r="D75" s="84">
        <v>0</v>
      </c>
      <c r="E75" s="71">
        <f t="shared" si="10"/>
        <v>0</v>
      </c>
    </row>
    <row r="76" spans="1:5" x14ac:dyDescent="0.25">
      <c r="A76" s="14" t="s">
        <v>537</v>
      </c>
      <c r="B76" s="15" t="s">
        <v>15</v>
      </c>
      <c r="C76" s="235">
        <v>2535</v>
      </c>
      <c r="D76" s="84">
        <v>0</v>
      </c>
      <c r="E76" s="71">
        <f t="shared" si="10"/>
        <v>0</v>
      </c>
    </row>
    <row r="77" spans="1:5" x14ac:dyDescent="0.25">
      <c r="A77" s="93" t="s">
        <v>538</v>
      </c>
      <c r="B77" s="93"/>
      <c r="C77" s="93" t="s">
        <v>44</v>
      </c>
      <c r="D77" s="94" t="s">
        <v>16</v>
      </c>
      <c r="E77" s="94" t="s">
        <v>45</v>
      </c>
    </row>
    <row r="78" spans="1:5" x14ac:dyDescent="0.25">
      <c r="A78" s="14" t="s">
        <v>539</v>
      </c>
      <c r="B78" s="15" t="s">
        <v>15</v>
      </c>
      <c r="C78" s="235">
        <v>2248.5</v>
      </c>
      <c r="D78" s="84">
        <v>0</v>
      </c>
      <c r="E78" s="71">
        <f t="shared" ref="E78:E79" si="11">C78*D78</f>
        <v>0</v>
      </c>
    </row>
    <row r="79" spans="1:5" x14ac:dyDescent="0.25">
      <c r="A79" s="14" t="s">
        <v>540</v>
      </c>
      <c r="B79" s="15" t="s">
        <v>15</v>
      </c>
      <c r="C79" s="235">
        <v>2248.5</v>
      </c>
      <c r="D79" s="84">
        <v>0</v>
      </c>
      <c r="E79" s="71">
        <f t="shared" si="11"/>
        <v>0</v>
      </c>
    </row>
    <row r="80" spans="1:5" x14ac:dyDescent="0.25">
      <c r="A80" s="93" t="s">
        <v>541</v>
      </c>
      <c r="B80" s="93"/>
      <c r="C80" s="93" t="s">
        <v>44</v>
      </c>
      <c r="D80" s="94" t="s">
        <v>16</v>
      </c>
      <c r="E80" s="94" t="s">
        <v>45</v>
      </c>
    </row>
    <row r="81" spans="1:5" x14ac:dyDescent="0.25">
      <c r="A81" s="14" t="s">
        <v>542</v>
      </c>
      <c r="B81" s="15" t="s">
        <v>15</v>
      </c>
      <c r="C81" s="235">
        <v>3217.5</v>
      </c>
      <c r="D81" s="84">
        <v>0</v>
      </c>
      <c r="E81" s="71">
        <f t="shared" ref="E81:E82" si="12">C81*D81</f>
        <v>0</v>
      </c>
    </row>
    <row r="82" spans="1:5" x14ac:dyDescent="0.25">
      <c r="A82" s="14" t="s">
        <v>543</v>
      </c>
      <c r="B82" s="15" t="s">
        <v>15</v>
      </c>
      <c r="C82" s="235">
        <v>3384</v>
      </c>
      <c r="D82" s="84">
        <v>0</v>
      </c>
      <c r="E82" s="71">
        <f t="shared" si="12"/>
        <v>0</v>
      </c>
    </row>
    <row r="83" spans="1:5" x14ac:dyDescent="0.25">
      <c r="A83" s="93" t="s">
        <v>544</v>
      </c>
      <c r="B83" s="93"/>
      <c r="C83" s="93" t="s">
        <v>44</v>
      </c>
      <c r="D83" s="94" t="s">
        <v>16</v>
      </c>
      <c r="E83" s="94" t="s">
        <v>45</v>
      </c>
    </row>
    <row r="84" spans="1:5" x14ac:dyDescent="0.25">
      <c r="A84" s="14" t="s">
        <v>545</v>
      </c>
      <c r="B84" s="15" t="s">
        <v>15</v>
      </c>
      <c r="C84" s="235">
        <v>3834</v>
      </c>
      <c r="D84" s="84">
        <v>0</v>
      </c>
      <c r="E84" s="71">
        <f t="shared" ref="E84:E85" si="13">C84*D84</f>
        <v>0</v>
      </c>
    </row>
    <row r="85" spans="1:5" x14ac:dyDescent="0.25">
      <c r="A85" s="14" t="s">
        <v>546</v>
      </c>
      <c r="B85" s="15" t="s">
        <v>15</v>
      </c>
      <c r="C85" s="235">
        <v>2698.5</v>
      </c>
      <c r="D85" s="84">
        <v>0</v>
      </c>
      <c r="E85" s="71">
        <f t="shared" si="13"/>
        <v>0</v>
      </c>
    </row>
    <row r="86" spans="1:5" x14ac:dyDescent="0.25">
      <c r="A86" s="14" t="s">
        <v>547</v>
      </c>
      <c r="B86" s="15" t="s">
        <v>15</v>
      </c>
      <c r="C86" s="235">
        <v>3567</v>
      </c>
      <c r="D86" s="84">
        <v>0</v>
      </c>
      <c r="E86" s="71">
        <f t="shared" ref="E86:E87" si="14">C86*D86</f>
        <v>0</v>
      </c>
    </row>
    <row r="87" spans="1:5" x14ac:dyDescent="0.25">
      <c r="A87" s="14" t="s">
        <v>548</v>
      </c>
      <c r="B87" s="15" t="s">
        <v>15</v>
      </c>
      <c r="C87" s="235">
        <v>3148.5</v>
      </c>
      <c r="D87" s="84">
        <v>0</v>
      </c>
      <c r="E87" s="71">
        <f t="shared" si="14"/>
        <v>0</v>
      </c>
    </row>
    <row r="88" spans="1:5" x14ac:dyDescent="0.25">
      <c r="A88" s="93" t="s">
        <v>549</v>
      </c>
      <c r="B88" s="93"/>
      <c r="C88" s="93" t="s">
        <v>44</v>
      </c>
      <c r="D88" s="94" t="s">
        <v>16</v>
      </c>
      <c r="E88" s="94" t="s">
        <v>45</v>
      </c>
    </row>
    <row r="89" spans="1:5" x14ac:dyDescent="0.25">
      <c r="A89" s="14" t="s">
        <v>550</v>
      </c>
      <c r="B89" s="15" t="s">
        <v>551</v>
      </c>
      <c r="C89" s="235">
        <v>1080</v>
      </c>
      <c r="D89" s="84">
        <v>0</v>
      </c>
      <c r="E89" s="71">
        <f t="shared" ref="E89:E90" si="15">C89*D89</f>
        <v>0</v>
      </c>
    </row>
    <row r="90" spans="1:5" x14ac:dyDescent="0.25">
      <c r="A90" s="18" t="s">
        <v>552</v>
      </c>
      <c r="B90" s="19" t="s">
        <v>551</v>
      </c>
      <c r="C90" s="235">
        <v>1224</v>
      </c>
      <c r="D90" s="84">
        <v>0</v>
      </c>
      <c r="E90" s="71">
        <f t="shared" si="15"/>
        <v>0</v>
      </c>
    </row>
    <row r="91" spans="1:5" x14ac:dyDescent="0.25">
      <c r="A91" s="18" t="s">
        <v>553</v>
      </c>
      <c r="B91" s="19" t="s">
        <v>551</v>
      </c>
      <c r="C91" s="235">
        <v>936</v>
      </c>
      <c r="D91" s="84">
        <v>0</v>
      </c>
      <c r="E91" s="71">
        <f t="shared" ref="E91:E96" si="16">C91*D91</f>
        <v>0</v>
      </c>
    </row>
    <row r="92" spans="1:5" x14ac:dyDescent="0.25">
      <c r="A92" s="18" t="s">
        <v>554</v>
      </c>
      <c r="B92" s="19" t="s">
        <v>551</v>
      </c>
      <c r="C92" s="235">
        <v>1225.5</v>
      </c>
      <c r="D92" s="84">
        <v>0</v>
      </c>
      <c r="E92" s="71">
        <f t="shared" si="16"/>
        <v>0</v>
      </c>
    </row>
    <row r="93" spans="1:5" x14ac:dyDescent="0.25">
      <c r="A93" s="18" t="s">
        <v>555</v>
      </c>
      <c r="B93" s="19" t="s">
        <v>551</v>
      </c>
      <c r="C93" s="235">
        <v>1386</v>
      </c>
      <c r="D93" s="84">
        <v>0</v>
      </c>
      <c r="E93" s="71">
        <f t="shared" si="16"/>
        <v>0</v>
      </c>
    </row>
    <row r="94" spans="1:5" x14ac:dyDescent="0.25">
      <c r="A94" s="18" t="s">
        <v>556</v>
      </c>
      <c r="B94" s="19" t="s">
        <v>551</v>
      </c>
      <c r="C94" s="235">
        <v>1602</v>
      </c>
      <c r="D94" s="84">
        <v>0</v>
      </c>
      <c r="E94" s="71">
        <f t="shared" si="16"/>
        <v>0</v>
      </c>
    </row>
    <row r="95" spans="1:5" x14ac:dyDescent="0.25">
      <c r="A95" s="14" t="s">
        <v>557</v>
      </c>
      <c r="B95" s="15" t="s">
        <v>551</v>
      </c>
      <c r="C95" s="235">
        <v>1530</v>
      </c>
      <c r="D95" s="84">
        <v>0</v>
      </c>
      <c r="E95" s="71">
        <f t="shared" si="16"/>
        <v>0</v>
      </c>
    </row>
    <row r="96" spans="1:5" x14ac:dyDescent="0.25">
      <c r="A96" s="14" t="s">
        <v>558</v>
      </c>
      <c r="B96" s="15" t="s">
        <v>551</v>
      </c>
      <c r="C96" s="235">
        <v>1647</v>
      </c>
      <c r="D96" s="84">
        <v>0</v>
      </c>
      <c r="E96" s="71">
        <f t="shared" si="16"/>
        <v>0</v>
      </c>
    </row>
    <row r="97" spans="1:5" x14ac:dyDescent="0.25">
      <c r="A97" s="93" t="s">
        <v>559</v>
      </c>
      <c r="B97" s="93"/>
      <c r="C97" s="93" t="s">
        <v>44</v>
      </c>
      <c r="D97" s="94" t="s">
        <v>16</v>
      </c>
      <c r="E97" s="94" t="s">
        <v>45</v>
      </c>
    </row>
    <row r="98" spans="1:5" x14ac:dyDescent="0.25">
      <c r="A98" s="18" t="s">
        <v>560</v>
      </c>
      <c r="B98" s="19" t="s">
        <v>551</v>
      </c>
      <c r="C98" s="236">
        <v>954</v>
      </c>
      <c r="D98" s="84">
        <v>0</v>
      </c>
      <c r="E98" s="71">
        <f t="shared" ref="E98:E99" si="17">C98*D98</f>
        <v>0</v>
      </c>
    </row>
    <row r="99" spans="1:5" x14ac:dyDescent="0.25">
      <c r="A99" s="14" t="s">
        <v>561</v>
      </c>
      <c r="B99" s="15" t="s">
        <v>551</v>
      </c>
      <c r="C99" s="239">
        <v>1404</v>
      </c>
      <c r="D99" s="84">
        <v>0</v>
      </c>
      <c r="E99" s="71">
        <f t="shared" si="17"/>
        <v>0</v>
      </c>
    </row>
    <row r="100" spans="1:5" x14ac:dyDescent="0.25">
      <c r="A100" s="14" t="s">
        <v>562</v>
      </c>
      <c r="B100" s="15" t="s">
        <v>551</v>
      </c>
      <c r="C100" s="237">
        <v>1285.5</v>
      </c>
      <c r="D100" s="84">
        <v>0</v>
      </c>
      <c r="E100" s="71">
        <f t="shared" ref="E100:E107" si="18">C100*D100</f>
        <v>0</v>
      </c>
    </row>
    <row r="101" spans="1:5" x14ac:dyDescent="0.25">
      <c r="A101" s="14" t="s">
        <v>563</v>
      </c>
      <c r="B101" s="15" t="s">
        <v>551</v>
      </c>
      <c r="C101" s="237">
        <v>1356</v>
      </c>
      <c r="D101" s="84">
        <v>0</v>
      </c>
      <c r="E101" s="71">
        <f t="shared" si="18"/>
        <v>0</v>
      </c>
    </row>
    <row r="102" spans="1:5" x14ac:dyDescent="0.25">
      <c r="A102" s="14" t="s">
        <v>564</v>
      </c>
      <c r="B102" s="15" t="s">
        <v>551</v>
      </c>
      <c r="C102" s="237">
        <v>1374</v>
      </c>
      <c r="D102" s="84">
        <v>0</v>
      </c>
      <c r="E102" s="71">
        <f t="shared" si="18"/>
        <v>0</v>
      </c>
    </row>
    <row r="103" spans="1:5" x14ac:dyDescent="0.25">
      <c r="A103" s="14" t="s">
        <v>565</v>
      </c>
      <c r="B103" s="15" t="s">
        <v>551</v>
      </c>
      <c r="C103" s="239">
        <v>1518</v>
      </c>
      <c r="D103" s="84">
        <v>0</v>
      </c>
      <c r="E103" s="71">
        <f t="shared" si="18"/>
        <v>0</v>
      </c>
    </row>
    <row r="104" spans="1:5" x14ac:dyDescent="0.25">
      <c r="A104" s="14" t="s">
        <v>566</v>
      </c>
      <c r="B104" s="15" t="s">
        <v>551</v>
      </c>
      <c r="C104" s="236">
        <v>1660.5</v>
      </c>
      <c r="D104" s="84">
        <v>0</v>
      </c>
      <c r="E104" s="71">
        <f t="shared" si="18"/>
        <v>0</v>
      </c>
    </row>
    <row r="105" spans="1:5" x14ac:dyDescent="0.25">
      <c r="A105" s="14" t="s">
        <v>567</v>
      </c>
      <c r="B105" s="15" t="s">
        <v>551</v>
      </c>
      <c r="C105" s="239">
        <v>1404</v>
      </c>
      <c r="D105" s="84">
        <v>0</v>
      </c>
      <c r="E105" s="71">
        <f t="shared" si="18"/>
        <v>0</v>
      </c>
    </row>
    <row r="106" spans="1:5" x14ac:dyDescent="0.25">
      <c r="A106" s="14" t="s">
        <v>568</v>
      </c>
      <c r="B106" s="15" t="s">
        <v>551</v>
      </c>
      <c r="C106" s="239">
        <v>2197.5</v>
      </c>
      <c r="D106" s="84">
        <v>0</v>
      </c>
      <c r="E106" s="71">
        <f t="shared" si="18"/>
        <v>0</v>
      </c>
    </row>
    <row r="107" spans="1:5" x14ac:dyDescent="0.25">
      <c r="A107" s="14" t="s">
        <v>569</v>
      </c>
      <c r="B107" s="15" t="s">
        <v>551</v>
      </c>
      <c r="C107" s="239">
        <v>1278</v>
      </c>
      <c r="D107" s="84">
        <v>0</v>
      </c>
      <c r="E107" s="71">
        <f t="shared" si="18"/>
        <v>0</v>
      </c>
    </row>
    <row r="108" spans="1:5" ht="18.75" x14ac:dyDescent="0.25">
      <c r="A108" s="108" t="s">
        <v>64</v>
      </c>
      <c r="B108" s="99"/>
      <c r="C108" s="93" t="s">
        <v>44</v>
      </c>
      <c r="D108" s="94" t="s">
        <v>16</v>
      </c>
      <c r="E108" s="94" t="s">
        <v>45</v>
      </c>
    </row>
    <row r="109" spans="1:5" x14ac:dyDescent="0.25">
      <c r="A109" s="80" t="s">
        <v>963</v>
      </c>
      <c r="B109" s="104" t="s">
        <v>15</v>
      </c>
      <c r="C109" s="81">
        <v>2580</v>
      </c>
      <c r="D109" s="84">
        <v>0</v>
      </c>
      <c r="E109" s="71">
        <f t="shared" ref="E109:E111" si="19">C109*D109</f>
        <v>0</v>
      </c>
    </row>
    <row r="110" spans="1:5" x14ac:dyDescent="0.25">
      <c r="A110" s="80" t="s">
        <v>964</v>
      </c>
      <c r="B110" s="104" t="s">
        <v>15</v>
      </c>
      <c r="C110" s="81">
        <v>3030</v>
      </c>
      <c r="D110" s="84">
        <v>0</v>
      </c>
      <c r="E110" s="71">
        <f t="shared" si="19"/>
        <v>0</v>
      </c>
    </row>
    <row r="111" spans="1:5" x14ac:dyDescent="0.25">
      <c r="A111" s="80" t="s">
        <v>479</v>
      </c>
      <c r="B111" s="104" t="s">
        <v>15</v>
      </c>
      <c r="C111" s="81">
        <v>2130</v>
      </c>
      <c r="D111" s="84">
        <v>0</v>
      </c>
      <c r="E111" s="71">
        <f t="shared" si="19"/>
        <v>0</v>
      </c>
    </row>
    <row r="112" spans="1:5" x14ac:dyDescent="0.25">
      <c r="A112" s="80" t="s">
        <v>480</v>
      </c>
      <c r="B112" s="104" t="s">
        <v>15</v>
      </c>
      <c r="C112" s="81">
        <v>2130</v>
      </c>
      <c r="D112" s="84">
        <v>0</v>
      </c>
      <c r="E112" s="71">
        <f t="shared" ref="E112:E115" si="20">C112*D112</f>
        <v>0</v>
      </c>
    </row>
    <row r="113" spans="1:5" x14ac:dyDescent="0.25">
      <c r="A113" s="80" t="s">
        <v>481</v>
      </c>
      <c r="B113" s="104" t="s">
        <v>15</v>
      </c>
      <c r="C113" s="81">
        <v>2130</v>
      </c>
      <c r="D113" s="84">
        <v>0</v>
      </c>
      <c r="E113" s="71">
        <f t="shared" si="20"/>
        <v>0</v>
      </c>
    </row>
    <row r="114" spans="1:5" x14ac:dyDescent="0.25">
      <c r="A114" s="80" t="s">
        <v>482</v>
      </c>
      <c r="B114" s="104" t="s">
        <v>15</v>
      </c>
      <c r="C114" s="81">
        <v>2205</v>
      </c>
      <c r="D114" s="84">
        <v>0</v>
      </c>
      <c r="E114" s="71">
        <f t="shared" si="20"/>
        <v>0</v>
      </c>
    </row>
    <row r="115" spans="1:5" x14ac:dyDescent="0.25">
      <c r="A115" s="80" t="s">
        <v>483</v>
      </c>
      <c r="B115" s="104" t="s">
        <v>15</v>
      </c>
      <c r="C115" s="81">
        <v>2985</v>
      </c>
      <c r="D115" s="84">
        <v>0</v>
      </c>
      <c r="E115" s="71">
        <f t="shared" si="20"/>
        <v>0</v>
      </c>
    </row>
    <row r="116" spans="1:5" ht="15.75" x14ac:dyDescent="0.25">
      <c r="A116" s="119" t="s">
        <v>484</v>
      </c>
      <c r="B116" s="120"/>
      <c r="C116" s="93" t="s">
        <v>44</v>
      </c>
      <c r="D116" s="94" t="s">
        <v>16</v>
      </c>
      <c r="E116" s="94" t="s">
        <v>45</v>
      </c>
    </row>
    <row r="117" spans="1:5" ht="15" customHeight="1" x14ac:dyDescent="0.25">
      <c r="A117" s="80" t="s">
        <v>965</v>
      </c>
      <c r="B117" s="110" t="s">
        <v>551</v>
      </c>
      <c r="C117" s="81">
        <v>1627.5</v>
      </c>
      <c r="D117" s="84">
        <v>0</v>
      </c>
      <c r="E117" s="71">
        <f t="shared" ref="E117:E123" si="21">C117*D117</f>
        <v>0</v>
      </c>
    </row>
    <row r="118" spans="1:5" ht="15" customHeight="1" x14ac:dyDescent="0.25">
      <c r="A118" s="80" t="s">
        <v>485</v>
      </c>
      <c r="B118" s="110" t="s">
        <v>551</v>
      </c>
      <c r="C118" s="81">
        <v>1297.5</v>
      </c>
      <c r="D118" s="84">
        <v>0</v>
      </c>
      <c r="E118" s="71">
        <f t="shared" si="21"/>
        <v>0</v>
      </c>
    </row>
    <row r="119" spans="1:5" ht="15" customHeight="1" x14ac:dyDescent="0.25">
      <c r="A119" s="80" t="s">
        <v>486</v>
      </c>
      <c r="B119" s="110" t="s">
        <v>551</v>
      </c>
      <c r="C119" s="81">
        <v>1402.5</v>
      </c>
      <c r="D119" s="84">
        <v>0</v>
      </c>
      <c r="E119" s="71">
        <f t="shared" si="21"/>
        <v>0</v>
      </c>
    </row>
    <row r="120" spans="1:5" ht="15" customHeight="1" x14ac:dyDescent="0.25">
      <c r="A120" s="80" t="s">
        <v>487</v>
      </c>
      <c r="B120" s="110" t="s">
        <v>551</v>
      </c>
      <c r="C120" s="81">
        <v>2077.5</v>
      </c>
      <c r="D120" s="84">
        <v>0</v>
      </c>
      <c r="E120" s="71">
        <f t="shared" si="21"/>
        <v>0</v>
      </c>
    </row>
    <row r="121" spans="1:5" ht="15" customHeight="1" x14ac:dyDescent="0.25">
      <c r="A121" s="80" t="s">
        <v>488</v>
      </c>
      <c r="B121" s="110" t="s">
        <v>551</v>
      </c>
      <c r="C121" s="81">
        <v>1335</v>
      </c>
      <c r="D121" s="84">
        <v>0</v>
      </c>
      <c r="E121" s="71">
        <f t="shared" si="21"/>
        <v>0</v>
      </c>
    </row>
    <row r="122" spans="1:5" ht="15" customHeight="1" x14ac:dyDescent="0.25">
      <c r="A122" s="80" t="s">
        <v>966</v>
      </c>
      <c r="B122" s="110" t="s">
        <v>551</v>
      </c>
      <c r="C122" s="81">
        <v>1627.5</v>
      </c>
      <c r="D122" s="84">
        <v>0</v>
      </c>
      <c r="E122" s="71">
        <f t="shared" si="21"/>
        <v>0</v>
      </c>
    </row>
    <row r="123" spans="1:5" ht="15" customHeight="1" x14ac:dyDescent="0.25">
      <c r="A123" s="80" t="s">
        <v>489</v>
      </c>
      <c r="B123" s="110" t="s">
        <v>551</v>
      </c>
      <c r="C123" s="81">
        <v>1162.5</v>
      </c>
      <c r="D123" s="84">
        <v>0</v>
      </c>
      <c r="E123" s="71">
        <f t="shared" si="21"/>
        <v>0</v>
      </c>
    </row>
    <row r="124" spans="1:5" ht="15" customHeight="1" x14ac:dyDescent="0.25">
      <c r="A124" s="80" t="s">
        <v>490</v>
      </c>
      <c r="B124" s="110" t="s">
        <v>551</v>
      </c>
      <c r="C124" s="81">
        <v>1792.5</v>
      </c>
      <c r="D124" s="84">
        <v>0</v>
      </c>
      <c r="E124" s="71">
        <f t="shared" ref="E124:E138" si="22">C124*D124</f>
        <v>0</v>
      </c>
    </row>
    <row r="125" spans="1:5" ht="15" customHeight="1" x14ac:dyDescent="0.25">
      <c r="A125" s="80" t="s">
        <v>491</v>
      </c>
      <c r="B125" s="110" t="s">
        <v>551</v>
      </c>
      <c r="C125" s="81">
        <v>1395</v>
      </c>
      <c r="D125" s="84">
        <v>0</v>
      </c>
      <c r="E125" s="71">
        <f t="shared" si="22"/>
        <v>0</v>
      </c>
    </row>
    <row r="126" spans="1:5" ht="15" customHeight="1" x14ac:dyDescent="0.25">
      <c r="A126" s="80" t="s">
        <v>967</v>
      </c>
      <c r="B126" s="110" t="s">
        <v>551</v>
      </c>
      <c r="C126" s="81">
        <v>1740</v>
      </c>
      <c r="D126" s="84">
        <v>0</v>
      </c>
      <c r="E126" s="71">
        <f t="shared" si="22"/>
        <v>0</v>
      </c>
    </row>
    <row r="127" spans="1:5" ht="15" customHeight="1" x14ac:dyDescent="0.25">
      <c r="A127" s="80" t="s">
        <v>968</v>
      </c>
      <c r="B127" s="110" t="s">
        <v>551</v>
      </c>
      <c r="C127" s="81">
        <v>1815</v>
      </c>
      <c r="D127" s="84">
        <v>0</v>
      </c>
      <c r="E127" s="71">
        <f t="shared" si="22"/>
        <v>0</v>
      </c>
    </row>
    <row r="128" spans="1:5" ht="15" customHeight="1" x14ac:dyDescent="0.25">
      <c r="A128" s="80" t="s">
        <v>969</v>
      </c>
      <c r="B128" s="110" t="s">
        <v>551</v>
      </c>
      <c r="C128" s="81">
        <v>1440</v>
      </c>
      <c r="D128" s="84">
        <v>0</v>
      </c>
      <c r="E128" s="71">
        <f t="shared" si="22"/>
        <v>0</v>
      </c>
    </row>
    <row r="129" spans="1:5" ht="15" customHeight="1" x14ac:dyDescent="0.25">
      <c r="A129" s="80" t="s">
        <v>970</v>
      </c>
      <c r="B129" s="110" t="s">
        <v>551</v>
      </c>
      <c r="C129" s="81">
        <v>1440</v>
      </c>
      <c r="D129" s="84">
        <v>0</v>
      </c>
      <c r="E129" s="71">
        <f t="shared" si="22"/>
        <v>0</v>
      </c>
    </row>
    <row r="130" spans="1:5" ht="15" customHeight="1" x14ac:dyDescent="0.25">
      <c r="A130" s="80" t="s">
        <v>971</v>
      </c>
      <c r="B130" s="110" t="s">
        <v>551</v>
      </c>
      <c r="C130" s="81">
        <v>1440</v>
      </c>
      <c r="D130" s="84">
        <v>0</v>
      </c>
      <c r="E130" s="71">
        <f t="shared" si="22"/>
        <v>0</v>
      </c>
    </row>
    <row r="131" spans="1:5" ht="15" customHeight="1" x14ac:dyDescent="0.25">
      <c r="A131" s="80" t="s">
        <v>972</v>
      </c>
      <c r="B131" s="110" t="s">
        <v>551</v>
      </c>
      <c r="C131" s="81">
        <v>1440</v>
      </c>
      <c r="D131" s="84">
        <v>0</v>
      </c>
      <c r="E131" s="71">
        <f t="shared" si="22"/>
        <v>0</v>
      </c>
    </row>
    <row r="132" spans="1:5" ht="15" customHeight="1" x14ac:dyDescent="0.25">
      <c r="A132" s="80" t="s">
        <v>973</v>
      </c>
      <c r="B132" s="110" t="s">
        <v>551</v>
      </c>
      <c r="C132" s="81">
        <v>1387.5</v>
      </c>
      <c r="D132" s="84">
        <v>0</v>
      </c>
      <c r="E132" s="71">
        <f t="shared" si="22"/>
        <v>0</v>
      </c>
    </row>
    <row r="133" spans="1:5" ht="15" customHeight="1" x14ac:dyDescent="0.25">
      <c r="A133" s="121" t="s">
        <v>974</v>
      </c>
      <c r="B133" s="110" t="s">
        <v>551</v>
      </c>
      <c r="C133" s="81">
        <v>1567.5</v>
      </c>
      <c r="D133" s="84">
        <v>0</v>
      </c>
      <c r="E133" s="71">
        <f t="shared" si="22"/>
        <v>0</v>
      </c>
    </row>
    <row r="134" spans="1:5" ht="15" customHeight="1" x14ac:dyDescent="0.25">
      <c r="A134" s="80" t="s">
        <v>975</v>
      </c>
      <c r="B134" s="110" t="s">
        <v>551</v>
      </c>
      <c r="C134" s="81">
        <v>1725</v>
      </c>
      <c r="D134" s="84">
        <v>0</v>
      </c>
      <c r="E134" s="71">
        <f t="shared" si="22"/>
        <v>0</v>
      </c>
    </row>
    <row r="135" spans="1:5" ht="15" customHeight="1" x14ac:dyDescent="0.25">
      <c r="A135" s="80" t="s">
        <v>976</v>
      </c>
      <c r="B135" s="110" t="s">
        <v>551</v>
      </c>
      <c r="C135" s="81">
        <v>1725</v>
      </c>
      <c r="D135" s="84">
        <v>0</v>
      </c>
      <c r="E135" s="71">
        <f t="shared" si="22"/>
        <v>0</v>
      </c>
    </row>
    <row r="136" spans="1:5" ht="15" customHeight="1" x14ac:dyDescent="0.25">
      <c r="A136" s="80" t="s">
        <v>977</v>
      </c>
      <c r="B136" s="110" t="s">
        <v>551</v>
      </c>
      <c r="C136" s="81">
        <v>1260</v>
      </c>
      <c r="D136" s="84">
        <v>0</v>
      </c>
      <c r="E136" s="71">
        <f t="shared" si="22"/>
        <v>0</v>
      </c>
    </row>
    <row r="137" spans="1:5" ht="15" customHeight="1" x14ac:dyDescent="0.25">
      <c r="A137" s="122" t="s">
        <v>492</v>
      </c>
      <c r="B137" s="110" t="s">
        <v>551</v>
      </c>
      <c r="C137" s="81">
        <v>1365</v>
      </c>
      <c r="D137" s="84">
        <v>0</v>
      </c>
      <c r="E137" s="71">
        <f t="shared" si="22"/>
        <v>0</v>
      </c>
    </row>
    <row r="138" spans="1:5" ht="15" customHeight="1" x14ac:dyDescent="0.25">
      <c r="A138" s="121" t="s">
        <v>493</v>
      </c>
      <c r="B138" s="110" t="s">
        <v>551</v>
      </c>
      <c r="C138" s="81">
        <v>1297.5</v>
      </c>
      <c r="D138" s="84">
        <v>0</v>
      </c>
      <c r="E138" s="71">
        <f t="shared" si="22"/>
        <v>0</v>
      </c>
    </row>
    <row r="139" spans="1:5" ht="18.75" x14ac:dyDescent="0.25">
      <c r="A139" s="108" t="s">
        <v>494</v>
      </c>
      <c r="B139" s="99"/>
      <c r="C139" s="93" t="s">
        <v>44</v>
      </c>
      <c r="D139" s="94" t="s">
        <v>16</v>
      </c>
      <c r="E139" s="94" t="s">
        <v>45</v>
      </c>
    </row>
    <row r="140" spans="1:5" ht="15" customHeight="1" x14ac:dyDescent="0.25">
      <c r="A140" s="80" t="s">
        <v>495</v>
      </c>
      <c r="B140" s="110" t="s">
        <v>551</v>
      </c>
      <c r="C140" s="81">
        <v>675</v>
      </c>
      <c r="D140" s="84">
        <v>0</v>
      </c>
      <c r="E140" s="71">
        <f t="shared" ref="E140:E144" si="23">C140*D140</f>
        <v>0</v>
      </c>
    </row>
    <row r="141" spans="1:5" ht="15" customHeight="1" x14ac:dyDescent="0.25">
      <c r="A141" s="123" t="s">
        <v>978</v>
      </c>
      <c r="B141" s="110" t="s">
        <v>551</v>
      </c>
      <c r="C141" s="81">
        <v>1057.5</v>
      </c>
      <c r="D141" s="84">
        <v>0</v>
      </c>
      <c r="E141" s="71">
        <f t="shared" si="23"/>
        <v>0</v>
      </c>
    </row>
    <row r="142" spans="1:5" ht="15" customHeight="1" x14ac:dyDescent="0.25">
      <c r="A142" s="80" t="s">
        <v>979</v>
      </c>
      <c r="B142" s="110" t="s">
        <v>551</v>
      </c>
      <c r="C142" s="81">
        <v>1627.5</v>
      </c>
      <c r="D142" s="84">
        <v>0</v>
      </c>
      <c r="E142" s="71">
        <f t="shared" si="23"/>
        <v>0</v>
      </c>
    </row>
    <row r="143" spans="1:5" ht="15" customHeight="1" x14ac:dyDescent="0.25">
      <c r="A143" s="80" t="s">
        <v>980</v>
      </c>
      <c r="B143" s="110" t="s">
        <v>551</v>
      </c>
      <c r="C143" s="81">
        <v>1627.5</v>
      </c>
      <c r="D143" s="84">
        <v>0</v>
      </c>
      <c r="E143" s="71">
        <f t="shared" si="23"/>
        <v>0</v>
      </c>
    </row>
    <row r="144" spans="1:5" ht="15" customHeight="1" x14ac:dyDescent="0.25">
      <c r="A144" s="80" t="s">
        <v>981</v>
      </c>
      <c r="B144" s="110" t="s">
        <v>551</v>
      </c>
      <c r="C144" s="81">
        <v>1627.5</v>
      </c>
      <c r="D144" s="84">
        <v>0</v>
      </c>
      <c r="E144" s="71">
        <f t="shared" si="23"/>
        <v>0</v>
      </c>
    </row>
    <row r="145" spans="1:5" ht="15" customHeight="1" x14ac:dyDescent="0.25">
      <c r="A145" s="80" t="s">
        <v>496</v>
      </c>
      <c r="B145" s="110" t="s">
        <v>551</v>
      </c>
      <c r="C145" s="81">
        <v>1447.5</v>
      </c>
      <c r="D145" s="84">
        <v>0</v>
      </c>
      <c r="E145" s="71">
        <f t="shared" ref="E145" si="24">C145*D145</f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opLeftCell="A10" workbookViewId="0">
      <selection activeCell="E13" sqref="E13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SUM(D17:D72)</f>
        <v>0</v>
      </c>
    </row>
    <row r="15" spans="1:5" x14ac:dyDescent="0.25">
      <c r="A15" s="64"/>
      <c r="D15" s="92" t="s">
        <v>950</v>
      </c>
      <c r="E15" s="90">
        <f>SUM(E17:E72)</f>
        <v>0</v>
      </c>
    </row>
    <row r="16" spans="1:5" x14ac:dyDescent="0.25">
      <c r="A16" s="95" t="s">
        <v>405</v>
      </c>
      <c r="B16" s="95"/>
      <c r="C16" s="95" t="s">
        <v>44</v>
      </c>
      <c r="D16" s="96" t="s">
        <v>16</v>
      </c>
      <c r="E16" s="96" t="s">
        <v>45</v>
      </c>
    </row>
    <row r="17" spans="1:5" x14ac:dyDescent="0.25">
      <c r="A17" s="12" t="s">
        <v>406</v>
      </c>
      <c r="B17" s="24" t="s">
        <v>15</v>
      </c>
      <c r="C17" s="24">
        <v>2682</v>
      </c>
      <c r="D17" s="84">
        <v>0</v>
      </c>
      <c r="E17" s="71">
        <f t="shared" ref="E17:E22" si="0">C17*D17</f>
        <v>0</v>
      </c>
    </row>
    <row r="18" spans="1:5" x14ac:dyDescent="0.25">
      <c r="A18" s="14" t="s">
        <v>407</v>
      </c>
      <c r="B18" s="25" t="s">
        <v>15</v>
      </c>
      <c r="C18" s="242">
        <v>5745.6</v>
      </c>
      <c r="D18" s="84">
        <v>0</v>
      </c>
      <c r="E18" s="71">
        <f t="shared" si="0"/>
        <v>0</v>
      </c>
    </row>
    <row r="19" spans="1:5" x14ac:dyDescent="0.25">
      <c r="A19" s="18" t="s">
        <v>408</v>
      </c>
      <c r="B19" s="26" t="s">
        <v>15</v>
      </c>
      <c r="C19" s="242">
        <v>9043.2000000000007</v>
      </c>
      <c r="D19" s="84">
        <v>0</v>
      </c>
      <c r="E19" s="71">
        <f t="shared" si="0"/>
        <v>0</v>
      </c>
    </row>
    <row r="20" spans="1:5" x14ac:dyDescent="0.25">
      <c r="A20" s="18" t="s">
        <v>409</v>
      </c>
      <c r="B20" s="26" t="s">
        <v>15</v>
      </c>
      <c r="C20" s="242">
        <v>2779.2</v>
      </c>
      <c r="D20" s="84">
        <v>0</v>
      </c>
      <c r="E20" s="71">
        <f t="shared" si="0"/>
        <v>0</v>
      </c>
    </row>
    <row r="21" spans="1:5" x14ac:dyDescent="0.25">
      <c r="A21" s="18" t="s">
        <v>410</v>
      </c>
      <c r="B21" s="26" t="s">
        <v>15</v>
      </c>
      <c r="C21" s="242">
        <v>4334.3999999999996</v>
      </c>
      <c r="D21" s="84">
        <v>0</v>
      </c>
      <c r="E21" s="71">
        <f t="shared" si="0"/>
        <v>0</v>
      </c>
    </row>
    <row r="22" spans="1:5" x14ac:dyDescent="0.25">
      <c r="A22" s="18" t="s">
        <v>411</v>
      </c>
      <c r="B22" s="26" t="s">
        <v>15</v>
      </c>
      <c r="C22" s="242">
        <v>5630.4</v>
      </c>
      <c r="D22" s="84">
        <v>0</v>
      </c>
      <c r="E22" s="71">
        <f t="shared" si="0"/>
        <v>0</v>
      </c>
    </row>
    <row r="23" spans="1:5" x14ac:dyDescent="0.25">
      <c r="A23" s="18" t="s">
        <v>412</v>
      </c>
      <c r="B23" s="26" t="s">
        <v>15</v>
      </c>
      <c r="C23" s="242">
        <v>6868.8</v>
      </c>
      <c r="D23" s="84">
        <v>0</v>
      </c>
      <c r="E23" s="71">
        <f t="shared" ref="E23:E29" si="1">C23*D23</f>
        <v>0</v>
      </c>
    </row>
    <row r="24" spans="1:5" x14ac:dyDescent="0.25">
      <c r="A24" s="18" t="s">
        <v>413</v>
      </c>
      <c r="B24" s="26" t="s">
        <v>15</v>
      </c>
      <c r="C24" s="242">
        <v>8856</v>
      </c>
      <c r="D24" s="84">
        <v>0</v>
      </c>
      <c r="E24" s="71">
        <f t="shared" si="1"/>
        <v>0</v>
      </c>
    </row>
    <row r="25" spans="1:5" x14ac:dyDescent="0.25">
      <c r="A25" s="18" t="s">
        <v>414</v>
      </c>
      <c r="B25" s="26" t="s">
        <v>15</v>
      </c>
      <c r="C25" s="236">
        <v>4986</v>
      </c>
      <c r="D25" s="84">
        <v>0</v>
      </c>
      <c r="E25" s="71">
        <f t="shared" si="1"/>
        <v>0</v>
      </c>
    </row>
    <row r="26" spans="1:5" x14ac:dyDescent="0.25">
      <c r="A26" s="18" t="s">
        <v>415</v>
      </c>
      <c r="B26" s="26" t="s">
        <v>15</v>
      </c>
      <c r="C26" s="242">
        <v>7560</v>
      </c>
      <c r="D26" s="84">
        <v>0</v>
      </c>
      <c r="E26" s="71">
        <f t="shared" si="1"/>
        <v>0</v>
      </c>
    </row>
    <row r="27" spans="1:5" x14ac:dyDescent="0.25">
      <c r="A27" s="14" t="s">
        <v>416</v>
      </c>
      <c r="B27" s="25" t="s">
        <v>15</v>
      </c>
      <c r="C27" s="242">
        <v>8388</v>
      </c>
      <c r="D27" s="84">
        <v>0</v>
      </c>
      <c r="E27" s="71">
        <f t="shared" si="1"/>
        <v>0</v>
      </c>
    </row>
    <row r="28" spans="1:5" x14ac:dyDescent="0.25">
      <c r="A28" s="14" t="s">
        <v>417</v>
      </c>
      <c r="B28" s="25" t="s">
        <v>15</v>
      </c>
      <c r="C28" s="242">
        <v>6091.2</v>
      </c>
      <c r="D28" s="84">
        <v>0</v>
      </c>
      <c r="E28" s="71">
        <f t="shared" si="1"/>
        <v>0</v>
      </c>
    </row>
    <row r="29" spans="1:5" x14ac:dyDescent="0.25">
      <c r="A29" s="14" t="s">
        <v>418</v>
      </c>
      <c r="B29" s="25" t="s">
        <v>15</v>
      </c>
      <c r="C29" s="242">
        <v>4996.8</v>
      </c>
      <c r="D29" s="84">
        <v>0</v>
      </c>
      <c r="E29" s="71">
        <f t="shared" si="1"/>
        <v>0</v>
      </c>
    </row>
    <row r="30" spans="1:5" x14ac:dyDescent="0.25">
      <c r="A30" s="95" t="s">
        <v>419</v>
      </c>
      <c r="B30" s="93"/>
      <c r="C30" s="95" t="s">
        <v>44</v>
      </c>
      <c r="D30" s="96" t="s">
        <v>16</v>
      </c>
      <c r="E30" s="96" t="s">
        <v>45</v>
      </c>
    </row>
    <row r="31" spans="1:5" x14ac:dyDescent="0.25">
      <c r="A31" s="14" t="s">
        <v>420</v>
      </c>
      <c r="B31" s="15" t="s">
        <v>15</v>
      </c>
      <c r="C31" s="235">
        <v>6796.8</v>
      </c>
      <c r="D31" s="84">
        <v>0</v>
      </c>
      <c r="E31" s="71">
        <f t="shared" ref="E31:E34" si="2">C31*D31</f>
        <v>0</v>
      </c>
    </row>
    <row r="32" spans="1:5" x14ac:dyDescent="0.25">
      <c r="A32" s="14" t="s">
        <v>421</v>
      </c>
      <c r="B32" s="15" t="s">
        <v>15</v>
      </c>
      <c r="C32" s="235">
        <v>1350</v>
      </c>
      <c r="D32" s="84">
        <v>0</v>
      </c>
      <c r="E32" s="71">
        <f t="shared" si="2"/>
        <v>0</v>
      </c>
    </row>
    <row r="33" spans="1:5" x14ac:dyDescent="0.25">
      <c r="A33" s="14" t="s">
        <v>422</v>
      </c>
      <c r="B33" s="15" t="s">
        <v>15</v>
      </c>
      <c r="C33" s="235">
        <v>1350</v>
      </c>
      <c r="D33" s="84">
        <v>0</v>
      </c>
      <c r="E33" s="71">
        <f t="shared" si="2"/>
        <v>0</v>
      </c>
    </row>
    <row r="34" spans="1:5" x14ac:dyDescent="0.25">
      <c r="A34" s="14" t="s">
        <v>423</v>
      </c>
      <c r="B34" s="15" t="s">
        <v>15</v>
      </c>
      <c r="C34" s="235">
        <v>1350</v>
      </c>
      <c r="D34" s="84">
        <v>0</v>
      </c>
      <c r="E34" s="71">
        <f t="shared" si="2"/>
        <v>0</v>
      </c>
    </row>
    <row r="35" spans="1:5" x14ac:dyDescent="0.25">
      <c r="A35" s="14" t="s">
        <v>424</v>
      </c>
      <c r="B35" s="15" t="s">
        <v>15</v>
      </c>
      <c r="C35" s="235">
        <v>1350</v>
      </c>
      <c r="D35" s="84">
        <v>0</v>
      </c>
      <c r="E35" s="71">
        <f t="shared" ref="E35:E51" si="3">C35*D35</f>
        <v>0</v>
      </c>
    </row>
    <row r="36" spans="1:5" x14ac:dyDescent="0.25">
      <c r="A36" s="14" t="s">
        <v>425</v>
      </c>
      <c r="B36" s="15" t="s">
        <v>15</v>
      </c>
      <c r="C36" s="235">
        <v>1350</v>
      </c>
      <c r="D36" s="84">
        <v>0</v>
      </c>
      <c r="E36" s="71">
        <f t="shared" si="3"/>
        <v>0</v>
      </c>
    </row>
    <row r="37" spans="1:5" x14ac:dyDescent="0.25">
      <c r="A37" s="14" t="s">
        <v>426</v>
      </c>
      <c r="B37" s="15" t="s">
        <v>15</v>
      </c>
      <c r="C37" s="235">
        <v>1350</v>
      </c>
      <c r="D37" s="84">
        <v>0</v>
      </c>
      <c r="E37" s="71">
        <f t="shared" si="3"/>
        <v>0</v>
      </c>
    </row>
    <row r="38" spans="1:5" x14ac:dyDescent="0.25">
      <c r="A38" s="14" t="s">
        <v>427</v>
      </c>
      <c r="B38" s="15" t="s">
        <v>15</v>
      </c>
      <c r="C38" s="235">
        <v>1350</v>
      </c>
      <c r="D38" s="84">
        <v>0</v>
      </c>
      <c r="E38" s="71">
        <f t="shared" si="3"/>
        <v>0</v>
      </c>
    </row>
    <row r="39" spans="1:5" x14ac:dyDescent="0.25">
      <c r="A39" s="18" t="s">
        <v>428</v>
      </c>
      <c r="B39" s="19" t="s">
        <v>15</v>
      </c>
      <c r="C39" s="235">
        <v>1350</v>
      </c>
      <c r="D39" s="84">
        <v>0</v>
      </c>
      <c r="E39" s="71">
        <f t="shared" si="3"/>
        <v>0</v>
      </c>
    </row>
    <row r="40" spans="1:5" x14ac:dyDescent="0.25">
      <c r="A40" s="18" t="s">
        <v>429</v>
      </c>
      <c r="B40" s="19" t="s">
        <v>15</v>
      </c>
      <c r="C40" s="235">
        <v>1440</v>
      </c>
      <c r="D40" s="84">
        <v>0</v>
      </c>
      <c r="E40" s="71">
        <f t="shared" si="3"/>
        <v>0</v>
      </c>
    </row>
    <row r="41" spans="1:5" x14ac:dyDescent="0.25">
      <c r="A41" s="18" t="s">
        <v>430</v>
      </c>
      <c r="B41" s="19" t="s">
        <v>15</v>
      </c>
      <c r="C41" s="235">
        <v>2232</v>
      </c>
      <c r="D41" s="84">
        <v>0</v>
      </c>
      <c r="E41" s="71">
        <f t="shared" si="3"/>
        <v>0</v>
      </c>
    </row>
    <row r="42" spans="1:5" x14ac:dyDescent="0.25">
      <c r="A42" s="18" t="s">
        <v>431</v>
      </c>
      <c r="B42" s="19" t="s">
        <v>15</v>
      </c>
      <c r="C42" s="235">
        <v>2592</v>
      </c>
      <c r="D42" s="84">
        <v>0</v>
      </c>
      <c r="E42" s="71">
        <f t="shared" si="3"/>
        <v>0</v>
      </c>
    </row>
    <row r="43" spans="1:5" x14ac:dyDescent="0.25">
      <c r="A43" s="18" t="s">
        <v>432</v>
      </c>
      <c r="B43" s="19" t="s">
        <v>15</v>
      </c>
      <c r="C43" s="235">
        <v>1980</v>
      </c>
      <c r="D43" s="84">
        <v>0</v>
      </c>
      <c r="E43" s="71">
        <f t="shared" si="3"/>
        <v>0</v>
      </c>
    </row>
    <row r="44" spans="1:5" x14ac:dyDescent="0.25">
      <c r="A44" s="18" t="s">
        <v>433</v>
      </c>
      <c r="B44" s="19" t="s">
        <v>15</v>
      </c>
      <c r="C44" s="235">
        <v>2898</v>
      </c>
      <c r="D44" s="84">
        <v>0</v>
      </c>
      <c r="E44" s="71">
        <f t="shared" si="3"/>
        <v>0</v>
      </c>
    </row>
    <row r="45" spans="1:5" x14ac:dyDescent="0.25">
      <c r="A45" s="18" t="s">
        <v>434</v>
      </c>
      <c r="B45" s="19" t="s">
        <v>15</v>
      </c>
      <c r="C45" s="235">
        <v>1260</v>
      </c>
      <c r="D45" s="84">
        <v>0</v>
      </c>
      <c r="E45" s="71">
        <f t="shared" si="3"/>
        <v>0</v>
      </c>
    </row>
    <row r="46" spans="1:5" x14ac:dyDescent="0.25">
      <c r="A46" s="18" t="s">
        <v>435</v>
      </c>
      <c r="B46" s="19" t="s">
        <v>15</v>
      </c>
      <c r="C46" s="235">
        <v>2052</v>
      </c>
      <c r="D46" s="84">
        <v>0</v>
      </c>
      <c r="E46" s="71">
        <f t="shared" si="3"/>
        <v>0</v>
      </c>
    </row>
    <row r="47" spans="1:5" x14ac:dyDescent="0.25">
      <c r="A47" s="18" t="s">
        <v>436</v>
      </c>
      <c r="B47" s="19" t="s">
        <v>15</v>
      </c>
      <c r="C47" s="235">
        <v>3158.4</v>
      </c>
      <c r="D47" s="84">
        <v>0</v>
      </c>
      <c r="E47" s="71">
        <f t="shared" si="3"/>
        <v>0</v>
      </c>
    </row>
    <row r="48" spans="1:5" x14ac:dyDescent="0.25">
      <c r="A48" s="14" t="s">
        <v>437</v>
      </c>
      <c r="B48" s="15" t="s">
        <v>15</v>
      </c>
      <c r="C48" s="235">
        <v>3946.8</v>
      </c>
      <c r="D48" s="84">
        <v>0</v>
      </c>
      <c r="E48" s="71">
        <f t="shared" si="3"/>
        <v>0</v>
      </c>
    </row>
    <row r="49" spans="1:5" x14ac:dyDescent="0.25">
      <c r="A49" s="14" t="s">
        <v>438</v>
      </c>
      <c r="B49" s="15" t="s">
        <v>15</v>
      </c>
      <c r="C49" s="235">
        <v>6630</v>
      </c>
      <c r="D49" s="84">
        <v>0</v>
      </c>
      <c r="E49" s="71">
        <f t="shared" si="3"/>
        <v>0</v>
      </c>
    </row>
    <row r="50" spans="1:5" x14ac:dyDescent="0.25">
      <c r="A50" s="14" t="s">
        <v>439</v>
      </c>
      <c r="B50" s="15" t="s">
        <v>15</v>
      </c>
      <c r="C50" s="235">
        <v>7891.2</v>
      </c>
      <c r="D50" s="84">
        <v>0</v>
      </c>
      <c r="E50" s="71">
        <f t="shared" si="3"/>
        <v>0</v>
      </c>
    </row>
    <row r="51" spans="1:5" x14ac:dyDescent="0.25">
      <c r="A51" s="14" t="s">
        <v>440</v>
      </c>
      <c r="B51" s="15" t="s">
        <v>15</v>
      </c>
      <c r="C51" s="235">
        <v>8652</v>
      </c>
      <c r="D51" s="84">
        <v>0</v>
      </c>
      <c r="E51" s="71">
        <f t="shared" si="3"/>
        <v>0</v>
      </c>
    </row>
    <row r="52" spans="1:5" x14ac:dyDescent="0.25">
      <c r="A52" s="95" t="s">
        <v>441</v>
      </c>
      <c r="B52" s="93"/>
      <c r="C52" s="95" t="s">
        <v>44</v>
      </c>
      <c r="D52" s="96" t="s">
        <v>16</v>
      </c>
      <c r="E52" s="96" t="s">
        <v>45</v>
      </c>
    </row>
    <row r="53" spans="1:5" x14ac:dyDescent="0.25">
      <c r="A53" s="14" t="s">
        <v>442</v>
      </c>
      <c r="B53" s="15" t="s">
        <v>15</v>
      </c>
      <c r="C53" s="235">
        <v>4508.3999999999996</v>
      </c>
      <c r="D53" s="84">
        <v>0</v>
      </c>
      <c r="E53" s="71">
        <f t="shared" ref="E53:E56" si="4">C53*D53</f>
        <v>0</v>
      </c>
    </row>
    <row r="54" spans="1:5" x14ac:dyDescent="0.25">
      <c r="A54" s="14" t="s">
        <v>443</v>
      </c>
      <c r="B54" s="15" t="s">
        <v>15</v>
      </c>
      <c r="C54" s="235">
        <v>4508.3999999999996</v>
      </c>
      <c r="D54" s="84">
        <v>0</v>
      </c>
      <c r="E54" s="71">
        <f t="shared" si="4"/>
        <v>0</v>
      </c>
    </row>
    <row r="55" spans="1:5" x14ac:dyDescent="0.25">
      <c r="A55" s="14" t="s">
        <v>444</v>
      </c>
      <c r="B55" s="15" t="s">
        <v>15</v>
      </c>
      <c r="C55" s="235">
        <v>5756.4</v>
      </c>
      <c r="D55" s="84">
        <v>0</v>
      </c>
      <c r="E55" s="71">
        <f t="shared" si="4"/>
        <v>0</v>
      </c>
    </row>
    <row r="56" spans="1:5" x14ac:dyDescent="0.25">
      <c r="A56" s="14" t="s">
        <v>445</v>
      </c>
      <c r="B56" s="15" t="s">
        <v>15</v>
      </c>
      <c r="C56" s="235">
        <v>5411.9</v>
      </c>
      <c r="D56" s="84">
        <v>0</v>
      </c>
      <c r="E56" s="71">
        <f t="shared" si="4"/>
        <v>0</v>
      </c>
    </row>
    <row r="57" spans="1:5" x14ac:dyDescent="0.25">
      <c r="A57" s="14" t="s">
        <v>446</v>
      </c>
      <c r="B57" s="15" t="s">
        <v>15</v>
      </c>
      <c r="C57" s="235">
        <v>3708</v>
      </c>
      <c r="D57" s="84">
        <v>0</v>
      </c>
      <c r="E57" s="71">
        <f t="shared" ref="E57:E60" si="5">C57*D57</f>
        <v>0</v>
      </c>
    </row>
    <row r="58" spans="1:5" x14ac:dyDescent="0.25">
      <c r="A58" s="14" t="s">
        <v>447</v>
      </c>
      <c r="B58" s="15" t="s">
        <v>15</v>
      </c>
      <c r="C58" s="235">
        <v>5304</v>
      </c>
      <c r="D58" s="84">
        <v>0</v>
      </c>
      <c r="E58" s="71">
        <f t="shared" si="5"/>
        <v>0</v>
      </c>
    </row>
    <row r="59" spans="1:5" x14ac:dyDescent="0.25">
      <c r="A59" s="14" t="s">
        <v>448</v>
      </c>
      <c r="B59" s="15" t="s">
        <v>15</v>
      </c>
      <c r="C59" s="235">
        <v>6497.4</v>
      </c>
      <c r="D59" s="84">
        <v>0</v>
      </c>
      <c r="E59" s="71">
        <f t="shared" si="5"/>
        <v>0</v>
      </c>
    </row>
    <row r="60" spans="1:5" x14ac:dyDescent="0.25">
      <c r="A60" s="14" t="s">
        <v>449</v>
      </c>
      <c r="B60" s="15" t="s">
        <v>15</v>
      </c>
      <c r="C60" s="235">
        <v>10654.8</v>
      </c>
      <c r="D60" s="84">
        <v>0</v>
      </c>
      <c r="E60" s="71">
        <f t="shared" si="5"/>
        <v>0</v>
      </c>
    </row>
    <row r="61" spans="1:5" ht="15.75" x14ac:dyDescent="0.25">
      <c r="A61" s="108" t="s">
        <v>64</v>
      </c>
      <c r="B61" s="108"/>
      <c r="C61" s="95" t="s">
        <v>44</v>
      </c>
      <c r="D61" s="96" t="s">
        <v>16</v>
      </c>
      <c r="E61" s="96" t="s">
        <v>45</v>
      </c>
    </row>
    <row r="62" spans="1:5" x14ac:dyDescent="0.25">
      <c r="A62" s="80" t="s">
        <v>450</v>
      </c>
      <c r="B62" s="15" t="s">
        <v>15</v>
      </c>
      <c r="C62" s="81">
        <v>3285</v>
      </c>
      <c r="D62" s="84">
        <v>0</v>
      </c>
      <c r="E62" s="71">
        <f t="shared" ref="E62:E69" si="6">C62*D62</f>
        <v>0</v>
      </c>
    </row>
    <row r="63" spans="1:5" x14ac:dyDescent="0.25">
      <c r="A63" s="68" t="s">
        <v>451</v>
      </c>
      <c r="B63" s="15" t="s">
        <v>15</v>
      </c>
      <c r="C63" s="81">
        <v>2775</v>
      </c>
      <c r="D63" s="84">
        <v>0</v>
      </c>
      <c r="E63" s="71">
        <f t="shared" si="6"/>
        <v>0</v>
      </c>
    </row>
    <row r="64" spans="1:5" x14ac:dyDescent="0.25">
      <c r="A64" s="80" t="s">
        <v>452</v>
      </c>
      <c r="B64" s="15" t="s">
        <v>15</v>
      </c>
      <c r="C64" s="81">
        <v>3285</v>
      </c>
      <c r="D64" s="84">
        <v>0</v>
      </c>
      <c r="E64" s="71">
        <f t="shared" si="6"/>
        <v>0</v>
      </c>
    </row>
    <row r="65" spans="1:5" x14ac:dyDescent="0.25">
      <c r="A65" s="80" t="s">
        <v>453</v>
      </c>
      <c r="B65" s="15" t="s">
        <v>15</v>
      </c>
      <c r="C65" s="81">
        <v>2625</v>
      </c>
      <c r="D65" s="84">
        <v>0</v>
      </c>
      <c r="E65" s="71">
        <f t="shared" si="6"/>
        <v>0</v>
      </c>
    </row>
    <row r="66" spans="1:5" x14ac:dyDescent="0.25">
      <c r="A66" s="80" t="s">
        <v>454</v>
      </c>
      <c r="B66" s="15" t="s">
        <v>15</v>
      </c>
      <c r="C66" s="81">
        <v>2625</v>
      </c>
      <c r="D66" s="84">
        <v>0</v>
      </c>
      <c r="E66" s="71">
        <f t="shared" si="6"/>
        <v>0</v>
      </c>
    </row>
    <row r="67" spans="1:5" x14ac:dyDescent="0.25">
      <c r="A67" s="80" t="s">
        <v>455</v>
      </c>
      <c r="B67" s="15" t="s">
        <v>15</v>
      </c>
      <c r="C67" s="81">
        <v>2625</v>
      </c>
      <c r="D67" s="84">
        <v>0</v>
      </c>
      <c r="E67" s="71">
        <f t="shared" si="6"/>
        <v>0</v>
      </c>
    </row>
    <row r="68" spans="1:5" x14ac:dyDescent="0.25">
      <c r="A68" s="80" t="s">
        <v>407</v>
      </c>
      <c r="B68" s="15" t="s">
        <v>15</v>
      </c>
      <c r="C68" s="81">
        <v>2625</v>
      </c>
      <c r="D68" s="84">
        <v>0</v>
      </c>
      <c r="E68" s="71">
        <f t="shared" si="6"/>
        <v>0</v>
      </c>
    </row>
    <row r="69" spans="1:5" x14ac:dyDescent="0.25">
      <c r="A69" s="80" t="s">
        <v>456</v>
      </c>
      <c r="B69" s="15" t="s">
        <v>15</v>
      </c>
      <c r="C69" s="81">
        <v>2625</v>
      </c>
      <c r="D69" s="84">
        <v>0</v>
      </c>
      <c r="E69" s="71">
        <f t="shared" si="6"/>
        <v>0</v>
      </c>
    </row>
    <row r="70" spans="1:5" ht="15.75" x14ac:dyDescent="0.25">
      <c r="A70" s="108" t="s">
        <v>68</v>
      </c>
      <c r="B70" s="109"/>
      <c r="C70" s="95" t="s">
        <v>44</v>
      </c>
      <c r="D70" s="96" t="s">
        <v>16</v>
      </c>
      <c r="E70" s="96" t="s">
        <v>45</v>
      </c>
    </row>
    <row r="71" spans="1:5" x14ac:dyDescent="0.25">
      <c r="A71" s="101" t="s">
        <v>450</v>
      </c>
      <c r="B71" s="15" t="s">
        <v>15</v>
      </c>
      <c r="C71" s="74">
        <v>1552.5</v>
      </c>
      <c r="D71" s="84">
        <v>0</v>
      </c>
      <c r="E71" s="71">
        <f t="shared" ref="E71:E72" si="7">C71*D71</f>
        <v>0</v>
      </c>
    </row>
    <row r="72" spans="1:5" x14ac:dyDescent="0.25">
      <c r="A72" s="80" t="s">
        <v>458</v>
      </c>
      <c r="B72" s="15" t="s">
        <v>15</v>
      </c>
      <c r="C72" s="74">
        <v>1552.5</v>
      </c>
      <c r="D72" s="84">
        <v>0</v>
      </c>
      <c r="E72" s="71">
        <f t="shared" si="7"/>
        <v>0</v>
      </c>
    </row>
  </sheetData>
  <mergeCells count="11">
    <mergeCell ref="C7:E7"/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1" workbookViewId="0">
      <selection activeCell="E16" sqref="E16"/>
    </sheetView>
  </sheetViews>
  <sheetFormatPr defaultRowHeight="15" x14ac:dyDescent="0.25"/>
  <cols>
    <col min="1" max="1" width="64.140625" bestFit="1" customWidth="1"/>
    <col min="2" max="2" width="19.4257812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SUM(D17:D36)</f>
        <v>0</v>
      </c>
    </row>
    <row r="15" spans="1:5" x14ac:dyDescent="0.25">
      <c r="A15" s="64"/>
      <c r="D15" s="92" t="s">
        <v>950</v>
      </c>
      <c r="E15" s="90">
        <f>SUM(E17:E36)</f>
        <v>0</v>
      </c>
    </row>
    <row r="16" spans="1:5" x14ac:dyDescent="0.25">
      <c r="A16" s="93" t="s">
        <v>459</v>
      </c>
      <c r="B16" s="93"/>
      <c r="C16" s="93" t="s">
        <v>44</v>
      </c>
      <c r="D16" s="94" t="s">
        <v>16</v>
      </c>
      <c r="E16" s="94" t="s">
        <v>45</v>
      </c>
    </row>
    <row r="17" spans="1:5" x14ac:dyDescent="0.25">
      <c r="A17" s="14" t="s">
        <v>460</v>
      </c>
      <c r="B17" s="15" t="s">
        <v>15</v>
      </c>
      <c r="C17" s="237">
        <v>4165.2</v>
      </c>
      <c r="D17" s="84">
        <v>0</v>
      </c>
      <c r="E17" s="71">
        <f t="shared" ref="E17:E22" si="0">C17*D17</f>
        <v>0</v>
      </c>
    </row>
    <row r="18" spans="1:5" x14ac:dyDescent="0.25">
      <c r="A18" s="14" t="s">
        <v>461</v>
      </c>
      <c r="B18" s="15" t="s">
        <v>15</v>
      </c>
      <c r="C18" s="237">
        <v>4492.8</v>
      </c>
      <c r="D18" s="84">
        <v>0</v>
      </c>
      <c r="E18" s="71">
        <f t="shared" si="0"/>
        <v>0</v>
      </c>
    </row>
    <row r="19" spans="1:5" x14ac:dyDescent="0.25">
      <c r="A19" s="14" t="s">
        <v>462</v>
      </c>
      <c r="B19" s="15" t="s">
        <v>15</v>
      </c>
      <c r="C19" s="237">
        <v>4680</v>
      </c>
      <c r="D19" s="84">
        <v>0</v>
      </c>
      <c r="E19" s="71">
        <f t="shared" si="0"/>
        <v>0</v>
      </c>
    </row>
    <row r="20" spans="1:5" x14ac:dyDescent="0.25">
      <c r="A20" s="14" t="s">
        <v>463</v>
      </c>
      <c r="B20" s="15" t="s">
        <v>15</v>
      </c>
      <c r="C20" s="237">
        <v>4176.8999999999996</v>
      </c>
      <c r="D20" s="84">
        <v>0</v>
      </c>
      <c r="E20" s="71">
        <f t="shared" si="0"/>
        <v>0</v>
      </c>
    </row>
    <row r="21" spans="1:5" x14ac:dyDescent="0.25">
      <c r="A21" s="14" t="s">
        <v>464</v>
      </c>
      <c r="B21" s="15" t="s">
        <v>15</v>
      </c>
      <c r="C21" s="237">
        <v>5709.6</v>
      </c>
      <c r="D21" s="84">
        <v>0</v>
      </c>
      <c r="E21" s="71">
        <f t="shared" si="0"/>
        <v>0</v>
      </c>
    </row>
    <row r="22" spans="1:5" x14ac:dyDescent="0.25">
      <c r="A22" s="14" t="s">
        <v>465</v>
      </c>
      <c r="B22" s="15" t="s">
        <v>15</v>
      </c>
      <c r="C22" s="237">
        <v>5740.8</v>
      </c>
      <c r="D22" s="84">
        <v>0</v>
      </c>
      <c r="E22" s="71">
        <f t="shared" si="0"/>
        <v>0</v>
      </c>
    </row>
    <row r="23" spans="1:5" x14ac:dyDescent="0.25">
      <c r="A23" s="14" t="s">
        <v>466</v>
      </c>
      <c r="B23" s="15" t="s">
        <v>15</v>
      </c>
      <c r="C23" s="237">
        <v>5709.6</v>
      </c>
      <c r="D23" s="84">
        <v>0</v>
      </c>
      <c r="E23" s="71">
        <f t="shared" ref="E23:E32" si="1">C23*D23</f>
        <v>0</v>
      </c>
    </row>
    <row r="24" spans="1:5" x14ac:dyDescent="0.25">
      <c r="A24" s="14" t="s">
        <v>467</v>
      </c>
      <c r="B24" s="15" t="s">
        <v>15</v>
      </c>
      <c r="C24" s="237">
        <v>5709.6</v>
      </c>
      <c r="D24" s="84">
        <v>0</v>
      </c>
      <c r="E24" s="71">
        <f t="shared" si="1"/>
        <v>0</v>
      </c>
    </row>
    <row r="25" spans="1:5" x14ac:dyDescent="0.25">
      <c r="A25" s="14" t="s">
        <v>468</v>
      </c>
      <c r="B25" s="15" t="s">
        <v>15</v>
      </c>
      <c r="C25" s="237">
        <v>5709.6</v>
      </c>
      <c r="D25" s="84">
        <v>0</v>
      </c>
      <c r="E25" s="71">
        <f t="shared" si="1"/>
        <v>0</v>
      </c>
    </row>
    <row r="26" spans="1:5" x14ac:dyDescent="0.25">
      <c r="A26" s="14" t="s">
        <v>469</v>
      </c>
      <c r="B26" s="15" t="s">
        <v>15</v>
      </c>
      <c r="C26" s="237">
        <v>5740.8</v>
      </c>
      <c r="D26" s="84">
        <v>0</v>
      </c>
      <c r="E26" s="71">
        <f t="shared" si="1"/>
        <v>0</v>
      </c>
    </row>
    <row r="27" spans="1:5" x14ac:dyDescent="0.25">
      <c r="A27" s="14" t="s">
        <v>470</v>
      </c>
      <c r="B27" s="15" t="s">
        <v>15</v>
      </c>
      <c r="C27" s="239">
        <v>6648.2</v>
      </c>
      <c r="D27" s="84">
        <v>0</v>
      </c>
      <c r="E27" s="71">
        <f t="shared" si="1"/>
        <v>0</v>
      </c>
    </row>
    <row r="28" spans="1:5" x14ac:dyDescent="0.25">
      <c r="A28" s="14" t="s">
        <v>471</v>
      </c>
      <c r="B28" s="15" t="s">
        <v>15</v>
      </c>
      <c r="C28" s="237">
        <v>5709.6</v>
      </c>
      <c r="D28" s="84">
        <v>0</v>
      </c>
      <c r="E28" s="71">
        <f t="shared" si="1"/>
        <v>0</v>
      </c>
    </row>
    <row r="29" spans="1:5" x14ac:dyDescent="0.25">
      <c r="A29" s="14" t="s">
        <v>472</v>
      </c>
      <c r="B29" s="15" t="s">
        <v>15</v>
      </c>
      <c r="C29" s="237">
        <v>6099.6</v>
      </c>
      <c r="D29" s="84">
        <v>0</v>
      </c>
      <c r="E29" s="71">
        <f t="shared" si="1"/>
        <v>0</v>
      </c>
    </row>
    <row r="30" spans="1:5" x14ac:dyDescent="0.25">
      <c r="A30" s="14" t="s">
        <v>473</v>
      </c>
      <c r="B30" s="15" t="s">
        <v>15</v>
      </c>
      <c r="C30" s="237">
        <v>6099.6</v>
      </c>
      <c r="D30" s="84">
        <v>0</v>
      </c>
      <c r="E30" s="71">
        <f t="shared" si="1"/>
        <v>0</v>
      </c>
    </row>
    <row r="31" spans="1:5" x14ac:dyDescent="0.25">
      <c r="A31" s="14" t="s">
        <v>474</v>
      </c>
      <c r="B31" s="15" t="s">
        <v>15</v>
      </c>
      <c r="C31" s="237">
        <v>6115.2</v>
      </c>
      <c r="D31" s="84">
        <v>0</v>
      </c>
      <c r="E31" s="71">
        <f t="shared" si="1"/>
        <v>0</v>
      </c>
    </row>
    <row r="32" spans="1:5" x14ac:dyDescent="0.25">
      <c r="A32" s="14" t="s">
        <v>475</v>
      </c>
      <c r="B32" s="15" t="s">
        <v>15</v>
      </c>
      <c r="C32" s="239">
        <v>6688.5</v>
      </c>
      <c r="D32" s="84">
        <v>0</v>
      </c>
      <c r="E32" s="71">
        <f t="shared" si="1"/>
        <v>0</v>
      </c>
    </row>
    <row r="33" spans="1:5" ht="15.75" x14ac:dyDescent="0.25">
      <c r="A33" s="118" t="s">
        <v>64</v>
      </c>
      <c r="B33" s="108"/>
      <c r="C33" s="111" t="s">
        <v>44</v>
      </c>
      <c r="D33" s="112" t="s">
        <v>16</v>
      </c>
      <c r="E33" s="112" t="s">
        <v>45</v>
      </c>
    </row>
    <row r="34" spans="1:5" x14ac:dyDescent="0.25">
      <c r="A34" s="80" t="s">
        <v>476</v>
      </c>
      <c r="B34" s="15" t="s">
        <v>15</v>
      </c>
      <c r="C34" s="81">
        <v>4290</v>
      </c>
      <c r="D34" s="84">
        <v>0</v>
      </c>
      <c r="E34" s="71">
        <f t="shared" ref="E34:E36" si="2">C34*D34</f>
        <v>0</v>
      </c>
    </row>
    <row r="35" spans="1:5" x14ac:dyDescent="0.25">
      <c r="A35" s="80" t="s">
        <v>477</v>
      </c>
      <c r="B35" s="15" t="s">
        <v>15</v>
      </c>
      <c r="C35" s="81">
        <v>4290</v>
      </c>
      <c r="D35" s="84">
        <v>0</v>
      </c>
      <c r="E35" s="71">
        <f t="shared" si="2"/>
        <v>0</v>
      </c>
    </row>
    <row r="36" spans="1:5" x14ac:dyDescent="0.25">
      <c r="A36" s="80" t="s">
        <v>478</v>
      </c>
      <c r="B36" s="15" t="s">
        <v>15</v>
      </c>
      <c r="C36" s="81">
        <v>4290</v>
      </c>
      <c r="D36" s="84">
        <v>0</v>
      </c>
      <c r="E36" s="71">
        <f t="shared" si="2"/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E15" sqref="E15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SUM(D17:D20)</f>
        <v>0</v>
      </c>
    </row>
    <row r="15" spans="1:5" x14ac:dyDescent="0.25">
      <c r="A15" s="64"/>
      <c r="D15" s="92" t="s">
        <v>950</v>
      </c>
      <c r="E15" s="90">
        <f>SUM(E17:E20)</f>
        <v>0</v>
      </c>
    </row>
    <row r="16" spans="1:5" x14ac:dyDescent="0.25">
      <c r="A16" s="93" t="s">
        <v>587</v>
      </c>
      <c r="B16" s="93"/>
      <c r="C16" s="93" t="s">
        <v>44</v>
      </c>
      <c r="D16" s="94" t="s">
        <v>16</v>
      </c>
      <c r="E16" s="94" t="s">
        <v>45</v>
      </c>
    </row>
    <row r="17" spans="1:5" x14ac:dyDescent="0.25">
      <c r="A17" s="14" t="s">
        <v>588</v>
      </c>
      <c r="B17" s="15" t="s">
        <v>15</v>
      </c>
      <c r="C17" s="235">
        <v>3634.8</v>
      </c>
      <c r="D17" s="84">
        <v>0</v>
      </c>
      <c r="E17" s="71">
        <f t="shared" ref="E17:E20" si="0">C17*D17</f>
        <v>0</v>
      </c>
    </row>
    <row r="18" spans="1:5" x14ac:dyDescent="0.25">
      <c r="A18" s="14" t="s">
        <v>589</v>
      </c>
      <c r="B18" s="15" t="s">
        <v>15</v>
      </c>
      <c r="C18" s="235">
        <v>4742.3999999999996</v>
      </c>
      <c r="D18" s="84">
        <v>0</v>
      </c>
      <c r="E18" s="71">
        <f t="shared" si="0"/>
        <v>0</v>
      </c>
    </row>
    <row r="19" spans="1:5" x14ac:dyDescent="0.25">
      <c r="A19" s="14" t="s">
        <v>590</v>
      </c>
      <c r="B19" s="15" t="s">
        <v>15</v>
      </c>
      <c r="C19" s="235">
        <v>4867.2</v>
      </c>
      <c r="D19" s="84">
        <v>0</v>
      </c>
      <c r="E19" s="71">
        <f t="shared" si="0"/>
        <v>0</v>
      </c>
    </row>
    <row r="20" spans="1:5" x14ac:dyDescent="0.25">
      <c r="A20" s="14" t="s">
        <v>591</v>
      </c>
      <c r="B20" s="15" t="s">
        <v>15</v>
      </c>
      <c r="C20" s="235">
        <v>5132.3999999999996</v>
      </c>
      <c r="D20" s="84">
        <v>0</v>
      </c>
      <c r="E20" s="71">
        <f t="shared" si="0"/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0" workbookViewId="0">
      <selection activeCell="E13" sqref="E13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SUM(D17:D27)</f>
        <v>0</v>
      </c>
    </row>
    <row r="15" spans="1:5" x14ac:dyDescent="0.25">
      <c r="A15" s="64"/>
      <c r="D15" s="92" t="s">
        <v>950</v>
      </c>
      <c r="E15" s="90">
        <f>SUM(E17:E27)</f>
        <v>0</v>
      </c>
    </row>
    <row r="16" spans="1:5" ht="15.75" x14ac:dyDescent="0.25">
      <c r="A16" s="97" t="s">
        <v>592</v>
      </c>
      <c r="B16" s="97"/>
      <c r="C16" s="95" t="s">
        <v>44</v>
      </c>
      <c r="D16" s="96" t="s">
        <v>16</v>
      </c>
      <c r="E16" s="96" t="s">
        <v>45</v>
      </c>
    </row>
    <row r="17" spans="1:5" x14ac:dyDescent="0.25">
      <c r="A17" s="14" t="s">
        <v>593</v>
      </c>
      <c r="B17" s="15" t="s">
        <v>384</v>
      </c>
      <c r="C17" s="235">
        <v>744</v>
      </c>
      <c r="D17" s="84">
        <v>0</v>
      </c>
      <c r="E17" s="71">
        <f t="shared" ref="E17:E20" si="0">C17*D17</f>
        <v>0</v>
      </c>
    </row>
    <row r="18" spans="1:5" x14ac:dyDescent="0.25">
      <c r="A18" s="14" t="s">
        <v>594</v>
      </c>
      <c r="B18" s="15" t="s">
        <v>595</v>
      </c>
      <c r="C18" s="235">
        <v>1332</v>
      </c>
      <c r="D18" s="84">
        <v>0</v>
      </c>
      <c r="E18" s="71">
        <f t="shared" si="0"/>
        <v>0</v>
      </c>
    </row>
    <row r="19" spans="1:5" x14ac:dyDescent="0.25">
      <c r="A19" s="14" t="s">
        <v>596</v>
      </c>
      <c r="B19" s="15" t="s">
        <v>595</v>
      </c>
      <c r="C19" s="235">
        <v>1332</v>
      </c>
      <c r="D19" s="84">
        <v>0</v>
      </c>
      <c r="E19" s="71">
        <f t="shared" si="0"/>
        <v>0</v>
      </c>
    </row>
    <row r="20" spans="1:5" x14ac:dyDescent="0.25">
      <c r="A20" s="124" t="s">
        <v>597</v>
      </c>
      <c r="B20" s="125" t="s">
        <v>595</v>
      </c>
      <c r="C20" s="240">
        <v>1516.5</v>
      </c>
      <c r="D20" s="84">
        <v>0</v>
      </c>
      <c r="E20" s="71">
        <f t="shared" si="0"/>
        <v>0</v>
      </c>
    </row>
    <row r="21" spans="1:5" ht="15.75" x14ac:dyDescent="0.25">
      <c r="A21" s="126" t="s">
        <v>982</v>
      </c>
      <c r="B21" s="127"/>
      <c r="C21" s="95" t="s">
        <v>44</v>
      </c>
      <c r="D21" s="96" t="s">
        <v>16</v>
      </c>
      <c r="E21" s="96" t="s">
        <v>45</v>
      </c>
    </row>
    <row r="22" spans="1:5" x14ac:dyDescent="0.25">
      <c r="A22" s="80" t="s">
        <v>599</v>
      </c>
      <c r="B22" s="84" t="s">
        <v>962</v>
      </c>
      <c r="C22" s="81">
        <v>4277</v>
      </c>
      <c r="D22" s="84">
        <v>0</v>
      </c>
      <c r="E22" s="71">
        <f t="shared" ref="E22:E25" si="1">C22*D22</f>
        <v>0</v>
      </c>
    </row>
    <row r="23" spans="1:5" x14ac:dyDescent="0.25">
      <c r="A23" s="80" t="s">
        <v>600</v>
      </c>
      <c r="B23" s="84" t="s">
        <v>962</v>
      </c>
      <c r="C23" s="81">
        <v>4706</v>
      </c>
      <c r="D23" s="84">
        <v>0</v>
      </c>
      <c r="E23" s="71">
        <f t="shared" si="1"/>
        <v>0</v>
      </c>
    </row>
    <row r="24" spans="1:5" x14ac:dyDescent="0.25">
      <c r="A24" s="80" t="s">
        <v>601</v>
      </c>
      <c r="B24" s="84" t="s">
        <v>962</v>
      </c>
      <c r="C24" s="81">
        <v>4381</v>
      </c>
      <c r="D24" s="84">
        <v>0</v>
      </c>
      <c r="E24" s="71">
        <f t="shared" si="1"/>
        <v>0</v>
      </c>
    </row>
    <row r="25" spans="1:5" x14ac:dyDescent="0.25">
      <c r="A25" s="128" t="s">
        <v>602</v>
      </c>
      <c r="B25" s="84" t="s">
        <v>962</v>
      </c>
      <c r="C25" s="81">
        <v>4771</v>
      </c>
      <c r="D25" s="84">
        <v>0</v>
      </c>
      <c r="E25" s="71">
        <f t="shared" si="1"/>
        <v>0</v>
      </c>
    </row>
    <row r="26" spans="1:5" x14ac:dyDescent="0.25">
      <c r="A26" s="121" t="s">
        <v>603</v>
      </c>
      <c r="B26" s="84" t="s">
        <v>962</v>
      </c>
      <c r="C26" s="81">
        <v>4134</v>
      </c>
      <c r="D26" s="84">
        <v>0</v>
      </c>
      <c r="E26" s="71">
        <f t="shared" ref="E26:E27" si="2">C26*D26</f>
        <v>0</v>
      </c>
    </row>
    <row r="27" spans="1:5" x14ac:dyDescent="0.25">
      <c r="A27" s="128" t="s">
        <v>604</v>
      </c>
      <c r="B27" s="84" t="s">
        <v>962</v>
      </c>
      <c r="C27" s="81">
        <v>5063.5</v>
      </c>
      <c r="D27" s="84">
        <v>0</v>
      </c>
      <c r="E27" s="71">
        <f t="shared" si="2"/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1"/>
  <sheetViews>
    <sheetView topLeftCell="A13" workbookViewId="0">
      <selection activeCell="I32" sqref="I32"/>
    </sheetView>
  </sheetViews>
  <sheetFormatPr defaultRowHeight="15" x14ac:dyDescent="0.25"/>
  <cols>
    <col min="1" max="1" width="56.42578125" bestFit="1" customWidth="1"/>
    <col min="2" max="2" width="19.5703125" bestFit="1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SUM(D17:D31)</f>
        <v>0</v>
      </c>
    </row>
    <row r="15" spans="1:5" x14ac:dyDescent="0.25">
      <c r="A15" s="64"/>
      <c r="D15" s="92" t="s">
        <v>950</v>
      </c>
      <c r="E15" s="90">
        <f>SUM(E17:E31)</f>
        <v>0</v>
      </c>
    </row>
    <row r="16" spans="1:5" x14ac:dyDescent="0.25">
      <c r="A16" s="95" t="s">
        <v>605</v>
      </c>
      <c r="B16" s="95"/>
      <c r="C16" s="95" t="s">
        <v>44</v>
      </c>
      <c r="D16" s="96" t="s">
        <v>16</v>
      </c>
      <c r="E16" s="96" t="s">
        <v>45</v>
      </c>
    </row>
    <row r="17" spans="1:5" x14ac:dyDescent="0.25">
      <c r="A17" s="14" t="s">
        <v>606</v>
      </c>
      <c r="B17" s="129" t="s">
        <v>607</v>
      </c>
      <c r="C17" s="235">
        <v>583.5</v>
      </c>
      <c r="D17" s="84">
        <v>0</v>
      </c>
      <c r="E17" s="71">
        <f t="shared" ref="E17:E20" si="0">C17*D17</f>
        <v>0</v>
      </c>
    </row>
    <row r="18" spans="1:5" x14ac:dyDescent="0.25">
      <c r="A18" s="14" t="s">
        <v>608</v>
      </c>
      <c r="B18" s="129" t="s">
        <v>607</v>
      </c>
      <c r="C18" s="235">
        <v>696</v>
      </c>
      <c r="D18" s="84">
        <v>0</v>
      </c>
      <c r="E18" s="71">
        <f t="shared" si="0"/>
        <v>0</v>
      </c>
    </row>
    <row r="19" spans="1:5" x14ac:dyDescent="0.25">
      <c r="A19" s="14" t="s">
        <v>609</v>
      </c>
      <c r="B19" s="129" t="s">
        <v>607</v>
      </c>
      <c r="C19" s="235">
        <v>696</v>
      </c>
      <c r="D19" s="84">
        <v>0</v>
      </c>
      <c r="E19" s="71">
        <f t="shared" si="0"/>
        <v>0</v>
      </c>
    </row>
    <row r="20" spans="1:5" x14ac:dyDescent="0.25">
      <c r="A20" s="14" t="s">
        <v>610</v>
      </c>
      <c r="B20" s="129" t="s">
        <v>607</v>
      </c>
      <c r="C20" s="235">
        <v>696</v>
      </c>
      <c r="D20" s="84">
        <v>0</v>
      </c>
      <c r="E20" s="71">
        <f t="shared" si="0"/>
        <v>0</v>
      </c>
    </row>
    <row r="21" spans="1:5" x14ac:dyDescent="0.25">
      <c r="A21" s="14" t="s">
        <v>611</v>
      </c>
      <c r="B21" s="129" t="s">
        <v>607</v>
      </c>
      <c r="C21" s="235">
        <v>741</v>
      </c>
      <c r="D21" s="84">
        <v>0</v>
      </c>
      <c r="E21" s="71">
        <f t="shared" ref="E21:E25" si="1">C21*D21</f>
        <v>0</v>
      </c>
    </row>
    <row r="22" spans="1:5" x14ac:dyDescent="0.25">
      <c r="A22" s="14" t="s">
        <v>612</v>
      </c>
      <c r="B22" s="15" t="s">
        <v>613</v>
      </c>
      <c r="C22" s="235">
        <v>741</v>
      </c>
      <c r="D22" s="84">
        <v>0</v>
      </c>
      <c r="E22" s="71">
        <f t="shared" si="1"/>
        <v>0</v>
      </c>
    </row>
    <row r="23" spans="1:5" x14ac:dyDescent="0.25">
      <c r="A23" s="14" t="s">
        <v>614</v>
      </c>
      <c r="B23" s="15" t="s">
        <v>613</v>
      </c>
      <c r="C23" s="235">
        <v>741</v>
      </c>
      <c r="D23" s="84">
        <v>0</v>
      </c>
      <c r="E23" s="71">
        <f t="shared" si="1"/>
        <v>0</v>
      </c>
    </row>
    <row r="24" spans="1:5" x14ac:dyDescent="0.25">
      <c r="A24" s="14" t="s">
        <v>615</v>
      </c>
      <c r="B24" s="15" t="s">
        <v>613</v>
      </c>
      <c r="C24" s="235">
        <v>741</v>
      </c>
      <c r="D24" s="84">
        <v>0</v>
      </c>
      <c r="E24" s="71">
        <f t="shared" si="1"/>
        <v>0</v>
      </c>
    </row>
    <row r="25" spans="1:5" x14ac:dyDescent="0.25">
      <c r="A25" s="124" t="s">
        <v>616</v>
      </c>
      <c r="B25" s="125" t="s">
        <v>613</v>
      </c>
      <c r="C25" s="240">
        <v>741</v>
      </c>
      <c r="D25" s="84">
        <v>0</v>
      </c>
      <c r="E25" s="71">
        <f t="shared" si="1"/>
        <v>0</v>
      </c>
    </row>
    <row r="26" spans="1:5" ht="18.75" x14ac:dyDescent="0.25">
      <c r="A26" s="108" t="s">
        <v>983</v>
      </c>
      <c r="B26" s="130"/>
      <c r="C26" s="95" t="s">
        <v>44</v>
      </c>
      <c r="D26" s="96" t="s">
        <v>16</v>
      </c>
      <c r="E26" s="96" t="s">
        <v>45</v>
      </c>
    </row>
    <row r="27" spans="1:5" x14ac:dyDescent="0.25">
      <c r="A27" s="80" t="s">
        <v>618</v>
      </c>
      <c r="B27" s="104" t="s">
        <v>15</v>
      </c>
      <c r="C27" s="81">
        <v>1492.5</v>
      </c>
      <c r="D27" s="84">
        <v>0</v>
      </c>
      <c r="E27" s="71">
        <f t="shared" ref="E27:E30" si="2">C27*D27</f>
        <v>0</v>
      </c>
    </row>
    <row r="28" spans="1:5" x14ac:dyDescent="0.25">
      <c r="A28" s="80" t="s">
        <v>619</v>
      </c>
      <c r="B28" s="104" t="s">
        <v>15</v>
      </c>
      <c r="C28" s="81">
        <v>1642.5</v>
      </c>
      <c r="D28" s="84">
        <v>0</v>
      </c>
      <c r="E28" s="71">
        <f t="shared" si="2"/>
        <v>0</v>
      </c>
    </row>
    <row r="29" spans="1:5" x14ac:dyDescent="0.25">
      <c r="A29" s="80" t="s">
        <v>620</v>
      </c>
      <c r="B29" s="104" t="s">
        <v>15</v>
      </c>
      <c r="C29" s="81">
        <v>1642.5</v>
      </c>
      <c r="D29" s="84">
        <v>0</v>
      </c>
      <c r="E29" s="71">
        <f t="shared" si="2"/>
        <v>0</v>
      </c>
    </row>
    <row r="30" spans="1:5" x14ac:dyDescent="0.25">
      <c r="A30" s="80" t="s">
        <v>621</v>
      </c>
      <c r="B30" s="104" t="s">
        <v>15</v>
      </c>
      <c r="C30" s="81">
        <v>1492.5</v>
      </c>
      <c r="D30" s="84">
        <v>0</v>
      </c>
      <c r="E30" s="71">
        <f t="shared" si="2"/>
        <v>0</v>
      </c>
    </row>
    <row r="31" spans="1:5" x14ac:dyDescent="0.25">
      <c r="A31" s="80" t="s">
        <v>622</v>
      </c>
      <c r="B31" s="104" t="s">
        <v>15</v>
      </c>
      <c r="C31" s="81">
        <v>1642.5</v>
      </c>
      <c r="D31" s="84">
        <v>0</v>
      </c>
      <c r="E31" s="71">
        <f t="shared" ref="E31" si="3">C31*D31</f>
        <v>0</v>
      </c>
    </row>
  </sheetData>
  <mergeCells count="11">
    <mergeCell ref="C7:E7"/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1"/>
  <sheetViews>
    <sheetView topLeftCell="A8" workbookViewId="0">
      <selection activeCell="E13" sqref="E13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SUM(D17:D41)</f>
        <v>0</v>
      </c>
    </row>
    <row r="15" spans="1:5" x14ac:dyDescent="0.25">
      <c r="A15" s="64"/>
      <c r="D15" s="92" t="s">
        <v>950</v>
      </c>
      <c r="E15" s="90">
        <f>SUM(E17:E41)</f>
        <v>0</v>
      </c>
    </row>
    <row r="16" spans="1:5" x14ac:dyDescent="0.25">
      <c r="A16" s="95" t="s">
        <v>623</v>
      </c>
      <c r="B16" s="95"/>
      <c r="C16" s="95" t="s">
        <v>44</v>
      </c>
      <c r="D16" s="96" t="s">
        <v>16</v>
      </c>
      <c r="E16" s="96" t="s">
        <v>45</v>
      </c>
    </row>
    <row r="17" spans="1:5" x14ac:dyDescent="0.25">
      <c r="A17" s="14" t="s">
        <v>624</v>
      </c>
      <c r="B17" s="15" t="s">
        <v>15</v>
      </c>
      <c r="C17" s="235">
        <v>882</v>
      </c>
      <c r="D17" s="84">
        <v>0</v>
      </c>
      <c r="E17" s="71">
        <f t="shared" ref="E17:E22" si="0">C17*D17</f>
        <v>0</v>
      </c>
    </row>
    <row r="18" spans="1:5" x14ac:dyDescent="0.25">
      <c r="A18" s="14" t="s">
        <v>625</v>
      </c>
      <c r="B18" s="15" t="s">
        <v>15</v>
      </c>
      <c r="C18" s="235">
        <v>1339.5</v>
      </c>
      <c r="D18" s="84">
        <v>0</v>
      </c>
      <c r="E18" s="71">
        <f t="shared" si="0"/>
        <v>0</v>
      </c>
    </row>
    <row r="19" spans="1:5" x14ac:dyDescent="0.25">
      <c r="A19" s="14" t="s">
        <v>626</v>
      </c>
      <c r="B19" s="15" t="s">
        <v>15</v>
      </c>
      <c r="C19" s="235">
        <v>1339.5</v>
      </c>
      <c r="D19" s="84">
        <v>0</v>
      </c>
      <c r="E19" s="71">
        <f t="shared" si="0"/>
        <v>0</v>
      </c>
    </row>
    <row r="20" spans="1:5" x14ac:dyDescent="0.25">
      <c r="A20" s="14" t="s">
        <v>627</v>
      </c>
      <c r="B20" s="15" t="s">
        <v>15</v>
      </c>
      <c r="C20" s="243">
        <v>1339.5</v>
      </c>
      <c r="D20" s="84">
        <v>0</v>
      </c>
      <c r="E20" s="71">
        <f t="shared" si="0"/>
        <v>0</v>
      </c>
    </row>
    <row r="21" spans="1:5" x14ac:dyDescent="0.25">
      <c r="A21" s="14" t="s">
        <v>628</v>
      </c>
      <c r="B21" s="15" t="s">
        <v>15</v>
      </c>
      <c r="C21" s="243">
        <v>1485</v>
      </c>
      <c r="D21" s="84">
        <v>0</v>
      </c>
      <c r="E21" s="71">
        <f t="shared" si="0"/>
        <v>0</v>
      </c>
    </row>
    <row r="22" spans="1:5" x14ac:dyDescent="0.25">
      <c r="A22" s="14" t="s">
        <v>629</v>
      </c>
      <c r="B22" s="15" t="s">
        <v>15</v>
      </c>
      <c r="C22" s="243">
        <v>2610</v>
      </c>
      <c r="D22" s="84">
        <v>0</v>
      </c>
      <c r="E22" s="71">
        <f t="shared" si="0"/>
        <v>0</v>
      </c>
    </row>
    <row r="23" spans="1:5" x14ac:dyDescent="0.25">
      <c r="A23" s="14" t="s">
        <v>630</v>
      </c>
      <c r="B23" s="15" t="s">
        <v>147</v>
      </c>
      <c r="C23" s="235">
        <v>3330</v>
      </c>
      <c r="D23" s="84">
        <v>0</v>
      </c>
      <c r="E23" s="71">
        <f t="shared" ref="E23:E41" si="1">C23*D23</f>
        <v>0</v>
      </c>
    </row>
    <row r="24" spans="1:5" x14ac:dyDescent="0.25">
      <c r="A24" s="131" t="s">
        <v>631</v>
      </c>
      <c r="B24" s="104" t="s">
        <v>15</v>
      </c>
      <c r="C24" s="244">
        <v>1792.5</v>
      </c>
      <c r="D24" s="84">
        <v>0</v>
      </c>
      <c r="E24" s="71">
        <f t="shared" si="1"/>
        <v>0</v>
      </c>
    </row>
    <row r="25" spans="1:5" x14ac:dyDescent="0.25">
      <c r="A25" s="131" t="s">
        <v>632</v>
      </c>
      <c r="B25" s="104" t="s">
        <v>15</v>
      </c>
      <c r="C25" s="244">
        <v>1642.5</v>
      </c>
      <c r="D25" s="84">
        <v>0</v>
      </c>
      <c r="E25" s="71">
        <f t="shared" si="1"/>
        <v>0</v>
      </c>
    </row>
    <row r="26" spans="1:5" x14ac:dyDescent="0.25">
      <c r="A26" s="131" t="s">
        <v>633</v>
      </c>
      <c r="B26" s="104" t="s">
        <v>15</v>
      </c>
      <c r="C26" s="244">
        <v>1815</v>
      </c>
      <c r="D26" s="84">
        <v>0</v>
      </c>
      <c r="E26" s="71">
        <f t="shared" si="1"/>
        <v>0</v>
      </c>
    </row>
    <row r="27" spans="1:5" x14ac:dyDescent="0.25">
      <c r="A27" s="131" t="s">
        <v>634</v>
      </c>
      <c r="B27" s="104" t="s">
        <v>15</v>
      </c>
      <c r="C27" s="244">
        <v>1642.5</v>
      </c>
      <c r="D27" s="84">
        <v>0</v>
      </c>
      <c r="E27" s="71">
        <f t="shared" si="1"/>
        <v>0</v>
      </c>
    </row>
    <row r="28" spans="1:5" x14ac:dyDescent="0.25">
      <c r="A28" s="131" t="s">
        <v>635</v>
      </c>
      <c r="B28" s="104" t="s">
        <v>15</v>
      </c>
      <c r="C28" s="244">
        <v>1642.5</v>
      </c>
      <c r="D28" s="84">
        <v>0</v>
      </c>
      <c r="E28" s="71">
        <f t="shared" si="1"/>
        <v>0</v>
      </c>
    </row>
    <row r="29" spans="1:5" x14ac:dyDescent="0.25">
      <c r="A29" s="131" t="s">
        <v>636</v>
      </c>
      <c r="B29" s="104" t="s">
        <v>15</v>
      </c>
      <c r="C29" s="244">
        <v>1642.5</v>
      </c>
      <c r="D29" s="84">
        <v>0</v>
      </c>
      <c r="E29" s="71">
        <f t="shared" si="1"/>
        <v>0</v>
      </c>
    </row>
    <row r="30" spans="1:5" x14ac:dyDescent="0.25">
      <c r="A30" s="131" t="s">
        <v>637</v>
      </c>
      <c r="B30" s="104" t="s">
        <v>15</v>
      </c>
      <c r="C30" s="244">
        <v>1642.5</v>
      </c>
      <c r="D30" s="84">
        <v>0</v>
      </c>
      <c r="E30" s="71">
        <f t="shared" si="1"/>
        <v>0</v>
      </c>
    </row>
    <row r="31" spans="1:5" x14ac:dyDescent="0.25">
      <c r="A31" s="131" t="s">
        <v>638</v>
      </c>
      <c r="B31" s="104" t="s">
        <v>15</v>
      </c>
      <c r="C31" s="244">
        <v>1642.5</v>
      </c>
      <c r="D31" s="84">
        <v>0</v>
      </c>
      <c r="E31" s="71">
        <f t="shared" si="1"/>
        <v>0</v>
      </c>
    </row>
    <row r="32" spans="1:5" x14ac:dyDescent="0.25">
      <c r="A32" s="131" t="s">
        <v>639</v>
      </c>
      <c r="B32" s="104" t="s">
        <v>15</v>
      </c>
      <c r="C32" s="244">
        <v>1642.5</v>
      </c>
      <c r="D32" s="84">
        <v>0</v>
      </c>
      <c r="E32" s="71">
        <f t="shared" si="1"/>
        <v>0</v>
      </c>
    </row>
    <row r="33" spans="1:5" x14ac:dyDescent="0.25">
      <c r="A33" s="131" t="s">
        <v>640</v>
      </c>
      <c r="B33" s="104" t="s">
        <v>15</v>
      </c>
      <c r="C33" s="244">
        <v>1642.5</v>
      </c>
      <c r="D33" s="84">
        <v>0</v>
      </c>
      <c r="E33" s="71">
        <f t="shared" si="1"/>
        <v>0</v>
      </c>
    </row>
    <row r="34" spans="1:5" x14ac:dyDescent="0.25">
      <c r="A34" s="131" t="s">
        <v>641</v>
      </c>
      <c r="B34" s="104" t="s">
        <v>15</v>
      </c>
      <c r="C34" s="244">
        <v>1740</v>
      </c>
      <c r="D34" s="84">
        <v>0</v>
      </c>
      <c r="E34" s="71">
        <f t="shared" si="1"/>
        <v>0</v>
      </c>
    </row>
    <row r="35" spans="1:5" x14ac:dyDescent="0.25">
      <c r="A35" s="131" t="s">
        <v>642</v>
      </c>
      <c r="B35" s="104" t="s">
        <v>15</v>
      </c>
      <c r="C35" s="244">
        <v>1642.5</v>
      </c>
      <c r="D35" s="84">
        <v>0</v>
      </c>
      <c r="E35" s="71">
        <f t="shared" si="1"/>
        <v>0</v>
      </c>
    </row>
    <row r="36" spans="1:5" x14ac:dyDescent="0.25">
      <c r="A36" s="131" t="s">
        <v>643</v>
      </c>
      <c r="B36" s="104" t="s">
        <v>15</v>
      </c>
      <c r="C36" s="244">
        <v>1710</v>
      </c>
      <c r="D36" s="84">
        <v>0</v>
      </c>
      <c r="E36" s="71">
        <f t="shared" si="1"/>
        <v>0</v>
      </c>
    </row>
    <row r="37" spans="1:5" x14ac:dyDescent="0.25">
      <c r="A37" s="131" t="s">
        <v>644</v>
      </c>
      <c r="B37" s="104" t="s">
        <v>15</v>
      </c>
      <c r="C37" s="244">
        <v>1710</v>
      </c>
      <c r="D37" s="84">
        <v>0</v>
      </c>
      <c r="E37" s="71">
        <f t="shared" si="1"/>
        <v>0</v>
      </c>
    </row>
    <row r="38" spans="1:5" x14ac:dyDescent="0.25">
      <c r="A38" s="131" t="s">
        <v>645</v>
      </c>
      <c r="B38" s="104" t="s">
        <v>15</v>
      </c>
      <c r="C38" s="244">
        <v>1710</v>
      </c>
      <c r="D38" s="84">
        <v>0</v>
      </c>
      <c r="E38" s="71">
        <f t="shared" si="1"/>
        <v>0</v>
      </c>
    </row>
    <row r="39" spans="1:5" x14ac:dyDescent="0.25">
      <c r="A39" s="131" t="s">
        <v>646</v>
      </c>
      <c r="B39" s="104" t="s">
        <v>15</v>
      </c>
      <c r="C39" s="244">
        <v>1627.5</v>
      </c>
      <c r="D39" s="84">
        <v>0</v>
      </c>
      <c r="E39" s="71">
        <f t="shared" si="1"/>
        <v>0</v>
      </c>
    </row>
    <row r="40" spans="1:5" x14ac:dyDescent="0.25">
      <c r="A40" s="131" t="s">
        <v>647</v>
      </c>
      <c r="B40" s="104" t="s">
        <v>15</v>
      </c>
      <c r="C40" s="244">
        <v>1710</v>
      </c>
      <c r="D40" s="84">
        <v>0</v>
      </c>
      <c r="E40" s="71">
        <f t="shared" si="1"/>
        <v>0</v>
      </c>
    </row>
    <row r="41" spans="1:5" x14ac:dyDescent="0.25">
      <c r="A41" s="131" t="s">
        <v>648</v>
      </c>
      <c r="B41" s="104" t="s">
        <v>15</v>
      </c>
      <c r="C41" s="244">
        <v>1710</v>
      </c>
      <c r="D41" s="84">
        <v>0</v>
      </c>
      <c r="E41" s="71">
        <f t="shared" si="1"/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  <legacyDrawing r:id="rId6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3"/>
  <sheetViews>
    <sheetView topLeftCell="A14" workbookViewId="0">
      <selection activeCell="G27" sqref="G27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ht="19.5" customHeight="1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SUM(D17:D31)</f>
        <v>0</v>
      </c>
    </row>
    <row r="15" spans="1:5" x14ac:dyDescent="0.25">
      <c r="A15" s="64"/>
      <c r="D15" s="92" t="s">
        <v>950</v>
      </c>
      <c r="E15" s="90">
        <f>SUM(E17:E31)</f>
        <v>0</v>
      </c>
    </row>
    <row r="16" spans="1:5" ht="15.75" x14ac:dyDescent="0.25">
      <c r="A16" s="134" t="s">
        <v>649</v>
      </c>
      <c r="B16" s="76"/>
      <c r="C16" s="76" t="s">
        <v>44</v>
      </c>
      <c r="D16" s="93" t="s">
        <v>16</v>
      </c>
      <c r="E16" s="94" t="s">
        <v>45</v>
      </c>
    </row>
    <row r="17" spans="1:5" x14ac:dyDescent="0.25">
      <c r="A17" s="14" t="s">
        <v>650</v>
      </c>
      <c r="B17" s="139" t="s">
        <v>15</v>
      </c>
      <c r="C17" s="235">
        <v>1348.5</v>
      </c>
      <c r="D17" s="84">
        <v>0</v>
      </c>
      <c r="E17" s="71">
        <f t="shared" ref="E17:E25" si="0">C17*D17</f>
        <v>0</v>
      </c>
    </row>
    <row r="18" spans="1:5" x14ac:dyDescent="0.25">
      <c r="A18" s="14" t="s">
        <v>651</v>
      </c>
      <c r="B18" s="139" t="s">
        <v>15</v>
      </c>
      <c r="C18" s="235">
        <v>1348.5</v>
      </c>
      <c r="D18" s="84">
        <v>0</v>
      </c>
      <c r="E18" s="71">
        <f t="shared" si="0"/>
        <v>0</v>
      </c>
    </row>
    <row r="19" spans="1:5" x14ac:dyDescent="0.25">
      <c r="A19" s="14" t="s">
        <v>652</v>
      </c>
      <c r="B19" s="139" t="s">
        <v>15</v>
      </c>
      <c r="C19" s="235">
        <v>1348.5</v>
      </c>
      <c r="D19" s="84">
        <v>0</v>
      </c>
      <c r="E19" s="71">
        <f t="shared" si="0"/>
        <v>0</v>
      </c>
    </row>
    <row r="20" spans="1:5" x14ac:dyDescent="0.25">
      <c r="A20" s="14" t="s">
        <v>653</v>
      </c>
      <c r="B20" s="139" t="s">
        <v>15</v>
      </c>
      <c r="C20" s="235">
        <v>1348.5</v>
      </c>
      <c r="D20" s="84">
        <v>0</v>
      </c>
      <c r="E20" s="71">
        <f t="shared" si="0"/>
        <v>0</v>
      </c>
    </row>
    <row r="21" spans="1:5" x14ac:dyDescent="0.25">
      <c r="A21" s="14" t="s">
        <v>654</v>
      </c>
      <c r="B21" s="139" t="s">
        <v>15</v>
      </c>
      <c r="C21" s="235">
        <v>1348.5</v>
      </c>
      <c r="D21" s="84">
        <v>0</v>
      </c>
      <c r="E21" s="71">
        <f t="shared" si="0"/>
        <v>0</v>
      </c>
    </row>
    <row r="22" spans="1:5" x14ac:dyDescent="0.25">
      <c r="A22" s="14" t="s">
        <v>655</v>
      </c>
      <c r="B22" s="139" t="s">
        <v>15</v>
      </c>
      <c r="C22" s="235">
        <v>1348.5</v>
      </c>
      <c r="D22" s="84">
        <v>0</v>
      </c>
      <c r="E22" s="71">
        <f t="shared" si="0"/>
        <v>0</v>
      </c>
    </row>
    <row r="23" spans="1:5" x14ac:dyDescent="0.25">
      <c r="A23" s="14" t="s">
        <v>656</v>
      </c>
      <c r="B23" s="139" t="s">
        <v>15</v>
      </c>
      <c r="C23" s="235">
        <v>1348.5</v>
      </c>
      <c r="D23" s="84">
        <v>0</v>
      </c>
      <c r="E23" s="71">
        <f t="shared" si="0"/>
        <v>0</v>
      </c>
    </row>
    <row r="24" spans="1:5" x14ac:dyDescent="0.25">
      <c r="A24" s="14" t="s">
        <v>657</v>
      </c>
      <c r="B24" s="139" t="s">
        <v>15</v>
      </c>
      <c r="C24" s="235">
        <v>1348.5</v>
      </c>
      <c r="D24" s="84">
        <v>0</v>
      </c>
      <c r="E24" s="71">
        <f t="shared" si="0"/>
        <v>0</v>
      </c>
    </row>
    <row r="25" spans="1:5" x14ac:dyDescent="0.25">
      <c r="A25" s="14" t="s">
        <v>658</v>
      </c>
      <c r="B25" s="139" t="s">
        <v>15</v>
      </c>
      <c r="C25" s="235">
        <v>1348.5</v>
      </c>
      <c r="D25" s="84">
        <v>0</v>
      </c>
      <c r="E25" s="71">
        <f t="shared" si="0"/>
        <v>0</v>
      </c>
    </row>
    <row r="26" spans="1:5" x14ac:dyDescent="0.25">
      <c r="A26" s="14" t="s">
        <v>659</v>
      </c>
      <c r="B26" s="139" t="s">
        <v>15</v>
      </c>
      <c r="C26" s="235">
        <v>1483.5</v>
      </c>
      <c r="D26" s="84">
        <v>0</v>
      </c>
      <c r="E26" s="71">
        <f t="shared" ref="E26:E31" si="1">C26*D26</f>
        <v>0</v>
      </c>
    </row>
    <row r="27" spans="1:5" x14ac:dyDescent="0.25">
      <c r="A27" s="124" t="s">
        <v>660</v>
      </c>
      <c r="B27" s="140" t="s">
        <v>15</v>
      </c>
      <c r="C27" s="240">
        <v>1483.5</v>
      </c>
      <c r="D27" s="84">
        <v>0</v>
      </c>
      <c r="E27" s="71">
        <f t="shared" si="1"/>
        <v>0</v>
      </c>
    </row>
    <row r="28" spans="1:5" x14ac:dyDescent="0.25">
      <c r="A28" s="80" t="s">
        <v>661</v>
      </c>
      <c r="B28" s="104" t="s">
        <v>15</v>
      </c>
      <c r="C28" s="69">
        <v>1717.5</v>
      </c>
      <c r="D28" s="84">
        <v>0</v>
      </c>
      <c r="E28" s="71">
        <f t="shared" si="1"/>
        <v>0</v>
      </c>
    </row>
    <row r="29" spans="1:5" x14ac:dyDescent="0.25">
      <c r="A29" s="135" t="s">
        <v>984</v>
      </c>
      <c r="B29" s="104" t="s">
        <v>15</v>
      </c>
      <c r="C29" s="69">
        <v>4075.5</v>
      </c>
      <c r="D29" s="84">
        <v>0</v>
      </c>
      <c r="E29" s="71">
        <f t="shared" si="1"/>
        <v>0</v>
      </c>
    </row>
    <row r="30" spans="1:5" x14ac:dyDescent="0.25">
      <c r="A30" s="135" t="s">
        <v>985</v>
      </c>
      <c r="B30" s="104" t="s">
        <v>15</v>
      </c>
      <c r="C30" s="69">
        <v>4179.5</v>
      </c>
      <c r="D30" s="84">
        <v>0</v>
      </c>
      <c r="E30" s="71">
        <f t="shared" si="1"/>
        <v>0</v>
      </c>
    </row>
    <row r="31" spans="1:5" x14ac:dyDescent="0.25">
      <c r="A31" s="135" t="s">
        <v>986</v>
      </c>
      <c r="B31" s="104" t="s">
        <v>15</v>
      </c>
      <c r="C31" s="69">
        <v>3360.5</v>
      </c>
      <c r="D31" s="84">
        <v>0</v>
      </c>
      <c r="E31" s="71">
        <f t="shared" si="1"/>
        <v>0</v>
      </c>
    </row>
    <row r="32" spans="1:5" x14ac:dyDescent="0.25">
      <c r="A32" s="136"/>
      <c r="B32" s="137"/>
      <c r="C32" s="138"/>
      <c r="D32" s="67"/>
      <c r="E32" s="27"/>
    </row>
    <row r="33" spans="1:5" x14ac:dyDescent="0.25">
      <c r="A33" s="55"/>
      <c r="B33" s="55"/>
      <c r="C33" s="55"/>
      <c r="D33" s="55"/>
      <c r="E33" s="55"/>
    </row>
  </sheetData>
  <mergeCells count="11">
    <mergeCell ref="C7:E7"/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8" workbookViewId="0">
      <selection activeCell="C17" sqref="C17:C28"/>
    </sheetView>
  </sheetViews>
  <sheetFormatPr defaultRowHeight="15" x14ac:dyDescent="0.25"/>
  <cols>
    <col min="1" max="1" width="48.42578125" customWidth="1"/>
    <col min="2" max="2" width="19.5703125" customWidth="1"/>
    <col min="5" max="5" width="14.570312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SUM(D17:D66)</f>
        <v>0</v>
      </c>
    </row>
    <row r="15" spans="1:5" x14ac:dyDescent="0.25">
      <c r="A15" s="64"/>
      <c r="D15" s="92" t="s">
        <v>950</v>
      </c>
      <c r="E15" s="90">
        <f>SUM(E17:E66)</f>
        <v>0</v>
      </c>
    </row>
    <row r="16" spans="1:5" ht="15.75" x14ac:dyDescent="0.25">
      <c r="A16" s="76" t="s">
        <v>14</v>
      </c>
      <c r="B16" s="76"/>
      <c r="C16" s="76" t="s">
        <v>44</v>
      </c>
      <c r="D16" s="77" t="s">
        <v>16</v>
      </c>
      <c r="E16" s="76" t="s">
        <v>45</v>
      </c>
    </row>
    <row r="17" spans="1:5" x14ac:dyDescent="0.25">
      <c r="A17" s="12" t="s">
        <v>17</v>
      </c>
      <c r="B17" s="13" t="s">
        <v>15</v>
      </c>
      <c r="C17" s="234">
        <v>748.5</v>
      </c>
      <c r="D17" s="70">
        <v>0</v>
      </c>
      <c r="E17" s="71">
        <f t="shared" ref="E17:E19" si="0">C17*D17</f>
        <v>0</v>
      </c>
    </row>
    <row r="18" spans="1:5" x14ac:dyDescent="0.25">
      <c r="A18" s="12" t="s">
        <v>18</v>
      </c>
      <c r="B18" s="13" t="s">
        <v>15</v>
      </c>
      <c r="C18" s="234">
        <v>748.5</v>
      </c>
      <c r="D18" s="70">
        <v>0</v>
      </c>
      <c r="E18" s="71">
        <f t="shared" si="0"/>
        <v>0</v>
      </c>
    </row>
    <row r="19" spans="1:5" x14ac:dyDescent="0.25">
      <c r="A19" s="12" t="s">
        <v>19</v>
      </c>
      <c r="B19" s="13" t="s">
        <v>15</v>
      </c>
      <c r="C19" s="234">
        <v>1443</v>
      </c>
      <c r="D19" s="70">
        <v>0</v>
      </c>
      <c r="E19" s="71">
        <f t="shared" si="0"/>
        <v>0</v>
      </c>
    </row>
    <row r="20" spans="1:5" x14ac:dyDescent="0.25">
      <c r="A20" s="14" t="s">
        <v>20</v>
      </c>
      <c r="B20" s="15" t="s">
        <v>15</v>
      </c>
      <c r="C20" s="235">
        <v>1497</v>
      </c>
      <c r="D20" s="70">
        <v>0</v>
      </c>
      <c r="E20" s="71">
        <f t="shared" ref="E20:E26" si="1">C20*D20</f>
        <v>0</v>
      </c>
    </row>
    <row r="21" spans="1:5" x14ac:dyDescent="0.25">
      <c r="A21" s="14" t="s">
        <v>21</v>
      </c>
      <c r="B21" s="15" t="s">
        <v>15</v>
      </c>
      <c r="C21" s="235">
        <v>1633.5</v>
      </c>
      <c r="D21" s="70">
        <v>0</v>
      </c>
      <c r="E21" s="71">
        <f t="shared" si="1"/>
        <v>0</v>
      </c>
    </row>
    <row r="22" spans="1:5" x14ac:dyDescent="0.25">
      <c r="A22" s="14" t="s">
        <v>22</v>
      </c>
      <c r="B22" s="15" t="s">
        <v>15</v>
      </c>
      <c r="C22" s="235">
        <v>2158.5</v>
      </c>
      <c r="D22" s="70">
        <v>0</v>
      </c>
      <c r="E22" s="71">
        <f t="shared" si="1"/>
        <v>0</v>
      </c>
    </row>
    <row r="23" spans="1:5" x14ac:dyDescent="0.25">
      <c r="A23" s="14" t="s">
        <v>23</v>
      </c>
      <c r="B23" s="15" t="s">
        <v>15</v>
      </c>
      <c r="C23" s="235">
        <v>2713.5</v>
      </c>
      <c r="D23" s="70">
        <v>0</v>
      </c>
      <c r="E23" s="71">
        <f t="shared" si="1"/>
        <v>0</v>
      </c>
    </row>
    <row r="24" spans="1:5" x14ac:dyDescent="0.25">
      <c r="A24" s="14" t="s">
        <v>24</v>
      </c>
      <c r="B24" s="15" t="s">
        <v>15</v>
      </c>
      <c r="C24" s="235">
        <v>1497</v>
      </c>
      <c r="D24" s="70">
        <v>0</v>
      </c>
      <c r="E24" s="71">
        <f t="shared" si="1"/>
        <v>0</v>
      </c>
    </row>
    <row r="25" spans="1:5" x14ac:dyDescent="0.25">
      <c r="A25" s="14" t="s">
        <v>25</v>
      </c>
      <c r="B25" s="15" t="s">
        <v>15</v>
      </c>
      <c r="C25" s="235">
        <v>1653</v>
      </c>
      <c r="D25" s="70">
        <v>0</v>
      </c>
      <c r="E25" s="71">
        <f t="shared" si="1"/>
        <v>0</v>
      </c>
    </row>
    <row r="26" spans="1:5" x14ac:dyDescent="0.25">
      <c r="A26" s="14" t="s">
        <v>26</v>
      </c>
      <c r="B26" s="15" t="s">
        <v>15</v>
      </c>
      <c r="C26" s="235">
        <v>1252.5</v>
      </c>
      <c r="D26" s="70">
        <v>0</v>
      </c>
      <c r="E26" s="71">
        <f t="shared" si="1"/>
        <v>0</v>
      </c>
    </row>
    <row r="27" spans="1:5" x14ac:dyDescent="0.25">
      <c r="A27" s="14" t="s">
        <v>27</v>
      </c>
      <c r="B27" s="15" t="s">
        <v>15</v>
      </c>
      <c r="C27" s="235">
        <v>1461</v>
      </c>
      <c r="D27" s="70">
        <v>0</v>
      </c>
      <c r="E27" s="71">
        <f t="shared" ref="E27:E28" si="2">C27*D27</f>
        <v>0</v>
      </c>
    </row>
    <row r="28" spans="1:5" x14ac:dyDescent="0.25">
      <c r="A28" s="14" t="s">
        <v>28</v>
      </c>
      <c r="B28" s="15" t="s">
        <v>15</v>
      </c>
      <c r="C28" s="235">
        <v>1914</v>
      </c>
      <c r="D28" s="70">
        <v>0</v>
      </c>
      <c r="E28" s="71">
        <f t="shared" si="2"/>
        <v>0</v>
      </c>
    </row>
    <row r="29" spans="1:5" ht="15.75" x14ac:dyDescent="0.25">
      <c r="A29" s="78" t="s">
        <v>29</v>
      </c>
      <c r="B29" s="76"/>
      <c r="C29" s="76" t="s">
        <v>44</v>
      </c>
      <c r="D29" s="77" t="s">
        <v>16</v>
      </c>
      <c r="E29" s="76" t="s">
        <v>45</v>
      </c>
    </row>
    <row r="30" spans="1:5" x14ac:dyDescent="0.25">
      <c r="A30" s="68" t="s">
        <v>30</v>
      </c>
      <c r="B30" s="15" t="s">
        <v>15</v>
      </c>
      <c r="C30" s="69">
        <v>1589</v>
      </c>
      <c r="D30" s="70">
        <v>0</v>
      </c>
      <c r="E30" s="71">
        <f t="shared" ref="E30:E36" si="3">C30*D30</f>
        <v>0</v>
      </c>
    </row>
    <row r="31" spans="1:5" x14ac:dyDescent="0.25">
      <c r="A31" s="68" t="s">
        <v>31</v>
      </c>
      <c r="B31" s="15" t="s">
        <v>15</v>
      </c>
      <c r="C31" s="69">
        <v>3220</v>
      </c>
      <c r="D31" s="70">
        <v>0</v>
      </c>
      <c r="E31" s="71">
        <f t="shared" si="3"/>
        <v>0</v>
      </c>
    </row>
    <row r="32" spans="1:5" x14ac:dyDescent="0.25">
      <c r="A32" s="68" t="s">
        <v>32</v>
      </c>
      <c r="B32" s="15" t="s">
        <v>15</v>
      </c>
      <c r="C32" s="69">
        <v>2996</v>
      </c>
      <c r="D32" s="70">
        <v>0</v>
      </c>
      <c r="E32" s="71">
        <f t="shared" si="3"/>
        <v>0</v>
      </c>
    </row>
    <row r="33" spans="1:5" x14ac:dyDescent="0.25">
      <c r="A33" s="68" t="s">
        <v>33</v>
      </c>
      <c r="B33" s="15" t="s">
        <v>15</v>
      </c>
      <c r="C33" s="69">
        <v>2870</v>
      </c>
      <c r="D33" s="70">
        <v>0</v>
      </c>
      <c r="E33" s="71">
        <f t="shared" si="3"/>
        <v>0</v>
      </c>
    </row>
    <row r="34" spans="1:5" x14ac:dyDescent="0.25">
      <c r="A34" s="68" t="s">
        <v>34</v>
      </c>
      <c r="B34" s="15" t="s">
        <v>15</v>
      </c>
      <c r="C34" s="69">
        <v>3402</v>
      </c>
      <c r="D34" s="70">
        <v>0</v>
      </c>
      <c r="E34" s="71">
        <f t="shared" si="3"/>
        <v>0</v>
      </c>
    </row>
    <row r="35" spans="1:5" x14ac:dyDescent="0.25">
      <c r="A35" s="68" t="s">
        <v>35</v>
      </c>
      <c r="B35" s="15" t="s">
        <v>15</v>
      </c>
      <c r="C35" s="69">
        <v>2716</v>
      </c>
      <c r="D35" s="70">
        <v>0</v>
      </c>
      <c r="E35" s="71">
        <f t="shared" si="3"/>
        <v>0</v>
      </c>
    </row>
    <row r="36" spans="1:5" x14ac:dyDescent="0.25">
      <c r="A36" s="68" t="s">
        <v>36</v>
      </c>
      <c r="B36" s="15" t="s">
        <v>15</v>
      </c>
      <c r="C36" s="69">
        <v>3360</v>
      </c>
      <c r="D36" s="70">
        <v>0</v>
      </c>
      <c r="E36" s="71">
        <f t="shared" si="3"/>
        <v>0</v>
      </c>
    </row>
    <row r="37" spans="1:5" ht="15" customHeight="1" x14ac:dyDescent="0.25">
      <c r="A37" s="79" t="s">
        <v>37</v>
      </c>
      <c r="B37" s="76"/>
      <c r="C37" s="76" t="s">
        <v>44</v>
      </c>
      <c r="D37" s="77" t="s">
        <v>16</v>
      </c>
      <c r="E37" s="76" t="s">
        <v>45</v>
      </c>
    </row>
    <row r="38" spans="1:5" ht="15" customHeight="1" x14ac:dyDescent="0.25">
      <c r="A38" s="68" t="s">
        <v>38</v>
      </c>
      <c r="B38" s="15" t="s">
        <v>15</v>
      </c>
      <c r="C38" s="69">
        <v>3220</v>
      </c>
      <c r="D38" s="70">
        <v>0</v>
      </c>
      <c r="E38" s="71">
        <f t="shared" ref="E38:E43" si="4">C38*D38</f>
        <v>0</v>
      </c>
    </row>
    <row r="39" spans="1:5" ht="15" customHeight="1" x14ac:dyDescent="0.25">
      <c r="A39" s="68" t="s">
        <v>39</v>
      </c>
      <c r="B39" s="15" t="s">
        <v>15</v>
      </c>
      <c r="C39" s="69">
        <v>2240</v>
      </c>
      <c r="D39" s="70">
        <v>0</v>
      </c>
      <c r="E39" s="71">
        <f t="shared" si="4"/>
        <v>0</v>
      </c>
    </row>
    <row r="40" spans="1:5" ht="15" customHeight="1" x14ac:dyDescent="0.25">
      <c r="A40" s="68" t="s">
        <v>40</v>
      </c>
      <c r="B40" s="15" t="s">
        <v>15</v>
      </c>
      <c r="C40" s="69">
        <v>2548</v>
      </c>
      <c r="D40" s="70">
        <v>0</v>
      </c>
      <c r="E40" s="71">
        <f t="shared" si="4"/>
        <v>0</v>
      </c>
    </row>
    <row r="41" spans="1:5" ht="15" customHeight="1" x14ac:dyDescent="0.25">
      <c r="A41" s="68" t="s">
        <v>41</v>
      </c>
      <c r="B41" s="15" t="s">
        <v>15</v>
      </c>
      <c r="C41" s="69">
        <v>3220</v>
      </c>
      <c r="D41" s="70">
        <v>0</v>
      </c>
      <c r="E41" s="71">
        <f t="shared" si="4"/>
        <v>0</v>
      </c>
    </row>
    <row r="42" spans="1:5" ht="15" customHeight="1" x14ac:dyDescent="0.25">
      <c r="A42" s="68" t="s">
        <v>42</v>
      </c>
      <c r="B42" s="15" t="s">
        <v>15</v>
      </c>
      <c r="C42" s="69">
        <v>3416</v>
      </c>
      <c r="D42" s="70">
        <v>0</v>
      </c>
      <c r="E42" s="71">
        <f t="shared" si="4"/>
        <v>0</v>
      </c>
    </row>
    <row r="43" spans="1:5" ht="15" customHeight="1" x14ac:dyDescent="0.25">
      <c r="A43" s="68" t="s">
        <v>43</v>
      </c>
      <c r="B43" s="15" t="s">
        <v>15</v>
      </c>
      <c r="C43" s="69">
        <v>3640</v>
      </c>
      <c r="D43" s="70">
        <v>0</v>
      </c>
      <c r="E43" s="71">
        <f t="shared" si="4"/>
        <v>0</v>
      </c>
    </row>
    <row r="44" spans="1:5" ht="15.75" x14ac:dyDescent="0.25">
      <c r="A44" s="78" t="s">
        <v>46</v>
      </c>
      <c r="B44" s="76"/>
      <c r="C44" s="76" t="s">
        <v>44</v>
      </c>
      <c r="D44" s="77" t="s">
        <v>16</v>
      </c>
      <c r="E44" s="76" t="s">
        <v>45</v>
      </c>
    </row>
    <row r="45" spans="1:5" x14ac:dyDescent="0.25">
      <c r="A45" s="68" t="s">
        <v>47</v>
      </c>
      <c r="B45" s="15" t="s">
        <v>15</v>
      </c>
      <c r="C45" s="69">
        <v>1267.5</v>
      </c>
      <c r="D45" s="70">
        <v>0</v>
      </c>
      <c r="E45" s="71">
        <f>C45*D45</f>
        <v>0</v>
      </c>
    </row>
    <row r="46" spans="1:5" x14ac:dyDescent="0.25">
      <c r="A46" s="68" t="s">
        <v>48</v>
      </c>
      <c r="B46" s="15" t="s">
        <v>15</v>
      </c>
      <c r="C46" s="69">
        <v>1447.5</v>
      </c>
      <c r="D46" s="70">
        <v>0</v>
      </c>
      <c r="E46" s="71">
        <f>C46*D46</f>
        <v>0</v>
      </c>
    </row>
    <row r="47" spans="1:5" x14ac:dyDescent="0.25">
      <c r="A47" s="68" t="s">
        <v>49</v>
      </c>
      <c r="B47" s="15" t="s">
        <v>15</v>
      </c>
      <c r="C47" s="69">
        <v>1428</v>
      </c>
      <c r="D47" s="70">
        <v>0</v>
      </c>
      <c r="E47" s="71">
        <f>C47*D47</f>
        <v>0</v>
      </c>
    </row>
    <row r="48" spans="1:5" ht="15.75" x14ac:dyDescent="0.25">
      <c r="A48" s="78" t="s">
        <v>64</v>
      </c>
      <c r="B48" s="76"/>
      <c r="C48" s="76" t="s">
        <v>44</v>
      </c>
      <c r="D48" s="77" t="s">
        <v>16</v>
      </c>
      <c r="E48" s="76" t="s">
        <v>45</v>
      </c>
    </row>
    <row r="49" spans="1:5" x14ac:dyDescent="0.25">
      <c r="A49" s="68" t="s">
        <v>50</v>
      </c>
      <c r="B49" s="15" t="s">
        <v>15</v>
      </c>
      <c r="C49" s="69">
        <v>1393</v>
      </c>
      <c r="D49" s="72">
        <v>0</v>
      </c>
      <c r="E49" s="71">
        <f>C49*D49</f>
        <v>0</v>
      </c>
    </row>
    <row r="50" spans="1:5" x14ac:dyDescent="0.25">
      <c r="A50" s="68" t="s">
        <v>51</v>
      </c>
      <c r="B50" s="15" t="s">
        <v>15</v>
      </c>
      <c r="C50" s="69">
        <v>2184</v>
      </c>
      <c r="D50" s="72">
        <v>0</v>
      </c>
      <c r="E50" s="71">
        <f t="shared" ref="E50:E66" si="5">C50*D50</f>
        <v>0</v>
      </c>
    </row>
    <row r="51" spans="1:5" x14ac:dyDescent="0.25">
      <c r="A51" s="68" t="s">
        <v>52</v>
      </c>
      <c r="B51" s="15" t="s">
        <v>15</v>
      </c>
      <c r="C51" s="69">
        <v>3486</v>
      </c>
      <c r="D51" s="72">
        <v>0</v>
      </c>
      <c r="E51" s="71">
        <f t="shared" si="5"/>
        <v>0</v>
      </c>
    </row>
    <row r="52" spans="1:5" x14ac:dyDescent="0.25">
      <c r="A52" s="68" t="s">
        <v>53</v>
      </c>
      <c r="B52" s="15" t="s">
        <v>15</v>
      </c>
      <c r="C52" s="69">
        <v>3962</v>
      </c>
      <c r="D52" s="72">
        <v>0</v>
      </c>
      <c r="E52" s="71">
        <f t="shared" si="5"/>
        <v>0</v>
      </c>
    </row>
    <row r="53" spans="1:5" x14ac:dyDescent="0.25">
      <c r="A53" s="68" t="s">
        <v>54</v>
      </c>
      <c r="B53" s="15" t="s">
        <v>15</v>
      </c>
      <c r="C53" s="69">
        <v>1492.5</v>
      </c>
      <c r="D53" s="72">
        <v>0</v>
      </c>
      <c r="E53" s="71">
        <f t="shared" si="5"/>
        <v>0</v>
      </c>
    </row>
    <row r="54" spans="1:5" x14ac:dyDescent="0.25">
      <c r="A54" s="68" t="s">
        <v>55</v>
      </c>
      <c r="B54" s="15" t="s">
        <v>15</v>
      </c>
      <c r="C54" s="69">
        <v>1813</v>
      </c>
      <c r="D54" s="72">
        <v>0</v>
      </c>
      <c r="E54" s="71">
        <f t="shared" si="5"/>
        <v>0</v>
      </c>
    </row>
    <row r="55" spans="1:5" x14ac:dyDescent="0.25">
      <c r="A55" s="68" t="s">
        <v>56</v>
      </c>
      <c r="B55" s="15" t="s">
        <v>15</v>
      </c>
      <c r="C55" s="69">
        <v>2506</v>
      </c>
      <c r="D55" s="72">
        <v>0</v>
      </c>
      <c r="E55" s="71">
        <f t="shared" si="5"/>
        <v>0</v>
      </c>
    </row>
    <row r="56" spans="1:5" x14ac:dyDescent="0.25">
      <c r="A56" s="68" t="s">
        <v>57</v>
      </c>
      <c r="B56" s="15" t="s">
        <v>15</v>
      </c>
      <c r="C56" s="69">
        <v>3080</v>
      </c>
      <c r="D56" s="72">
        <v>0</v>
      </c>
      <c r="E56" s="71">
        <f t="shared" si="5"/>
        <v>0</v>
      </c>
    </row>
    <row r="57" spans="1:5" x14ac:dyDescent="0.25">
      <c r="A57" s="68" t="s">
        <v>58</v>
      </c>
      <c r="B57" s="15" t="s">
        <v>15</v>
      </c>
      <c r="C57" s="69">
        <v>2940</v>
      </c>
      <c r="D57" s="72">
        <v>0</v>
      </c>
      <c r="E57" s="71">
        <f t="shared" si="5"/>
        <v>0</v>
      </c>
    </row>
    <row r="58" spans="1:5" x14ac:dyDescent="0.25">
      <c r="A58" s="68" t="s">
        <v>59</v>
      </c>
      <c r="B58" s="15" t="s">
        <v>15</v>
      </c>
      <c r="C58" s="69">
        <v>4186</v>
      </c>
      <c r="D58" s="72">
        <v>0</v>
      </c>
      <c r="E58" s="71">
        <f t="shared" si="5"/>
        <v>0</v>
      </c>
    </row>
    <row r="59" spans="1:5" x14ac:dyDescent="0.25">
      <c r="A59" s="68" t="s">
        <v>60</v>
      </c>
      <c r="B59" s="15" t="s">
        <v>15</v>
      </c>
      <c r="C59" s="69">
        <v>1617</v>
      </c>
      <c r="D59" s="72">
        <v>0</v>
      </c>
      <c r="E59" s="71">
        <f t="shared" si="5"/>
        <v>0</v>
      </c>
    </row>
    <row r="60" spans="1:5" x14ac:dyDescent="0.25">
      <c r="A60" s="68" t="s">
        <v>61</v>
      </c>
      <c r="B60" s="15" t="s">
        <v>15</v>
      </c>
      <c r="C60" s="69">
        <v>1673</v>
      </c>
      <c r="D60" s="72">
        <v>0</v>
      </c>
      <c r="E60" s="71">
        <f t="shared" si="5"/>
        <v>0</v>
      </c>
    </row>
    <row r="61" spans="1:5" x14ac:dyDescent="0.25">
      <c r="A61" s="68" t="s">
        <v>62</v>
      </c>
      <c r="B61" s="15" t="s">
        <v>15</v>
      </c>
      <c r="C61" s="69">
        <v>1342.5</v>
      </c>
      <c r="D61" s="72">
        <v>0</v>
      </c>
      <c r="E61" s="71">
        <f t="shared" si="5"/>
        <v>0</v>
      </c>
    </row>
    <row r="62" spans="1:5" x14ac:dyDescent="0.25">
      <c r="A62" s="68" t="s">
        <v>63</v>
      </c>
      <c r="B62" s="15" t="s">
        <v>15</v>
      </c>
      <c r="C62" s="69">
        <v>4186</v>
      </c>
      <c r="D62" s="72">
        <v>0</v>
      </c>
      <c r="E62" s="71">
        <f t="shared" si="5"/>
        <v>0</v>
      </c>
    </row>
    <row r="63" spans="1:5" ht="15.75" x14ac:dyDescent="0.25">
      <c r="A63" s="79" t="s">
        <v>68</v>
      </c>
      <c r="B63" s="76"/>
      <c r="C63" s="76" t="s">
        <v>44</v>
      </c>
      <c r="D63" s="77" t="s">
        <v>16</v>
      </c>
      <c r="E63" s="76" t="s">
        <v>45</v>
      </c>
    </row>
    <row r="64" spans="1:5" x14ac:dyDescent="0.25">
      <c r="A64" s="73" t="s">
        <v>65</v>
      </c>
      <c r="B64" s="15" t="s">
        <v>15</v>
      </c>
      <c r="C64" s="74">
        <v>1057.5</v>
      </c>
      <c r="D64" s="75">
        <v>0</v>
      </c>
      <c r="E64" s="71">
        <f t="shared" si="5"/>
        <v>0</v>
      </c>
    </row>
    <row r="65" spans="1:5" x14ac:dyDescent="0.25">
      <c r="A65" s="73" t="s">
        <v>66</v>
      </c>
      <c r="B65" s="15" t="s">
        <v>15</v>
      </c>
      <c r="C65" s="74">
        <v>982.5</v>
      </c>
      <c r="D65" s="75">
        <v>0</v>
      </c>
      <c r="E65" s="71">
        <f t="shared" si="5"/>
        <v>0</v>
      </c>
    </row>
    <row r="66" spans="1:5" x14ac:dyDescent="0.25">
      <c r="A66" s="73" t="s">
        <v>67</v>
      </c>
      <c r="B66" s="15" t="s">
        <v>15</v>
      </c>
      <c r="C66" s="74">
        <v>967.5</v>
      </c>
      <c r="D66" s="75">
        <v>0</v>
      </c>
      <c r="E66" s="71">
        <f t="shared" si="5"/>
        <v>0</v>
      </c>
    </row>
  </sheetData>
  <mergeCells count="11">
    <mergeCell ref="A1:B1"/>
    <mergeCell ref="C7:E7"/>
    <mergeCell ref="A8:B9"/>
    <mergeCell ref="C8:E8"/>
    <mergeCell ref="C9:E9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pageSetup paperSize="9" orientation="portrait" r:id="rId5"/>
  <drawing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F10" sqref="F10"/>
    </sheetView>
  </sheetViews>
  <sheetFormatPr defaultRowHeight="15" x14ac:dyDescent="0.25"/>
  <cols>
    <col min="1" max="1" width="48.7109375" customWidth="1"/>
    <col min="2" max="2" width="19.7109375" customWidth="1"/>
    <col min="4" max="4" width="11.14062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ht="26.25" customHeight="1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6.5" customHeight="1" x14ac:dyDescent="0.25">
      <c r="A8" s="220" t="s">
        <v>8</v>
      </c>
      <c r="B8" s="221"/>
      <c r="C8" s="224" t="s">
        <v>9</v>
      </c>
      <c r="D8" s="225"/>
      <c r="E8" s="226"/>
    </row>
    <row r="9" spans="1:5" ht="16.5" customHeight="1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SUM(D17:D68)</f>
        <v>0</v>
      </c>
    </row>
    <row r="15" spans="1:5" x14ac:dyDescent="0.25">
      <c r="A15" s="64"/>
      <c r="D15" s="92" t="s">
        <v>950</v>
      </c>
      <c r="E15" s="90">
        <f>SUM(E17:E68)</f>
        <v>0</v>
      </c>
    </row>
    <row r="16" spans="1:5" ht="18.75" x14ac:dyDescent="0.25">
      <c r="A16" s="119" t="s">
        <v>988</v>
      </c>
      <c r="B16" s="141"/>
      <c r="C16" s="76" t="s">
        <v>44</v>
      </c>
      <c r="D16" s="93" t="s">
        <v>16</v>
      </c>
      <c r="E16" s="94" t="s">
        <v>45</v>
      </c>
    </row>
    <row r="17" spans="1:5" x14ac:dyDescent="0.25">
      <c r="A17" s="103" t="s">
        <v>662</v>
      </c>
      <c r="B17" s="104" t="s">
        <v>15</v>
      </c>
      <c r="C17" s="132">
        <v>1552.5</v>
      </c>
      <c r="D17" s="84">
        <v>0</v>
      </c>
      <c r="E17" s="71">
        <f t="shared" ref="E17:E23" si="0">C17*D17</f>
        <v>0</v>
      </c>
    </row>
    <row r="18" spans="1:5" x14ac:dyDescent="0.25">
      <c r="A18" s="103" t="s">
        <v>663</v>
      </c>
      <c r="B18" s="104" t="s">
        <v>15</v>
      </c>
      <c r="C18" s="132">
        <v>1552.5</v>
      </c>
      <c r="D18" s="84">
        <v>0</v>
      </c>
      <c r="E18" s="71">
        <f t="shared" si="0"/>
        <v>0</v>
      </c>
    </row>
    <row r="19" spans="1:5" x14ac:dyDescent="0.25">
      <c r="A19" s="103" t="s">
        <v>664</v>
      </c>
      <c r="B19" s="104" t="s">
        <v>15</v>
      </c>
      <c r="C19" s="132">
        <v>1552.5</v>
      </c>
      <c r="D19" s="84">
        <v>0</v>
      </c>
      <c r="E19" s="71">
        <f t="shared" si="0"/>
        <v>0</v>
      </c>
    </row>
    <row r="20" spans="1:5" x14ac:dyDescent="0.25">
      <c r="A20" s="103" t="s">
        <v>665</v>
      </c>
      <c r="B20" s="104" t="s">
        <v>15</v>
      </c>
      <c r="C20" s="132">
        <v>1552.5</v>
      </c>
      <c r="D20" s="84">
        <v>0</v>
      </c>
      <c r="E20" s="71">
        <f t="shared" si="0"/>
        <v>0</v>
      </c>
    </row>
    <row r="21" spans="1:5" x14ac:dyDescent="0.25">
      <c r="A21" s="103" t="s">
        <v>666</v>
      </c>
      <c r="B21" s="104" t="s">
        <v>15</v>
      </c>
      <c r="C21" s="132">
        <v>1552.5</v>
      </c>
      <c r="D21" s="84">
        <v>0</v>
      </c>
      <c r="E21" s="71">
        <f t="shared" si="0"/>
        <v>0</v>
      </c>
    </row>
    <row r="22" spans="1:5" x14ac:dyDescent="0.25">
      <c r="A22" s="103" t="s">
        <v>667</v>
      </c>
      <c r="B22" s="104" t="s">
        <v>15</v>
      </c>
      <c r="C22" s="132">
        <v>1552.5</v>
      </c>
      <c r="D22" s="84">
        <v>0</v>
      </c>
      <c r="E22" s="71">
        <f t="shared" si="0"/>
        <v>0</v>
      </c>
    </row>
    <row r="23" spans="1:5" x14ac:dyDescent="0.25">
      <c r="A23" s="103" t="s">
        <v>668</v>
      </c>
      <c r="B23" s="104" t="s">
        <v>15</v>
      </c>
      <c r="C23" s="132">
        <v>1552.5</v>
      </c>
      <c r="D23" s="84">
        <v>0</v>
      </c>
      <c r="E23" s="71">
        <f t="shared" si="0"/>
        <v>0</v>
      </c>
    </row>
    <row r="24" spans="1:5" x14ac:dyDescent="0.25">
      <c r="A24" s="103" t="s">
        <v>669</v>
      </c>
      <c r="B24" s="104" t="s">
        <v>15</v>
      </c>
      <c r="C24" s="132">
        <v>1552.5</v>
      </c>
      <c r="D24" s="84">
        <v>0</v>
      </c>
      <c r="E24" s="71">
        <f t="shared" ref="E24:E28" si="1">C24*D24</f>
        <v>0</v>
      </c>
    </row>
    <row r="25" spans="1:5" x14ac:dyDescent="0.25">
      <c r="A25" s="103" t="s">
        <v>670</v>
      </c>
      <c r="B25" s="104" t="s">
        <v>15</v>
      </c>
      <c r="C25" s="132">
        <v>1552.5</v>
      </c>
      <c r="D25" s="84">
        <v>0</v>
      </c>
      <c r="E25" s="71">
        <f t="shared" si="1"/>
        <v>0</v>
      </c>
    </row>
    <row r="26" spans="1:5" x14ac:dyDescent="0.25">
      <c r="A26" s="103" t="s">
        <v>671</v>
      </c>
      <c r="B26" s="104" t="s">
        <v>15</v>
      </c>
      <c r="C26" s="132">
        <v>1717.5</v>
      </c>
      <c r="D26" s="84">
        <v>0</v>
      </c>
      <c r="E26" s="71">
        <f t="shared" si="1"/>
        <v>0</v>
      </c>
    </row>
    <row r="27" spans="1:5" x14ac:dyDescent="0.25">
      <c r="A27" s="103" t="s">
        <v>672</v>
      </c>
      <c r="B27" s="104" t="s">
        <v>15</v>
      </c>
      <c r="C27" s="132">
        <v>1552.5</v>
      </c>
      <c r="D27" s="84">
        <v>0</v>
      </c>
      <c r="E27" s="71">
        <f t="shared" si="1"/>
        <v>0</v>
      </c>
    </row>
    <row r="28" spans="1:5" x14ac:dyDescent="0.25">
      <c r="A28" s="103" t="s">
        <v>673</v>
      </c>
      <c r="B28" s="104" t="s">
        <v>15</v>
      </c>
      <c r="C28" s="132">
        <v>1552.5</v>
      </c>
      <c r="D28" s="84">
        <v>0</v>
      </c>
      <c r="E28" s="71">
        <f t="shared" si="1"/>
        <v>0</v>
      </c>
    </row>
    <row r="29" spans="1:5" ht="31.5" customHeight="1" x14ac:dyDescent="0.25">
      <c r="A29" s="108" t="s">
        <v>987</v>
      </c>
      <c r="B29" s="142" t="s">
        <v>674</v>
      </c>
      <c r="C29" s="97" t="s">
        <v>44</v>
      </c>
      <c r="D29" s="95" t="s">
        <v>16</v>
      </c>
      <c r="E29" s="96" t="s">
        <v>45</v>
      </c>
    </row>
    <row r="30" spans="1:5" x14ac:dyDescent="0.25">
      <c r="A30" s="131" t="s">
        <v>662</v>
      </c>
      <c r="B30" s="104" t="s">
        <v>675</v>
      </c>
      <c r="C30" s="132">
        <v>435</v>
      </c>
      <c r="D30" s="84">
        <v>0</v>
      </c>
      <c r="E30" s="71">
        <f t="shared" ref="E30:E36" si="2">C30*D30</f>
        <v>0</v>
      </c>
    </row>
    <row r="31" spans="1:5" x14ac:dyDescent="0.25">
      <c r="A31" s="131" t="s">
        <v>663</v>
      </c>
      <c r="B31" s="104" t="s">
        <v>675</v>
      </c>
      <c r="C31" s="132">
        <v>442.5</v>
      </c>
      <c r="D31" s="84">
        <v>0</v>
      </c>
      <c r="E31" s="71">
        <f t="shared" si="2"/>
        <v>0</v>
      </c>
    </row>
    <row r="32" spans="1:5" x14ac:dyDescent="0.25">
      <c r="A32" s="131" t="s">
        <v>664</v>
      </c>
      <c r="B32" s="104" t="s">
        <v>675</v>
      </c>
      <c r="C32" s="132">
        <v>465</v>
      </c>
      <c r="D32" s="84">
        <v>0</v>
      </c>
      <c r="E32" s="71">
        <f t="shared" si="2"/>
        <v>0</v>
      </c>
    </row>
    <row r="33" spans="1:5" x14ac:dyDescent="0.25">
      <c r="A33" s="131" t="s">
        <v>665</v>
      </c>
      <c r="B33" s="104" t="s">
        <v>675</v>
      </c>
      <c r="C33" s="132">
        <v>472.5</v>
      </c>
      <c r="D33" s="84">
        <v>0</v>
      </c>
      <c r="E33" s="71">
        <f t="shared" si="2"/>
        <v>0</v>
      </c>
    </row>
    <row r="34" spans="1:5" x14ac:dyDescent="0.25">
      <c r="A34" s="131" t="s">
        <v>666</v>
      </c>
      <c r="B34" s="104" t="s">
        <v>675</v>
      </c>
      <c r="C34" s="132">
        <v>450</v>
      </c>
      <c r="D34" s="84">
        <v>0</v>
      </c>
      <c r="E34" s="71">
        <f t="shared" si="2"/>
        <v>0</v>
      </c>
    </row>
    <row r="35" spans="1:5" x14ac:dyDescent="0.25">
      <c r="A35" s="131" t="s">
        <v>667</v>
      </c>
      <c r="B35" s="104" t="s">
        <v>675</v>
      </c>
      <c r="C35" s="132">
        <v>465</v>
      </c>
      <c r="D35" s="84">
        <v>0</v>
      </c>
      <c r="E35" s="71">
        <f t="shared" si="2"/>
        <v>0</v>
      </c>
    </row>
    <row r="36" spans="1:5" x14ac:dyDescent="0.25">
      <c r="A36" s="131" t="s">
        <v>668</v>
      </c>
      <c r="B36" s="104" t="s">
        <v>675</v>
      </c>
      <c r="C36" s="132">
        <v>472.5</v>
      </c>
      <c r="D36" s="84">
        <v>0</v>
      </c>
      <c r="E36" s="71">
        <f t="shared" si="2"/>
        <v>0</v>
      </c>
    </row>
    <row r="37" spans="1:5" x14ac:dyDescent="0.25">
      <c r="A37" s="131" t="s">
        <v>669</v>
      </c>
      <c r="B37" s="104" t="s">
        <v>675</v>
      </c>
      <c r="C37" s="132">
        <v>435</v>
      </c>
      <c r="D37" s="84">
        <v>0</v>
      </c>
      <c r="E37" s="71">
        <f t="shared" ref="E37:E41" si="3">C37*D37</f>
        <v>0</v>
      </c>
    </row>
    <row r="38" spans="1:5" x14ac:dyDescent="0.25">
      <c r="A38" s="128" t="s">
        <v>670</v>
      </c>
      <c r="B38" s="104" t="s">
        <v>675</v>
      </c>
      <c r="C38" s="132">
        <v>480</v>
      </c>
      <c r="D38" s="84">
        <v>0</v>
      </c>
      <c r="E38" s="71">
        <f t="shared" si="3"/>
        <v>0</v>
      </c>
    </row>
    <row r="39" spans="1:5" x14ac:dyDescent="0.25">
      <c r="A39" s="128" t="s">
        <v>671</v>
      </c>
      <c r="B39" s="104" t="s">
        <v>675</v>
      </c>
      <c r="C39" s="132">
        <v>510</v>
      </c>
      <c r="D39" s="84">
        <v>0</v>
      </c>
      <c r="E39" s="71">
        <f t="shared" si="3"/>
        <v>0</v>
      </c>
    </row>
    <row r="40" spans="1:5" x14ac:dyDescent="0.25">
      <c r="A40" s="128" t="s">
        <v>672</v>
      </c>
      <c r="B40" s="104" t="s">
        <v>675</v>
      </c>
      <c r="C40" s="132">
        <v>457.5</v>
      </c>
      <c r="D40" s="84">
        <v>0</v>
      </c>
      <c r="E40" s="71">
        <f t="shared" si="3"/>
        <v>0</v>
      </c>
    </row>
    <row r="41" spans="1:5" x14ac:dyDescent="0.25">
      <c r="A41" s="128" t="s">
        <v>673</v>
      </c>
      <c r="B41" s="104" t="s">
        <v>675</v>
      </c>
      <c r="C41" s="132">
        <v>480</v>
      </c>
      <c r="D41" s="84">
        <v>0</v>
      </c>
      <c r="E41" s="71">
        <f t="shared" si="3"/>
        <v>0</v>
      </c>
    </row>
    <row r="42" spans="1:5" ht="18.75" x14ac:dyDescent="0.25">
      <c r="A42" s="143" t="s">
        <v>989</v>
      </c>
      <c r="B42" s="144"/>
      <c r="C42" s="144"/>
      <c r="D42" s="145"/>
      <c r="E42" s="145"/>
    </row>
    <row r="43" spans="1:5" ht="15.75" x14ac:dyDescent="0.25">
      <c r="A43" s="108" t="s">
        <v>676</v>
      </c>
      <c r="B43" s="142" t="s">
        <v>674</v>
      </c>
      <c r="C43" s="97" t="s">
        <v>44</v>
      </c>
      <c r="D43" s="95" t="s">
        <v>16</v>
      </c>
      <c r="E43" s="96" t="s">
        <v>45</v>
      </c>
    </row>
    <row r="44" spans="1:5" x14ac:dyDescent="0.25">
      <c r="A44" s="131" t="s">
        <v>662</v>
      </c>
      <c r="B44" s="104" t="s">
        <v>675</v>
      </c>
      <c r="C44" s="132">
        <v>1042.5</v>
      </c>
      <c r="D44" s="84">
        <v>0</v>
      </c>
      <c r="E44" s="71">
        <f t="shared" ref="E44:E50" si="4">C44*D44</f>
        <v>0</v>
      </c>
    </row>
    <row r="45" spans="1:5" x14ac:dyDescent="0.25">
      <c r="A45" s="131" t="s">
        <v>663</v>
      </c>
      <c r="B45" s="104" t="s">
        <v>675</v>
      </c>
      <c r="C45" s="132">
        <v>1050</v>
      </c>
      <c r="D45" s="84">
        <v>0</v>
      </c>
      <c r="E45" s="71">
        <f t="shared" si="4"/>
        <v>0</v>
      </c>
    </row>
    <row r="46" spans="1:5" x14ac:dyDescent="0.25">
      <c r="A46" s="131" t="s">
        <v>664</v>
      </c>
      <c r="B46" s="104" t="s">
        <v>675</v>
      </c>
      <c r="C46" s="132">
        <v>1087.5</v>
      </c>
      <c r="D46" s="84">
        <v>0</v>
      </c>
      <c r="E46" s="71">
        <f t="shared" si="4"/>
        <v>0</v>
      </c>
    </row>
    <row r="47" spans="1:5" x14ac:dyDescent="0.25">
      <c r="A47" s="131" t="s">
        <v>665</v>
      </c>
      <c r="B47" s="104" t="s">
        <v>675</v>
      </c>
      <c r="C47" s="132">
        <v>1095</v>
      </c>
      <c r="D47" s="84">
        <v>0</v>
      </c>
      <c r="E47" s="71">
        <f t="shared" si="4"/>
        <v>0</v>
      </c>
    </row>
    <row r="48" spans="1:5" x14ac:dyDescent="0.25">
      <c r="A48" s="131" t="s">
        <v>666</v>
      </c>
      <c r="B48" s="104" t="s">
        <v>675</v>
      </c>
      <c r="C48" s="132">
        <v>1072.5</v>
      </c>
      <c r="D48" s="84">
        <v>0</v>
      </c>
      <c r="E48" s="71">
        <f t="shared" si="4"/>
        <v>0</v>
      </c>
    </row>
    <row r="49" spans="1:5" x14ac:dyDescent="0.25">
      <c r="A49" s="131" t="s">
        <v>667</v>
      </c>
      <c r="B49" s="104" t="s">
        <v>675</v>
      </c>
      <c r="C49" s="132">
        <v>1087.5</v>
      </c>
      <c r="D49" s="84">
        <v>0</v>
      </c>
      <c r="E49" s="71">
        <f t="shared" si="4"/>
        <v>0</v>
      </c>
    </row>
    <row r="50" spans="1:5" x14ac:dyDescent="0.25">
      <c r="A50" s="131" t="s">
        <v>668</v>
      </c>
      <c r="B50" s="104" t="s">
        <v>675</v>
      </c>
      <c r="C50" s="132">
        <v>1095</v>
      </c>
      <c r="D50" s="84">
        <v>0</v>
      </c>
      <c r="E50" s="71">
        <f t="shared" si="4"/>
        <v>0</v>
      </c>
    </row>
    <row r="51" spans="1:5" x14ac:dyDescent="0.25">
      <c r="A51" s="131" t="s">
        <v>669</v>
      </c>
      <c r="B51" s="104" t="s">
        <v>675</v>
      </c>
      <c r="C51" s="132">
        <v>1042.5</v>
      </c>
      <c r="D51" s="84">
        <v>0</v>
      </c>
      <c r="E51" s="71">
        <f t="shared" ref="E51:E55" si="5">C51*D51</f>
        <v>0</v>
      </c>
    </row>
    <row r="52" spans="1:5" x14ac:dyDescent="0.25">
      <c r="A52" s="128" t="s">
        <v>670</v>
      </c>
      <c r="B52" s="104" t="s">
        <v>675</v>
      </c>
      <c r="C52" s="132">
        <v>1102.5</v>
      </c>
      <c r="D52" s="84">
        <v>0</v>
      </c>
      <c r="E52" s="71">
        <f t="shared" si="5"/>
        <v>0</v>
      </c>
    </row>
    <row r="53" spans="1:5" x14ac:dyDescent="0.25">
      <c r="A53" s="128" t="s">
        <v>671</v>
      </c>
      <c r="B53" s="104" t="s">
        <v>675</v>
      </c>
      <c r="C53" s="132">
        <v>1132.5</v>
      </c>
      <c r="D53" s="84">
        <v>0</v>
      </c>
      <c r="E53" s="71">
        <f t="shared" si="5"/>
        <v>0</v>
      </c>
    </row>
    <row r="54" spans="1:5" x14ac:dyDescent="0.25">
      <c r="A54" s="128" t="s">
        <v>672</v>
      </c>
      <c r="B54" s="104" t="s">
        <v>675</v>
      </c>
      <c r="C54" s="132">
        <v>1080</v>
      </c>
      <c r="D54" s="84">
        <v>0</v>
      </c>
      <c r="E54" s="71">
        <f t="shared" si="5"/>
        <v>0</v>
      </c>
    </row>
    <row r="55" spans="1:5" x14ac:dyDescent="0.25">
      <c r="A55" s="128" t="s">
        <v>673</v>
      </c>
      <c r="B55" s="104" t="s">
        <v>675</v>
      </c>
      <c r="C55" s="132">
        <v>1102.5</v>
      </c>
      <c r="D55" s="84">
        <v>0</v>
      </c>
      <c r="E55" s="71">
        <f t="shared" si="5"/>
        <v>0</v>
      </c>
    </row>
    <row r="56" spans="1:5" ht="15.75" x14ac:dyDescent="0.25">
      <c r="A56" s="117" t="s">
        <v>677</v>
      </c>
      <c r="B56" s="142" t="s">
        <v>674</v>
      </c>
      <c r="C56" s="97" t="s">
        <v>44</v>
      </c>
      <c r="D56" s="95" t="s">
        <v>16</v>
      </c>
      <c r="E56" s="96" t="s">
        <v>45</v>
      </c>
    </row>
    <row r="57" spans="1:5" x14ac:dyDescent="0.25">
      <c r="A57" s="131" t="s">
        <v>662</v>
      </c>
      <c r="B57" s="104" t="s">
        <v>675</v>
      </c>
      <c r="C57" s="132">
        <v>585</v>
      </c>
      <c r="D57" s="84">
        <v>0</v>
      </c>
      <c r="E57" s="71">
        <f t="shared" ref="E57:E63" si="6">C57*D57</f>
        <v>0</v>
      </c>
    </row>
    <row r="58" spans="1:5" x14ac:dyDescent="0.25">
      <c r="A58" s="131" t="s">
        <v>663</v>
      </c>
      <c r="B58" s="104" t="s">
        <v>675</v>
      </c>
      <c r="C58" s="132">
        <v>592.5</v>
      </c>
      <c r="D58" s="84">
        <v>0</v>
      </c>
      <c r="E58" s="71">
        <f t="shared" si="6"/>
        <v>0</v>
      </c>
    </row>
    <row r="59" spans="1:5" x14ac:dyDescent="0.25">
      <c r="A59" s="131" t="s">
        <v>664</v>
      </c>
      <c r="B59" s="104" t="s">
        <v>675</v>
      </c>
      <c r="C59" s="132">
        <v>615</v>
      </c>
      <c r="D59" s="84">
        <v>0</v>
      </c>
      <c r="E59" s="71">
        <f t="shared" si="6"/>
        <v>0</v>
      </c>
    </row>
    <row r="60" spans="1:5" x14ac:dyDescent="0.25">
      <c r="A60" s="131" t="s">
        <v>665</v>
      </c>
      <c r="B60" s="104" t="s">
        <v>675</v>
      </c>
      <c r="C60" s="132">
        <v>622.5</v>
      </c>
      <c r="D60" s="84">
        <v>0</v>
      </c>
      <c r="E60" s="71">
        <f t="shared" si="6"/>
        <v>0</v>
      </c>
    </row>
    <row r="61" spans="1:5" x14ac:dyDescent="0.25">
      <c r="A61" s="131" t="s">
        <v>666</v>
      </c>
      <c r="B61" s="104" t="s">
        <v>675</v>
      </c>
      <c r="C61" s="132">
        <v>600</v>
      </c>
      <c r="D61" s="84">
        <v>0</v>
      </c>
      <c r="E61" s="71">
        <f t="shared" si="6"/>
        <v>0</v>
      </c>
    </row>
    <row r="62" spans="1:5" x14ac:dyDescent="0.25">
      <c r="A62" s="131" t="s">
        <v>667</v>
      </c>
      <c r="B62" s="104" t="s">
        <v>675</v>
      </c>
      <c r="C62" s="132">
        <v>615</v>
      </c>
      <c r="D62" s="84">
        <v>0</v>
      </c>
      <c r="E62" s="71">
        <f t="shared" si="6"/>
        <v>0</v>
      </c>
    </row>
    <row r="63" spans="1:5" x14ac:dyDescent="0.25">
      <c r="A63" s="131" t="s">
        <v>668</v>
      </c>
      <c r="B63" s="104" t="s">
        <v>675</v>
      </c>
      <c r="C63" s="132">
        <v>622.5</v>
      </c>
      <c r="D63" s="84">
        <v>0</v>
      </c>
      <c r="E63" s="71">
        <f t="shared" si="6"/>
        <v>0</v>
      </c>
    </row>
    <row r="64" spans="1:5" x14ac:dyDescent="0.25">
      <c r="A64" s="131" t="s">
        <v>669</v>
      </c>
      <c r="B64" s="104" t="s">
        <v>675</v>
      </c>
      <c r="C64" s="132">
        <v>585</v>
      </c>
      <c r="D64" s="84">
        <v>0</v>
      </c>
      <c r="E64" s="71">
        <f t="shared" ref="E64:E68" si="7">C64*D64</f>
        <v>0</v>
      </c>
    </row>
    <row r="65" spans="1:5" x14ac:dyDescent="0.25">
      <c r="A65" s="128" t="s">
        <v>670</v>
      </c>
      <c r="B65" s="104" t="s">
        <v>675</v>
      </c>
      <c r="C65" s="132">
        <v>630</v>
      </c>
      <c r="D65" s="84">
        <v>0</v>
      </c>
      <c r="E65" s="71">
        <f t="shared" si="7"/>
        <v>0</v>
      </c>
    </row>
    <row r="66" spans="1:5" x14ac:dyDescent="0.25">
      <c r="A66" s="128" t="s">
        <v>671</v>
      </c>
      <c r="B66" s="104" t="s">
        <v>675</v>
      </c>
      <c r="C66" s="132">
        <v>660</v>
      </c>
      <c r="D66" s="84">
        <v>0</v>
      </c>
      <c r="E66" s="71">
        <f t="shared" si="7"/>
        <v>0</v>
      </c>
    </row>
    <row r="67" spans="1:5" x14ac:dyDescent="0.25">
      <c r="A67" s="128" t="s">
        <v>672</v>
      </c>
      <c r="B67" s="104" t="s">
        <v>675</v>
      </c>
      <c r="C67" s="132">
        <v>607.5</v>
      </c>
      <c r="D67" s="84">
        <v>0</v>
      </c>
      <c r="E67" s="71">
        <f t="shared" si="7"/>
        <v>0</v>
      </c>
    </row>
    <row r="68" spans="1:5" x14ac:dyDescent="0.25">
      <c r="A68" s="128" t="s">
        <v>673</v>
      </c>
      <c r="B68" s="104" t="s">
        <v>675</v>
      </c>
      <c r="C68" s="132">
        <v>630</v>
      </c>
      <c r="D68" s="84">
        <v>0</v>
      </c>
      <c r="E68" s="71">
        <f t="shared" si="7"/>
        <v>0</v>
      </c>
    </row>
  </sheetData>
  <mergeCells count="11">
    <mergeCell ref="C7:E7"/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F16" sqref="F16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SUM(D17:D26)</f>
        <v>0</v>
      </c>
    </row>
    <row r="15" spans="1:5" x14ac:dyDescent="0.25">
      <c r="A15" s="64"/>
      <c r="D15" s="92" t="s">
        <v>950</v>
      </c>
      <c r="E15" s="90">
        <f>SUM(E17:E26)</f>
        <v>0</v>
      </c>
    </row>
    <row r="16" spans="1:5" ht="15.75" x14ac:dyDescent="0.25">
      <c r="A16" s="119" t="s">
        <v>0</v>
      </c>
      <c r="B16" s="147"/>
      <c r="C16" s="97" t="s">
        <v>44</v>
      </c>
      <c r="D16" s="95" t="s">
        <v>16</v>
      </c>
      <c r="E16" s="96" t="s">
        <v>45</v>
      </c>
    </row>
    <row r="17" spans="1:5" x14ac:dyDescent="0.25">
      <c r="A17" s="103" t="s">
        <v>678</v>
      </c>
      <c r="B17" s="104" t="s">
        <v>15</v>
      </c>
      <c r="C17" s="132">
        <v>1207.5</v>
      </c>
      <c r="D17" s="84">
        <v>0</v>
      </c>
      <c r="E17" s="71">
        <f t="shared" ref="E17:E19" si="0">C17*D17</f>
        <v>0</v>
      </c>
    </row>
    <row r="18" spans="1:5" x14ac:dyDescent="0.25">
      <c r="A18" s="103" t="s">
        <v>679</v>
      </c>
      <c r="B18" s="104" t="s">
        <v>15</v>
      </c>
      <c r="C18" s="132">
        <v>1297.5</v>
      </c>
      <c r="D18" s="84">
        <v>0</v>
      </c>
      <c r="E18" s="71">
        <f t="shared" si="0"/>
        <v>0</v>
      </c>
    </row>
    <row r="19" spans="1:5" x14ac:dyDescent="0.25">
      <c r="A19" s="103" t="s">
        <v>680</v>
      </c>
      <c r="B19" s="104" t="s">
        <v>15</v>
      </c>
      <c r="C19" s="132">
        <v>1305</v>
      </c>
      <c r="D19" s="84">
        <v>0</v>
      </c>
      <c r="E19" s="71">
        <f t="shared" si="0"/>
        <v>0</v>
      </c>
    </row>
    <row r="20" spans="1:5" ht="18.75" x14ac:dyDescent="0.25">
      <c r="A20" s="108" t="s">
        <v>92</v>
      </c>
      <c r="B20" s="99"/>
      <c r="C20" s="97" t="s">
        <v>44</v>
      </c>
      <c r="D20" s="95" t="s">
        <v>16</v>
      </c>
      <c r="E20" s="96" t="s">
        <v>45</v>
      </c>
    </row>
    <row r="21" spans="1:5" x14ac:dyDescent="0.25">
      <c r="A21" s="103" t="s">
        <v>681</v>
      </c>
      <c r="B21" s="104" t="s">
        <v>15</v>
      </c>
      <c r="C21" s="132">
        <v>1372.5</v>
      </c>
      <c r="D21" s="84">
        <v>0</v>
      </c>
      <c r="E21" s="71">
        <f t="shared" ref="E21" si="1">C21*D21</f>
        <v>0</v>
      </c>
    </row>
    <row r="22" spans="1:5" ht="18.75" x14ac:dyDescent="0.25">
      <c r="A22" s="148" t="s">
        <v>991</v>
      </c>
      <c r="B22" s="149"/>
      <c r="C22" s="97" t="s">
        <v>44</v>
      </c>
      <c r="D22" s="95" t="s">
        <v>16</v>
      </c>
      <c r="E22" s="96" t="s">
        <v>45</v>
      </c>
    </row>
    <row r="23" spans="1:5" ht="15" customHeight="1" x14ac:dyDescent="0.25">
      <c r="A23" s="103" t="s">
        <v>682</v>
      </c>
      <c r="B23" s="104" t="s">
        <v>15</v>
      </c>
      <c r="C23" s="132">
        <v>1297.5</v>
      </c>
      <c r="D23" s="84">
        <v>0</v>
      </c>
      <c r="E23" s="71">
        <f t="shared" ref="E23:E25" si="2">C23*D23</f>
        <v>0</v>
      </c>
    </row>
    <row r="24" spans="1:5" ht="15" customHeight="1" x14ac:dyDescent="0.25">
      <c r="A24" s="150" t="s">
        <v>683</v>
      </c>
      <c r="B24" s="104" t="s">
        <v>15</v>
      </c>
      <c r="C24" s="132">
        <v>1357.5</v>
      </c>
      <c r="D24" s="84">
        <v>0</v>
      </c>
      <c r="E24" s="71">
        <f t="shared" si="2"/>
        <v>0</v>
      </c>
    </row>
    <row r="25" spans="1:5" ht="15" customHeight="1" x14ac:dyDescent="0.25">
      <c r="A25" s="103" t="s">
        <v>684</v>
      </c>
      <c r="B25" s="104" t="s">
        <v>15</v>
      </c>
      <c r="C25" s="132">
        <v>1297.5</v>
      </c>
      <c r="D25" s="84">
        <v>0</v>
      </c>
      <c r="E25" s="71">
        <f t="shared" si="2"/>
        <v>0</v>
      </c>
    </row>
    <row r="26" spans="1:5" ht="15" customHeight="1" x14ac:dyDescent="0.25">
      <c r="A26" s="150" t="s">
        <v>685</v>
      </c>
      <c r="B26" s="104" t="s">
        <v>15</v>
      </c>
      <c r="C26" s="132">
        <v>1357.5</v>
      </c>
      <c r="D26" s="84">
        <v>0</v>
      </c>
      <c r="E26" s="71">
        <f t="shared" ref="E26" si="3">C26*D26</f>
        <v>0</v>
      </c>
    </row>
  </sheetData>
  <mergeCells count="11">
    <mergeCell ref="C7:E7"/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activeCell="F13" sqref="F13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SUM(D17:D63)</f>
        <v>0</v>
      </c>
    </row>
    <row r="15" spans="1:5" x14ac:dyDescent="0.25">
      <c r="A15" s="64"/>
      <c r="D15" s="92" t="s">
        <v>950</v>
      </c>
      <c r="E15" s="90">
        <f>SUM(E63:E64)</f>
        <v>0</v>
      </c>
    </row>
    <row r="16" spans="1:5" ht="15.75" x14ac:dyDescent="0.25">
      <c r="A16" s="108" t="s">
        <v>501</v>
      </c>
      <c r="B16" s="120"/>
      <c r="C16" s="97" t="s">
        <v>44</v>
      </c>
      <c r="D16" s="95" t="s">
        <v>16</v>
      </c>
      <c r="E16" s="96" t="s">
        <v>45</v>
      </c>
    </row>
    <row r="17" spans="1:5" x14ac:dyDescent="0.25">
      <c r="A17" s="103" t="s">
        <v>502</v>
      </c>
      <c r="B17" s="133" t="s">
        <v>15</v>
      </c>
      <c r="C17" s="132">
        <v>3450</v>
      </c>
      <c r="D17" s="152">
        <v>0</v>
      </c>
      <c r="E17" s="153">
        <f t="shared" ref="E17:E50" si="0">C17*D17</f>
        <v>0</v>
      </c>
    </row>
    <row r="18" spans="1:5" x14ac:dyDescent="0.25">
      <c r="A18" s="103" t="s">
        <v>503</v>
      </c>
      <c r="B18" s="133" t="s">
        <v>15</v>
      </c>
      <c r="C18" s="132">
        <v>3450</v>
      </c>
      <c r="D18" s="152">
        <v>0</v>
      </c>
      <c r="E18" s="153">
        <f t="shared" si="0"/>
        <v>0</v>
      </c>
    </row>
    <row r="19" spans="1:5" x14ac:dyDescent="0.25">
      <c r="A19" s="103" t="s">
        <v>504</v>
      </c>
      <c r="B19" s="133" t="s">
        <v>15</v>
      </c>
      <c r="C19" s="132">
        <v>3450</v>
      </c>
      <c r="D19" s="152">
        <v>0</v>
      </c>
      <c r="E19" s="153">
        <f t="shared" si="0"/>
        <v>0</v>
      </c>
    </row>
    <row r="20" spans="1:5" x14ac:dyDescent="0.25">
      <c r="A20" s="103" t="s">
        <v>505</v>
      </c>
      <c r="B20" s="133" t="s">
        <v>15</v>
      </c>
      <c r="C20" s="132">
        <v>4186</v>
      </c>
      <c r="D20" s="152">
        <v>0</v>
      </c>
      <c r="E20" s="153">
        <f t="shared" si="0"/>
        <v>0</v>
      </c>
    </row>
    <row r="21" spans="1:5" x14ac:dyDescent="0.25">
      <c r="A21" s="103" t="s">
        <v>506</v>
      </c>
      <c r="B21" s="133" t="s">
        <v>15</v>
      </c>
      <c r="C21" s="132">
        <v>3990</v>
      </c>
      <c r="D21" s="152">
        <v>0</v>
      </c>
      <c r="E21" s="153">
        <f t="shared" si="0"/>
        <v>0</v>
      </c>
    </row>
    <row r="22" spans="1:5" ht="15.75" x14ac:dyDescent="0.25">
      <c r="A22" s="108" t="s">
        <v>1</v>
      </c>
      <c r="B22" s="120"/>
      <c r="C22" s="97" t="s">
        <v>44</v>
      </c>
      <c r="D22" s="95" t="s">
        <v>16</v>
      </c>
      <c r="E22" s="96" t="s">
        <v>45</v>
      </c>
    </row>
    <row r="23" spans="1:5" x14ac:dyDescent="0.25">
      <c r="A23" s="103" t="s">
        <v>686</v>
      </c>
      <c r="B23" s="133" t="s">
        <v>15</v>
      </c>
      <c r="C23" s="132">
        <v>2722.5</v>
      </c>
      <c r="D23" s="152">
        <v>0</v>
      </c>
      <c r="E23" s="153">
        <f t="shared" si="0"/>
        <v>0</v>
      </c>
    </row>
    <row r="24" spans="1:5" x14ac:dyDescent="0.25">
      <c r="A24" s="103" t="s">
        <v>687</v>
      </c>
      <c r="B24" s="133" t="s">
        <v>15</v>
      </c>
      <c r="C24" s="132">
        <v>3375</v>
      </c>
      <c r="D24" s="152">
        <v>0</v>
      </c>
      <c r="E24" s="153">
        <f t="shared" si="0"/>
        <v>0</v>
      </c>
    </row>
    <row r="25" spans="1:5" x14ac:dyDescent="0.25">
      <c r="A25" s="103" t="s">
        <v>688</v>
      </c>
      <c r="B25" s="133" t="s">
        <v>15</v>
      </c>
      <c r="C25" s="132">
        <v>2325</v>
      </c>
      <c r="D25" s="152">
        <v>0</v>
      </c>
      <c r="E25" s="153">
        <f t="shared" si="0"/>
        <v>0</v>
      </c>
    </row>
    <row r="26" spans="1:5" x14ac:dyDescent="0.25">
      <c r="A26" s="150" t="s">
        <v>689</v>
      </c>
      <c r="B26" s="133" t="s">
        <v>15</v>
      </c>
      <c r="C26" s="132">
        <v>2985</v>
      </c>
      <c r="D26" s="152">
        <v>0</v>
      </c>
      <c r="E26" s="153">
        <f t="shared" si="0"/>
        <v>0</v>
      </c>
    </row>
    <row r="27" spans="1:5" x14ac:dyDescent="0.25">
      <c r="A27" s="103" t="s">
        <v>690</v>
      </c>
      <c r="B27" s="133" t="s">
        <v>15</v>
      </c>
      <c r="C27" s="132">
        <v>3300</v>
      </c>
      <c r="D27" s="152">
        <v>0</v>
      </c>
      <c r="E27" s="153">
        <f t="shared" si="0"/>
        <v>0</v>
      </c>
    </row>
    <row r="28" spans="1:5" ht="15.75" x14ac:dyDescent="0.25">
      <c r="A28" s="108" t="s">
        <v>691</v>
      </c>
      <c r="B28" s="120"/>
      <c r="C28" s="97" t="s">
        <v>44</v>
      </c>
      <c r="D28" s="95" t="s">
        <v>16</v>
      </c>
      <c r="E28" s="96" t="s">
        <v>45</v>
      </c>
    </row>
    <row r="29" spans="1:5" x14ac:dyDescent="0.25">
      <c r="A29" s="103" t="s">
        <v>692</v>
      </c>
      <c r="B29" s="133" t="s">
        <v>15</v>
      </c>
      <c r="C29" s="132">
        <v>2415</v>
      </c>
      <c r="D29" s="152">
        <v>0</v>
      </c>
      <c r="E29" s="153">
        <f t="shared" si="0"/>
        <v>0</v>
      </c>
    </row>
    <row r="30" spans="1:5" x14ac:dyDescent="0.25">
      <c r="A30" s="103" t="s">
        <v>693</v>
      </c>
      <c r="B30" s="133" t="s">
        <v>15</v>
      </c>
      <c r="C30" s="132">
        <v>3255</v>
      </c>
      <c r="D30" s="152">
        <v>0</v>
      </c>
      <c r="E30" s="153">
        <f t="shared" si="0"/>
        <v>0</v>
      </c>
    </row>
    <row r="31" spans="1:5" x14ac:dyDescent="0.25">
      <c r="A31" s="103" t="s">
        <v>694</v>
      </c>
      <c r="B31" s="133" t="s">
        <v>15</v>
      </c>
      <c r="C31" s="132">
        <v>4641</v>
      </c>
      <c r="D31" s="152">
        <v>0</v>
      </c>
      <c r="E31" s="153">
        <f t="shared" si="0"/>
        <v>0</v>
      </c>
    </row>
    <row r="32" spans="1:5" ht="15.75" x14ac:dyDescent="0.25">
      <c r="A32" s="108" t="s">
        <v>457</v>
      </c>
      <c r="B32" s="120"/>
      <c r="C32" s="97" t="s">
        <v>44</v>
      </c>
      <c r="D32" s="95" t="s">
        <v>16</v>
      </c>
      <c r="E32" s="96" t="s">
        <v>45</v>
      </c>
    </row>
    <row r="33" spans="1:5" x14ac:dyDescent="0.25">
      <c r="A33" s="103" t="s">
        <v>497</v>
      </c>
      <c r="B33" s="133" t="s">
        <v>15</v>
      </c>
      <c r="C33" s="132">
        <v>2475</v>
      </c>
      <c r="D33" s="152">
        <v>0</v>
      </c>
      <c r="E33" s="153">
        <f t="shared" si="0"/>
        <v>0</v>
      </c>
    </row>
    <row r="34" spans="1:5" x14ac:dyDescent="0.25">
      <c r="A34" s="103" t="s">
        <v>498</v>
      </c>
      <c r="B34" s="133" t="s">
        <v>15</v>
      </c>
      <c r="C34" s="132">
        <v>3285</v>
      </c>
      <c r="D34" s="152">
        <v>0</v>
      </c>
      <c r="E34" s="153">
        <f t="shared" si="0"/>
        <v>0</v>
      </c>
    </row>
    <row r="35" spans="1:5" x14ac:dyDescent="0.25">
      <c r="A35" s="103" t="s">
        <v>499</v>
      </c>
      <c r="B35" s="133" t="s">
        <v>15</v>
      </c>
      <c r="C35" s="132">
        <v>2887.5</v>
      </c>
      <c r="D35" s="152">
        <v>0</v>
      </c>
      <c r="E35" s="153">
        <f t="shared" si="0"/>
        <v>0</v>
      </c>
    </row>
    <row r="36" spans="1:5" x14ac:dyDescent="0.25">
      <c r="A36" s="103" t="s">
        <v>458</v>
      </c>
      <c r="B36" s="133" t="s">
        <v>15</v>
      </c>
      <c r="C36" s="132">
        <v>3150</v>
      </c>
      <c r="D36" s="152">
        <v>0</v>
      </c>
      <c r="E36" s="153">
        <f t="shared" si="0"/>
        <v>0</v>
      </c>
    </row>
    <row r="37" spans="1:5" x14ac:dyDescent="0.25">
      <c r="A37" s="103" t="s">
        <v>500</v>
      </c>
      <c r="B37" s="133" t="s">
        <v>15</v>
      </c>
      <c r="C37" s="132">
        <v>4235</v>
      </c>
      <c r="D37" s="152">
        <v>0</v>
      </c>
      <c r="E37" s="153">
        <f t="shared" si="0"/>
        <v>0</v>
      </c>
    </row>
    <row r="38" spans="1:5" ht="15.75" x14ac:dyDescent="0.25">
      <c r="A38" s="108" t="s">
        <v>695</v>
      </c>
      <c r="B38" s="120"/>
      <c r="C38" s="97" t="s">
        <v>44</v>
      </c>
      <c r="D38" s="95" t="s">
        <v>16</v>
      </c>
      <c r="E38" s="96" t="s">
        <v>45</v>
      </c>
    </row>
    <row r="39" spans="1:5" x14ac:dyDescent="0.25">
      <c r="A39" s="103" t="s">
        <v>696</v>
      </c>
      <c r="B39" s="133" t="s">
        <v>15</v>
      </c>
      <c r="C39" s="132">
        <v>2175</v>
      </c>
      <c r="D39" s="152">
        <v>0</v>
      </c>
      <c r="E39" s="153">
        <f t="shared" si="0"/>
        <v>0</v>
      </c>
    </row>
    <row r="40" spans="1:5" x14ac:dyDescent="0.25">
      <c r="A40" s="103" t="s">
        <v>697</v>
      </c>
      <c r="B40" s="133" t="s">
        <v>15</v>
      </c>
      <c r="C40" s="132">
        <v>3495</v>
      </c>
      <c r="D40" s="152">
        <v>0</v>
      </c>
      <c r="E40" s="153">
        <f t="shared" si="0"/>
        <v>0</v>
      </c>
    </row>
    <row r="41" spans="1:5" x14ac:dyDescent="0.25">
      <c r="A41" s="103" t="s">
        <v>698</v>
      </c>
      <c r="B41" s="133" t="s">
        <v>15</v>
      </c>
      <c r="C41" s="132">
        <v>4172</v>
      </c>
      <c r="D41" s="152">
        <v>0</v>
      </c>
      <c r="E41" s="153">
        <f t="shared" si="0"/>
        <v>0</v>
      </c>
    </row>
    <row r="42" spans="1:5" x14ac:dyDescent="0.25">
      <c r="A42" s="103" t="s">
        <v>699</v>
      </c>
      <c r="B42" s="133" t="s">
        <v>15</v>
      </c>
      <c r="C42" s="132">
        <v>2925</v>
      </c>
      <c r="D42" s="152">
        <v>0</v>
      </c>
      <c r="E42" s="153">
        <f t="shared" si="0"/>
        <v>0</v>
      </c>
    </row>
    <row r="43" spans="1:5" x14ac:dyDescent="0.25">
      <c r="A43" s="103" t="s">
        <v>700</v>
      </c>
      <c r="B43" s="133" t="s">
        <v>15</v>
      </c>
      <c r="C43" s="132">
        <v>3585</v>
      </c>
      <c r="D43" s="152">
        <v>0</v>
      </c>
      <c r="E43" s="153">
        <f t="shared" si="0"/>
        <v>0</v>
      </c>
    </row>
    <row r="44" spans="1:5" x14ac:dyDescent="0.25">
      <c r="A44" s="103" t="s">
        <v>701</v>
      </c>
      <c r="B44" s="133" t="s">
        <v>15</v>
      </c>
      <c r="C44" s="132">
        <v>3735</v>
      </c>
      <c r="D44" s="152">
        <v>0</v>
      </c>
      <c r="E44" s="153">
        <f t="shared" si="0"/>
        <v>0</v>
      </c>
    </row>
    <row r="45" spans="1:5" x14ac:dyDescent="0.25">
      <c r="A45" s="103" t="s">
        <v>702</v>
      </c>
      <c r="B45" s="133" t="s">
        <v>15</v>
      </c>
      <c r="C45" s="132">
        <v>2550</v>
      </c>
      <c r="D45" s="152">
        <v>0</v>
      </c>
      <c r="E45" s="153">
        <f t="shared" si="0"/>
        <v>0</v>
      </c>
    </row>
    <row r="46" spans="1:5" x14ac:dyDescent="0.25">
      <c r="A46" s="103" t="s">
        <v>703</v>
      </c>
      <c r="B46" s="133" t="s">
        <v>15</v>
      </c>
      <c r="C46" s="132">
        <v>2550</v>
      </c>
      <c r="D46" s="152">
        <v>0</v>
      </c>
      <c r="E46" s="153">
        <f t="shared" si="0"/>
        <v>0</v>
      </c>
    </row>
    <row r="47" spans="1:5" x14ac:dyDescent="0.25">
      <c r="A47" s="103" t="s">
        <v>704</v>
      </c>
      <c r="B47" s="133" t="s">
        <v>396</v>
      </c>
      <c r="C47" s="132">
        <v>148.5</v>
      </c>
      <c r="D47" s="152">
        <v>0</v>
      </c>
      <c r="E47" s="153">
        <f t="shared" si="0"/>
        <v>0</v>
      </c>
    </row>
    <row r="48" spans="1:5" ht="15.75" x14ac:dyDescent="0.25">
      <c r="A48" s="108" t="s">
        <v>705</v>
      </c>
      <c r="B48" s="120"/>
      <c r="C48" s="97" t="s">
        <v>44</v>
      </c>
      <c r="D48" s="95" t="s">
        <v>16</v>
      </c>
      <c r="E48" s="96" t="s">
        <v>45</v>
      </c>
    </row>
    <row r="49" spans="1:5" x14ac:dyDescent="0.25">
      <c r="A49" s="103" t="s">
        <v>706</v>
      </c>
      <c r="B49" s="133" t="s">
        <v>15</v>
      </c>
      <c r="C49" s="132">
        <v>3550</v>
      </c>
      <c r="D49" s="152">
        <v>0</v>
      </c>
      <c r="E49" s="153">
        <f t="shared" si="0"/>
        <v>0</v>
      </c>
    </row>
    <row r="50" spans="1:5" x14ac:dyDescent="0.25">
      <c r="A50" s="103" t="s">
        <v>707</v>
      </c>
      <c r="B50" s="133" t="s">
        <v>15</v>
      </c>
      <c r="C50" s="132">
        <v>3550</v>
      </c>
      <c r="D50" s="152">
        <v>0</v>
      </c>
      <c r="E50" s="153">
        <f t="shared" si="0"/>
        <v>0</v>
      </c>
    </row>
    <row r="51" spans="1:5" ht="31.5" x14ac:dyDescent="0.25">
      <c r="A51" s="108" t="s">
        <v>708</v>
      </c>
      <c r="B51" s="120"/>
      <c r="C51" s="97" t="s">
        <v>44</v>
      </c>
      <c r="D51" s="95" t="s">
        <v>16</v>
      </c>
      <c r="E51" s="96" t="s">
        <v>45</v>
      </c>
    </row>
    <row r="52" spans="1:5" x14ac:dyDescent="0.25">
      <c r="A52" s="103" t="s">
        <v>709</v>
      </c>
      <c r="B52" s="133" t="s">
        <v>995</v>
      </c>
      <c r="C52" s="132">
        <v>975</v>
      </c>
      <c r="D52" s="152">
        <v>0</v>
      </c>
      <c r="E52" s="153">
        <f t="shared" ref="E52:E63" si="1">C52*D52</f>
        <v>0</v>
      </c>
    </row>
    <row r="53" spans="1:5" x14ac:dyDescent="0.25">
      <c r="A53" s="103" t="s">
        <v>710</v>
      </c>
      <c r="B53" s="133" t="s">
        <v>996</v>
      </c>
      <c r="C53" s="132">
        <v>1755</v>
      </c>
      <c r="D53" s="152">
        <v>0</v>
      </c>
      <c r="E53" s="153">
        <f t="shared" si="1"/>
        <v>0</v>
      </c>
    </row>
    <row r="54" spans="1:5" x14ac:dyDescent="0.25">
      <c r="A54" s="103" t="s">
        <v>711</v>
      </c>
      <c r="B54" s="133" t="s">
        <v>15</v>
      </c>
      <c r="C54" s="132">
        <v>3975</v>
      </c>
      <c r="D54" s="152">
        <v>0</v>
      </c>
      <c r="E54" s="153">
        <f t="shared" si="1"/>
        <v>0</v>
      </c>
    </row>
    <row r="55" spans="1:5" ht="15.75" x14ac:dyDescent="0.25">
      <c r="A55" s="108" t="s">
        <v>712</v>
      </c>
      <c r="B55" s="120"/>
      <c r="C55" s="97" t="s">
        <v>44</v>
      </c>
      <c r="D55" s="95" t="s">
        <v>16</v>
      </c>
      <c r="E55" s="96" t="s">
        <v>45</v>
      </c>
    </row>
    <row r="56" spans="1:5" x14ac:dyDescent="0.25">
      <c r="A56" s="103" t="s">
        <v>713</v>
      </c>
      <c r="B56" s="133" t="s">
        <v>15</v>
      </c>
      <c r="C56" s="154">
        <v>2017.5</v>
      </c>
      <c r="D56" s="155">
        <v>0</v>
      </c>
      <c r="E56" s="153">
        <f t="shared" si="1"/>
        <v>0</v>
      </c>
    </row>
    <row r="57" spans="1:5" x14ac:dyDescent="0.25">
      <c r="A57" s="103" t="s">
        <v>714</v>
      </c>
      <c r="B57" s="133" t="s">
        <v>15</v>
      </c>
      <c r="C57" s="132">
        <v>3075</v>
      </c>
      <c r="D57" s="152">
        <v>0</v>
      </c>
      <c r="E57" s="153">
        <f t="shared" si="1"/>
        <v>0</v>
      </c>
    </row>
    <row r="58" spans="1:5" ht="15.75" x14ac:dyDescent="0.25">
      <c r="A58" s="151" t="s">
        <v>715</v>
      </c>
      <c r="B58" s="120"/>
      <c r="C58" s="97" t="s">
        <v>44</v>
      </c>
      <c r="D58" s="95" t="s">
        <v>16</v>
      </c>
      <c r="E58" s="96" t="s">
        <v>45</v>
      </c>
    </row>
    <row r="59" spans="1:5" x14ac:dyDescent="0.25">
      <c r="A59" s="103" t="s">
        <v>716</v>
      </c>
      <c r="B59" s="133" t="s">
        <v>15</v>
      </c>
      <c r="C59" s="132">
        <v>4355</v>
      </c>
      <c r="D59" s="152">
        <v>0</v>
      </c>
      <c r="E59" s="153">
        <f t="shared" si="1"/>
        <v>0</v>
      </c>
    </row>
    <row r="60" spans="1:5" ht="25.5" x14ac:dyDescent="0.25">
      <c r="A60" s="103" t="s">
        <v>717</v>
      </c>
      <c r="B60" s="133" t="s">
        <v>15</v>
      </c>
      <c r="C60" s="132">
        <v>4221</v>
      </c>
      <c r="D60" s="152">
        <v>0</v>
      </c>
      <c r="E60" s="153">
        <f t="shared" si="1"/>
        <v>0</v>
      </c>
    </row>
    <row r="61" spans="1:5" x14ac:dyDescent="0.25">
      <c r="A61" s="103" t="s">
        <v>992</v>
      </c>
      <c r="B61" s="133" t="s">
        <v>15</v>
      </c>
      <c r="C61" s="132">
        <v>5291</v>
      </c>
      <c r="D61" s="152">
        <v>0</v>
      </c>
      <c r="E61" s="153">
        <f t="shared" si="1"/>
        <v>0</v>
      </c>
    </row>
    <row r="62" spans="1:5" x14ac:dyDescent="0.25">
      <c r="A62" s="103" t="s">
        <v>993</v>
      </c>
      <c r="B62" s="133" t="s">
        <v>15</v>
      </c>
      <c r="C62" s="132">
        <v>5005</v>
      </c>
      <c r="D62" s="152">
        <v>0</v>
      </c>
      <c r="E62" s="153">
        <f t="shared" si="1"/>
        <v>0</v>
      </c>
    </row>
    <row r="63" spans="1:5" x14ac:dyDescent="0.25">
      <c r="A63" s="103" t="s">
        <v>994</v>
      </c>
      <c r="B63" s="133" t="s">
        <v>15</v>
      </c>
      <c r="C63" s="132">
        <v>5005</v>
      </c>
      <c r="D63" s="152">
        <v>0</v>
      </c>
      <c r="E63" s="153">
        <f t="shared" si="1"/>
        <v>0</v>
      </c>
    </row>
    <row r="64" spans="1:5" ht="18.75" x14ac:dyDescent="0.25">
      <c r="A64" s="28"/>
      <c r="B64" s="29"/>
      <c r="C64" s="30"/>
      <c r="D64" s="31"/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F14" sqref="F14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SUM(D17:D22)</f>
        <v>0</v>
      </c>
    </row>
    <row r="15" spans="1:5" x14ac:dyDescent="0.25">
      <c r="A15" s="64"/>
      <c r="D15" s="92" t="s">
        <v>950</v>
      </c>
      <c r="E15" s="90">
        <f>SUM(E17:E22)</f>
        <v>0</v>
      </c>
    </row>
    <row r="16" spans="1:5" ht="15.75" x14ac:dyDescent="0.25">
      <c r="A16" s="119" t="s">
        <v>718</v>
      </c>
      <c r="B16" s="157"/>
      <c r="C16" s="97" t="s">
        <v>44</v>
      </c>
      <c r="D16" s="95" t="s">
        <v>16</v>
      </c>
      <c r="E16" s="96" t="s">
        <v>45</v>
      </c>
    </row>
    <row r="17" spans="1:5" x14ac:dyDescent="0.25">
      <c r="A17" s="103" t="s">
        <v>719</v>
      </c>
      <c r="B17" s="81" t="s">
        <v>15</v>
      </c>
      <c r="C17" s="81">
        <v>2340</v>
      </c>
      <c r="D17" s="158">
        <v>0</v>
      </c>
      <c r="E17" s="159">
        <f t="shared" ref="E17:E22" si="0">C17*D17</f>
        <v>0</v>
      </c>
    </row>
    <row r="18" spans="1:5" x14ac:dyDescent="0.25">
      <c r="A18" s="80" t="s">
        <v>720</v>
      </c>
      <c r="B18" s="81" t="s">
        <v>15</v>
      </c>
      <c r="C18" s="81">
        <v>2160</v>
      </c>
      <c r="D18" s="158">
        <v>0</v>
      </c>
      <c r="E18" s="159">
        <f t="shared" si="0"/>
        <v>0</v>
      </c>
    </row>
    <row r="19" spans="1:5" x14ac:dyDescent="0.25">
      <c r="A19" s="103" t="s">
        <v>721</v>
      </c>
      <c r="B19" s="81" t="s">
        <v>15</v>
      </c>
      <c r="C19" s="81">
        <v>2280</v>
      </c>
      <c r="D19" s="158">
        <v>0</v>
      </c>
      <c r="E19" s="159">
        <f t="shared" si="0"/>
        <v>0</v>
      </c>
    </row>
    <row r="20" spans="1:5" x14ac:dyDescent="0.25">
      <c r="A20" s="80" t="s">
        <v>722</v>
      </c>
      <c r="B20" s="81" t="s">
        <v>15</v>
      </c>
      <c r="C20" s="81">
        <v>2130</v>
      </c>
      <c r="D20" s="158">
        <v>0</v>
      </c>
      <c r="E20" s="159">
        <f t="shared" si="0"/>
        <v>0</v>
      </c>
    </row>
    <row r="21" spans="1:5" x14ac:dyDescent="0.25">
      <c r="A21" s="160" t="s">
        <v>723</v>
      </c>
      <c r="B21" s="81" t="s">
        <v>15</v>
      </c>
      <c r="C21" s="81">
        <v>3480</v>
      </c>
      <c r="D21" s="158">
        <v>0</v>
      </c>
      <c r="E21" s="159">
        <f t="shared" si="0"/>
        <v>0</v>
      </c>
    </row>
    <row r="22" spans="1:5" x14ac:dyDescent="0.25">
      <c r="A22" s="80" t="s">
        <v>724</v>
      </c>
      <c r="B22" s="81" t="s">
        <v>15</v>
      </c>
      <c r="C22" s="81">
        <v>4074</v>
      </c>
      <c r="D22" s="158">
        <v>0</v>
      </c>
      <c r="E22" s="159">
        <f t="shared" si="0"/>
        <v>0</v>
      </c>
    </row>
    <row r="23" spans="1:5" ht="18.75" x14ac:dyDescent="0.3">
      <c r="A23" s="156"/>
      <c r="B23" s="32"/>
      <c r="C23" s="33"/>
      <c r="D23" s="34"/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7" workbookViewId="0">
      <selection activeCell="F13" sqref="F13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SUM(D17:D47)</f>
        <v>0</v>
      </c>
    </row>
    <row r="15" spans="1:5" x14ac:dyDescent="0.25">
      <c r="A15" s="64"/>
      <c r="D15" s="92" t="s">
        <v>950</v>
      </c>
      <c r="E15" s="90">
        <f>SUM(E17:E47)</f>
        <v>0</v>
      </c>
    </row>
    <row r="16" spans="1:5" ht="15.75" x14ac:dyDescent="0.25">
      <c r="A16" s="119" t="s">
        <v>725</v>
      </c>
      <c r="B16" s="157"/>
      <c r="C16" s="97" t="s">
        <v>44</v>
      </c>
      <c r="D16" s="95" t="s">
        <v>16</v>
      </c>
      <c r="E16" s="96" t="s">
        <v>45</v>
      </c>
    </row>
    <row r="17" spans="1:5" x14ac:dyDescent="0.25">
      <c r="A17" s="80" t="s">
        <v>726</v>
      </c>
      <c r="B17" s="162" t="s">
        <v>15</v>
      </c>
      <c r="C17" s="81">
        <v>1342.5</v>
      </c>
      <c r="D17" s="158">
        <v>0</v>
      </c>
      <c r="E17" s="161">
        <f t="shared" ref="E17:E39" si="0">C17*D17</f>
        <v>0</v>
      </c>
    </row>
    <row r="18" spans="1:5" x14ac:dyDescent="0.25">
      <c r="A18" s="80" t="s">
        <v>727</v>
      </c>
      <c r="B18" s="162" t="s">
        <v>15</v>
      </c>
      <c r="C18" s="81">
        <v>1342.5</v>
      </c>
      <c r="D18" s="158">
        <v>0</v>
      </c>
      <c r="E18" s="161">
        <f t="shared" si="0"/>
        <v>0</v>
      </c>
    </row>
    <row r="19" spans="1:5" x14ac:dyDescent="0.25">
      <c r="A19" s="80" t="s">
        <v>728</v>
      </c>
      <c r="B19" s="162" t="s">
        <v>15</v>
      </c>
      <c r="C19" s="81">
        <v>1342.5</v>
      </c>
      <c r="D19" s="158">
        <v>0</v>
      </c>
      <c r="E19" s="161">
        <f t="shared" si="0"/>
        <v>0</v>
      </c>
    </row>
    <row r="20" spans="1:5" x14ac:dyDescent="0.25">
      <c r="A20" s="80" t="s">
        <v>729</v>
      </c>
      <c r="B20" s="162" t="s">
        <v>15</v>
      </c>
      <c r="C20" s="81">
        <v>1342.5</v>
      </c>
      <c r="D20" s="158">
        <v>0</v>
      </c>
      <c r="E20" s="161">
        <f t="shared" si="0"/>
        <v>0</v>
      </c>
    </row>
    <row r="21" spans="1:5" x14ac:dyDescent="0.25">
      <c r="A21" s="80" t="s">
        <v>730</v>
      </c>
      <c r="B21" s="162" t="s">
        <v>15</v>
      </c>
      <c r="C21" s="81">
        <v>1342.5</v>
      </c>
      <c r="D21" s="158">
        <v>0</v>
      </c>
      <c r="E21" s="161">
        <f t="shared" si="0"/>
        <v>0</v>
      </c>
    </row>
    <row r="22" spans="1:5" x14ac:dyDescent="0.25">
      <c r="A22" s="80" t="s">
        <v>731</v>
      </c>
      <c r="B22" s="162" t="s">
        <v>15</v>
      </c>
      <c r="C22" s="81">
        <v>1342.5</v>
      </c>
      <c r="D22" s="158">
        <v>0</v>
      </c>
      <c r="E22" s="161">
        <f t="shared" si="0"/>
        <v>0</v>
      </c>
    </row>
    <row r="23" spans="1:5" x14ac:dyDescent="0.25">
      <c r="A23" s="80" t="s">
        <v>732</v>
      </c>
      <c r="B23" s="162" t="s">
        <v>15</v>
      </c>
      <c r="C23" s="81">
        <v>1342.5</v>
      </c>
      <c r="D23" s="158">
        <v>0</v>
      </c>
      <c r="E23" s="161">
        <f t="shared" si="0"/>
        <v>0</v>
      </c>
    </row>
    <row r="24" spans="1:5" x14ac:dyDescent="0.25">
      <c r="A24" s="80" t="s">
        <v>733</v>
      </c>
      <c r="B24" s="162" t="s">
        <v>15</v>
      </c>
      <c r="C24" s="81">
        <v>1342.5</v>
      </c>
      <c r="D24" s="158">
        <v>0</v>
      </c>
      <c r="E24" s="161">
        <f t="shared" si="0"/>
        <v>0</v>
      </c>
    </row>
    <row r="25" spans="1:5" x14ac:dyDescent="0.25">
      <c r="A25" s="80" t="s">
        <v>734</v>
      </c>
      <c r="B25" s="162" t="s">
        <v>15</v>
      </c>
      <c r="C25" s="81">
        <v>1342.5</v>
      </c>
      <c r="D25" s="158">
        <v>0</v>
      </c>
      <c r="E25" s="161">
        <f t="shared" si="0"/>
        <v>0</v>
      </c>
    </row>
    <row r="26" spans="1:5" x14ac:dyDescent="0.25">
      <c r="A26" s="80" t="s">
        <v>735</v>
      </c>
      <c r="B26" s="162" t="s">
        <v>15</v>
      </c>
      <c r="C26" s="81">
        <v>1342.5</v>
      </c>
      <c r="D26" s="158">
        <v>0</v>
      </c>
      <c r="E26" s="161">
        <f t="shared" si="0"/>
        <v>0</v>
      </c>
    </row>
    <row r="27" spans="1:5" x14ac:dyDescent="0.25">
      <c r="A27" s="80" t="s">
        <v>736</v>
      </c>
      <c r="B27" s="162" t="s">
        <v>15</v>
      </c>
      <c r="C27" s="81">
        <v>1342.5</v>
      </c>
      <c r="D27" s="158">
        <v>0</v>
      </c>
      <c r="E27" s="161">
        <f t="shared" si="0"/>
        <v>0</v>
      </c>
    </row>
    <row r="28" spans="1:5" x14ac:dyDescent="0.25">
      <c r="A28" s="80" t="s">
        <v>737</v>
      </c>
      <c r="B28" s="162" t="s">
        <v>15</v>
      </c>
      <c r="C28" s="81">
        <v>1342.5</v>
      </c>
      <c r="D28" s="158">
        <v>0</v>
      </c>
      <c r="E28" s="161">
        <f t="shared" si="0"/>
        <v>0</v>
      </c>
    </row>
    <row r="29" spans="1:5" x14ac:dyDescent="0.25">
      <c r="A29" s="80" t="s">
        <v>738</v>
      </c>
      <c r="B29" s="162" t="s">
        <v>15</v>
      </c>
      <c r="C29" s="81">
        <v>1342.5</v>
      </c>
      <c r="D29" s="158">
        <v>0</v>
      </c>
      <c r="E29" s="161">
        <f t="shared" si="0"/>
        <v>0</v>
      </c>
    </row>
    <row r="30" spans="1:5" x14ac:dyDescent="0.25">
      <c r="A30" s="80" t="s">
        <v>739</v>
      </c>
      <c r="B30" s="162" t="s">
        <v>15</v>
      </c>
      <c r="C30" s="81">
        <v>1342.5</v>
      </c>
      <c r="D30" s="158">
        <v>0</v>
      </c>
      <c r="E30" s="161">
        <f t="shared" si="0"/>
        <v>0</v>
      </c>
    </row>
    <row r="31" spans="1:5" x14ac:dyDescent="0.25">
      <c r="A31" s="80" t="s">
        <v>740</v>
      </c>
      <c r="B31" s="162" t="s">
        <v>15</v>
      </c>
      <c r="C31" s="81">
        <v>1342.5</v>
      </c>
      <c r="D31" s="158">
        <v>0</v>
      </c>
      <c r="E31" s="161">
        <f t="shared" si="0"/>
        <v>0</v>
      </c>
    </row>
    <row r="32" spans="1:5" x14ac:dyDescent="0.25">
      <c r="A32" s="80" t="s">
        <v>741</v>
      </c>
      <c r="B32" s="162" t="s">
        <v>15</v>
      </c>
      <c r="C32" s="81">
        <v>1342.5</v>
      </c>
      <c r="D32" s="158">
        <v>0</v>
      </c>
      <c r="E32" s="161">
        <f t="shared" si="0"/>
        <v>0</v>
      </c>
    </row>
    <row r="33" spans="1:5" x14ac:dyDescent="0.25">
      <c r="A33" s="80" t="s">
        <v>742</v>
      </c>
      <c r="B33" s="162" t="s">
        <v>15</v>
      </c>
      <c r="C33" s="81">
        <v>1342.5</v>
      </c>
      <c r="D33" s="158">
        <v>0</v>
      </c>
      <c r="E33" s="161">
        <f t="shared" si="0"/>
        <v>0</v>
      </c>
    </row>
    <row r="34" spans="1:5" x14ac:dyDescent="0.25">
      <c r="A34" s="80" t="s">
        <v>743</v>
      </c>
      <c r="B34" s="162" t="s">
        <v>15</v>
      </c>
      <c r="C34" s="81">
        <v>1342.5</v>
      </c>
      <c r="D34" s="158">
        <v>0</v>
      </c>
      <c r="E34" s="161">
        <f t="shared" si="0"/>
        <v>0</v>
      </c>
    </row>
    <row r="35" spans="1:5" x14ac:dyDescent="0.25">
      <c r="A35" s="80" t="s">
        <v>744</v>
      </c>
      <c r="B35" s="162" t="s">
        <v>15</v>
      </c>
      <c r="C35" s="81">
        <v>1342.5</v>
      </c>
      <c r="D35" s="158">
        <v>0</v>
      </c>
      <c r="E35" s="161">
        <f t="shared" si="0"/>
        <v>0</v>
      </c>
    </row>
    <row r="36" spans="1:5" x14ac:dyDescent="0.25">
      <c r="A36" s="80" t="s">
        <v>745</v>
      </c>
      <c r="B36" s="162" t="s">
        <v>15</v>
      </c>
      <c r="C36" s="81">
        <v>1342.5</v>
      </c>
      <c r="D36" s="158">
        <v>0</v>
      </c>
      <c r="E36" s="161">
        <f t="shared" si="0"/>
        <v>0</v>
      </c>
    </row>
    <row r="37" spans="1:5" x14ac:dyDescent="0.25">
      <c r="A37" s="80" t="s">
        <v>746</v>
      </c>
      <c r="B37" s="162" t="s">
        <v>15</v>
      </c>
      <c r="C37" s="81">
        <v>1342.5</v>
      </c>
      <c r="D37" s="158">
        <v>0</v>
      </c>
      <c r="E37" s="161">
        <f t="shared" si="0"/>
        <v>0</v>
      </c>
    </row>
    <row r="38" spans="1:5" x14ac:dyDescent="0.25">
      <c r="A38" s="80" t="s">
        <v>747</v>
      </c>
      <c r="B38" s="162" t="s">
        <v>15</v>
      </c>
      <c r="C38" s="81">
        <v>1342.5</v>
      </c>
      <c r="D38" s="158">
        <v>0</v>
      </c>
      <c r="E38" s="161">
        <f t="shared" si="0"/>
        <v>0</v>
      </c>
    </row>
    <row r="39" spans="1:5" x14ac:dyDescent="0.25">
      <c r="A39" s="80" t="s">
        <v>748</v>
      </c>
      <c r="B39" s="162" t="s">
        <v>15</v>
      </c>
      <c r="C39" s="81">
        <v>1492.5</v>
      </c>
      <c r="D39" s="158">
        <v>0</v>
      </c>
      <c r="E39" s="161">
        <f t="shared" si="0"/>
        <v>0</v>
      </c>
    </row>
    <row r="40" spans="1:5" ht="15.75" x14ac:dyDescent="0.25">
      <c r="A40" s="117" t="s">
        <v>749</v>
      </c>
      <c r="B40" s="117"/>
      <c r="C40" s="97" t="s">
        <v>44</v>
      </c>
      <c r="D40" s="95" t="s">
        <v>16</v>
      </c>
      <c r="E40" s="96" t="s">
        <v>45</v>
      </c>
    </row>
    <row r="41" spans="1:5" x14ac:dyDescent="0.25">
      <c r="A41" s="80" t="s">
        <v>750</v>
      </c>
      <c r="B41" s="162" t="s">
        <v>15</v>
      </c>
      <c r="C41" s="81">
        <v>2512.5</v>
      </c>
      <c r="D41" s="158">
        <v>0</v>
      </c>
      <c r="E41" s="161">
        <f t="shared" ref="E41:E47" si="1">C41*D41</f>
        <v>0</v>
      </c>
    </row>
    <row r="42" spans="1:5" x14ac:dyDescent="0.25">
      <c r="A42" s="80" t="s">
        <v>751</v>
      </c>
      <c r="B42" s="162" t="s">
        <v>15</v>
      </c>
      <c r="C42" s="81">
        <v>1410</v>
      </c>
      <c r="D42" s="158">
        <v>0</v>
      </c>
      <c r="E42" s="161">
        <f t="shared" si="1"/>
        <v>0</v>
      </c>
    </row>
    <row r="43" spans="1:5" x14ac:dyDescent="0.25">
      <c r="A43" s="80" t="s">
        <v>752</v>
      </c>
      <c r="B43" s="162" t="s">
        <v>15</v>
      </c>
      <c r="C43" s="81">
        <v>1875</v>
      </c>
      <c r="D43" s="158">
        <v>0</v>
      </c>
      <c r="E43" s="161">
        <f t="shared" si="1"/>
        <v>0</v>
      </c>
    </row>
    <row r="44" spans="1:5" x14ac:dyDescent="0.25">
      <c r="A44" s="80" t="s">
        <v>753</v>
      </c>
      <c r="B44" s="162" t="s">
        <v>15</v>
      </c>
      <c r="C44" s="81">
        <v>1305</v>
      </c>
      <c r="D44" s="158">
        <v>0</v>
      </c>
      <c r="E44" s="161">
        <f t="shared" si="1"/>
        <v>0</v>
      </c>
    </row>
    <row r="45" spans="1:5" x14ac:dyDescent="0.25">
      <c r="A45" s="80" t="s">
        <v>754</v>
      </c>
      <c r="B45" s="162" t="s">
        <v>15</v>
      </c>
      <c r="C45" s="81">
        <v>1537.5</v>
      </c>
      <c r="D45" s="158">
        <v>0</v>
      </c>
      <c r="E45" s="161">
        <f t="shared" si="1"/>
        <v>0</v>
      </c>
    </row>
    <row r="46" spans="1:5" x14ac:dyDescent="0.25">
      <c r="A46" s="80" t="s">
        <v>755</v>
      </c>
      <c r="B46" s="162" t="s">
        <v>15</v>
      </c>
      <c r="C46" s="81">
        <v>1410</v>
      </c>
      <c r="D46" s="158">
        <v>0</v>
      </c>
      <c r="E46" s="161">
        <f t="shared" si="1"/>
        <v>0</v>
      </c>
    </row>
    <row r="47" spans="1:5" x14ac:dyDescent="0.25">
      <c r="A47" s="80" t="s">
        <v>756</v>
      </c>
      <c r="B47" s="162" t="s">
        <v>15</v>
      </c>
      <c r="C47" s="81">
        <v>1560</v>
      </c>
      <c r="D47" s="158">
        <v>0</v>
      </c>
      <c r="E47" s="161">
        <f t="shared" si="1"/>
        <v>0</v>
      </c>
    </row>
    <row r="48" spans="1:5" ht="18.75" x14ac:dyDescent="0.3">
      <c r="A48" s="36"/>
      <c r="B48" s="37"/>
      <c r="C48" s="38"/>
      <c r="D48" s="39"/>
    </row>
  </sheetData>
  <mergeCells count="11">
    <mergeCell ref="C7:E7"/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14" sqref="F14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SUM(D17:D30)</f>
        <v>0</v>
      </c>
    </row>
    <row r="15" spans="1:5" x14ac:dyDescent="0.25">
      <c r="A15" s="64"/>
      <c r="D15" s="92" t="s">
        <v>950</v>
      </c>
      <c r="E15" s="90">
        <f>SUM(E17:E30)</f>
        <v>0</v>
      </c>
    </row>
    <row r="16" spans="1:5" ht="15.75" x14ac:dyDescent="0.25">
      <c r="A16" s="119" t="s">
        <v>757</v>
      </c>
      <c r="B16" s="163"/>
      <c r="C16" s="97" t="s">
        <v>44</v>
      </c>
      <c r="D16" s="95" t="s">
        <v>16</v>
      </c>
      <c r="E16" s="96" t="s">
        <v>45</v>
      </c>
    </row>
    <row r="17" spans="1:5" x14ac:dyDescent="0.25">
      <c r="A17" s="160" t="s">
        <v>758</v>
      </c>
      <c r="B17" s="81" t="s">
        <v>15</v>
      </c>
      <c r="C17" s="81">
        <v>2565</v>
      </c>
      <c r="D17" s="158">
        <v>0</v>
      </c>
      <c r="E17" s="161">
        <f t="shared" ref="E17:E22" si="0">C17*D17</f>
        <v>0</v>
      </c>
    </row>
    <row r="18" spans="1:5" x14ac:dyDescent="0.25">
      <c r="A18" s="80" t="s">
        <v>759</v>
      </c>
      <c r="B18" s="81" t="s">
        <v>15</v>
      </c>
      <c r="C18" s="132">
        <v>3457.5</v>
      </c>
      <c r="D18" s="158">
        <v>0</v>
      </c>
      <c r="E18" s="161">
        <f t="shared" si="0"/>
        <v>0</v>
      </c>
    </row>
    <row r="19" spans="1:5" x14ac:dyDescent="0.25">
      <c r="A19" s="122" t="s">
        <v>997</v>
      </c>
      <c r="B19" s="81" t="s">
        <v>15</v>
      </c>
      <c r="C19" s="132">
        <v>3712.5</v>
      </c>
      <c r="D19" s="158">
        <v>0</v>
      </c>
      <c r="E19" s="161">
        <f t="shared" si="0"/>
        <v>0</v>
      </c>
    </row>
    <row r="20" spans="1:5" ht="25.5" x14ac:dyDescent="0.25">
      <c r="A20" s="122" t="s">
        <v>998</v>
      </c>
      <c r="B20" s="81" t="s">
        <v>15</v>
      </c>
      <c r="C20" s="132">
        <v>3712.5</v>
      </c>
      <c r="D20" s="158">
        <v>0</v>
      </c>
      <c r="E20" s="161">
        <f t="shared" si="0"/>
        <v>0</v>
      </c>
    </row>
    <row r="21" spans="1:5" ht="25.5" x14ac:dyDescent="0.25">
      <c r="A21" s="122" t="s">
        <v>999</v>
      </c>
      <c r="B21" s="81" t="s">
        <v>15</v>
      </c>
      <c r="C21" s="132">
        <v>3712.5</v>
      </c>
      <c r="D21" s="158">
        <v>0</v>
      </c>
      <c r="E21" s="161">
        <f t="shared" si="0"/>
        <v>0</v>
      </c>
    </row>
    <row r="22" spans="1:5" ht="25.5" x14ac:dyDescent="0.25">
      <c r="A22" s="122" t="s">
        <v>1000</v>
      </c>
      <c r="B22" s="81" t="s">
        <v>15</v>
      </c>
      <c r="C22" s="132">
        <v>3712.5</v>
      </c>
      <c r="D22" s="158">
        <v>0</v>
      </c>
      <c r="E22" s="161">
        <f t="shared" si="0"/>
        <v>0</v>
      </c>
    </row>
    <row r="23" spans="1:5" x14ac:dyDescent="0.25">
      <c r="A23" s="80" t="s">
        <v>760</v>
      </c>
      <c r="B23" s="81" t="s">
        <v>15</v>
      </c>
      <c r="C23" s="132">
        <v>3712.5</v>
      </c>
      <c r="D23" s="158">
        <v>0</v>
      </c>
      <c r="E23" s="161">
        <f t="shared" ref="E23" si="1">C23*D23</f>
        <v>0</v>
      </c>
    </row>
    <row r="24" spans="1:5" ht="16.5" customHeight="1" x14ac:dyDescent="0.25">
      <c r="A24" s="164" t="s">
        <v>761</v>
      </c>
      <c r="B24" s="165"/>
      <c r="C24" s="97" t="s">
        <v>44</v>
      </c>
      <c r="D24" s="95" t="s">
        <v>16</v>
      </c>
      <c r="E24" s="96" t="s">
        <v>45</v>
      </c>
    </row>
    <row r="25" spans="1:5" x14ac:dyDescent="0.25">
      <c r="A25" s="121" t="s">
        <v>1001</v>
      </c>
      <c r="B25" s="161" t="s">
        <v>551</v>
      </c>
      <c r="C25" s="161">
        <v>435</v>
      </c>
      <c r="D25" s="158">
        <v>0</v>
      </c>
      <c r="E25" s="161">
        <f t="shared" ref="E25:E27" si="2">C25*D25</f>
        <v>0</v>
      </c>
    </row>
    <row r="26" spans="1:5" x14ac:dyDescent="0.25">
      <c r="A26" s="121" t="s">
        <v>1002</v>
      </c>
      <c r="B26" s="161" t="s">
        <v>551</v>
      </c>
      <c r="C26" s="161">
        <v>435</v>
      </c>
      <c r="D26" s="158">
        <v>0</v>
      </c>
      <c r="E26" s="161">
        <f t="shared" si="2"/>
        <v>0</v>
      </c>
    </row>
    <row r="27" spans="1:5" x14ac:dyDescent="0.25">
      <c r="A27" s="121" t="s">
        <v>1003</v>
      </c>
      <c r="B27" s="161" t="s">
        <v>551</v>
      </c>
      <c r="C27" s="161">
        <v>435</v>
      </c>
      <c r="D27" s="158">
        <v>0</v>
      </c>
      <c r="E27" s="161">
        <f t="shared" si="2"/>
        <v>0</v>
      </c>
    </row>
    <row r="28" spans="1:5" x14ac:dyDescent="0.25">
      <c r="A28" s="121" t="s">
        <v>762</v>
      </c>
      <c r="B28" s="161" t="s">
        <v>551</v>
      </c>
      <c r="C28" s="161">
        <v>682.5</v>
      </c>
      <c r="D28" s="158">
        <v>0</v>
      </c>
      <c r="E28" s="161">
        <f t="shared" ref="E28:E30" si="3">C28*D28</f>
        <v>0</v>
      </c>
    </row>
    <row r="29" spans="1:5" x14ac:dyDescent="0.25">
      <c r="A29" s="80" t="s">
        <v>763</v>
      </c>
      <c r="B29" s="161" t="s">
        <v>551</v>
      </c>
      <c r="C29" s="161">
        <v>1147.5</v>
      </c>
      <c r="D29" s="158">
        <v>0</v>
      </c>
      <c r="E29" s="161">
        <f t="shared" si="3"/>
        <v>0</v>
      </c>
    </row>
    <row r="30" spans="1:5" x14ac:dyDescent="0.25">
      <c r="A30" s="80" t="s">
        <v>764</v>
      </c>
      <c r="B30" s="161" t="s">
        <v>551</v>
      </c>
      <c r="C30" s="161">
        <v>1500</v>
      </c>
      <c r="D30" s="158">
        <v>0</v>
      </c>
      <c r="E30" s="161">
        <f t="shared" si="3"/>
        <v>0</v>
      </c>
    </row>
    <row r="31" spans="1:5" ht="18.75" x14ac:dyDescent="0.3">
      <c r="A31" s="28"/>
      <c r="B31" s="40"/>
      <c r="C31" s="33"/>
      <c r="D31" s="41"/>
      <c r="E31" s="33"/>
    </row>
  </sheetData>
  <mergeCells count="11">
    <mergeCell ref="C8:E8"/>
    <mergeCell ref="C9:E9"/>
    <mergeCell ref="A1:B1"/>
    <mergeCell ref="A2:B2"/>
    <mergeCell ref="A3:B3"/>
    <mergeCell ref="A4:B4"/>
    <mergeCell ref="A5:B5"/>
    <mergeCell ref="A6:B6"/>
    <mergeCell ref="A7:B7"/>
    <mergeCell ref="C7:E7"/>
    <mergeCell ref="A8:B9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5"/>
  <sheetViews>
    <sheetView workbookViewId="0">
      <selection activeCell="F16" sqref="F16"/>
    </sheetView>
  </sheetViews>
  <sheetFormatPr defaultRowHeight="15" x14ac:dyDescent="0.25"/>
  <cols>
    <col min="1" max="1" width="48.7109375" customWidth="1"/>
    <col min="2" max="2" width="19.7109375" customWidth="1"/>
    <col min="3" max="3" width="12.7109375" style="16" customWidth="1"/>
    <col min="4" max="4" width="10.7109375" style="44" customWidth="1"/>
    <col min="5" max="5" width="14.7109375" style="45" customWidth="1"/>
    <col min="249" max="249" width="36.5703125" customWidth="1"/>
    <col min="250" max="250" width="10.7109375" customWidth="1"/>
    <col min="251" max="251" width="12.7109375" customWidth="1"/>
    <col min="252" max="252" width="10.7109375" customWidth="1"/>
    <col min="253" max="253" width="12.7109375" customWidth="1"/>
    <col min="254" max="254" width="10.7109375" customWidth="1"/>
    <col min="255" max="255" width="12.7109375" customWidth="1"/>
    <col min="256" max="256" width="10.7109375" customWidth="1"/>
    <col min="257" max="257" width="12.7109375" customWidth="1"/>
    <col min="258" max="258" width="10.7109375" customWidth="1"/>
    <col min="505" max="505" width="36.5703125" customWidth="1"/>
    <col min="506" max="506" width="10.7109375" customWidth="1"/>
    <col min="507" max="507" width="12.7109375" customWidth="1"/>
    <col min="508" max="508" width="10.7109375" customWidth="1"/>
    <col min="509" max="509" width="12.7109375" customWidth="1"/>
    <col min="510" max="510" width="10.7109375" customWidth="1"/>
    <col min="511" max="511" width="12.7109375" customWidth="1"/>
    <col min="512" max="512" width="10.7109375" customWidth="1"/>
    <col min="513" max="513" width="12.7109375" customWidth="1"/>
    <col min="514" max="514" width="10.7109375" customWidth="1"/>
    <col min="761" max="761" width="36.5703125" customWidth="1"/>
    <col min="762" max="762" width="10.7109375" customWidth="1"/>
    <col min="763" max="763" width="12.7109375" customWidth="1"/>
    <col min="764" max="764" width="10.7109375" customWidth="1"/>
    <col min="765" max="765" width="12.7109375" customWidth="1"/>
    <col min="766" max="766" width="10.7109375" customWidth="1"/>
    <col min="767" max="767" width="12.7109375" customWidth="1"/>
    <col min="768" max="768" width="10.7109375" customWidth="1"/>
    <col min="769" max="769" width="12.7109375" customWidth="1"/>
    <col min="770" max="770" width="10.7109375" customWidth="1"/>
    <col min="1017" max="1017" width="36.5703125" customWidth="1"/>
    <col min="1018" max="1018" width="10.7109375" customWidth="1"/>
    <col min="1019" max="1019" width="12.7109375" customWidth="1"/>
    <col min="1020" max="1020" width="10.7109375" customWidth="1"/>
    <col min="1021" max="1021" width="12.7109375" customWidth="1"/>
    <col min="1022" max="1022" width="10.7109375" customWidth="1"/>
    <col min="1023" max="1023" width="12.7109375" customWidth="1"/>
    <col min="1024" max="1024" width="10.7109375" customWidth="1"/>
    <col min="1025" max="1025" width="12.7109375" customWidth="1"/>
    <col min="1026" max="1026" width="10.7109375" customWidth="1"/>
    <col min="1273" max="1273" width="36.5703125" customWidth="1"/>
    <col min="1274" max="1274" width="10.7109375" customWidth="1"/>
    <col min="1275" max="1275" width="12.7109375" customWidth="1"/>
    <col min="1276" max="1276" width="10.7109375" customWidth="1"/>
    <col min="1277" max="1277" width="12.7109375" customWidth="1"/>
    <col min="1278" max="1278" width="10.7109375" customWidth="1"/>
    <col min="1279" max="1279" width="12.7109375" customWidth="1"/>
    <col min="1280" max="1280" width="10.7109375" customWidth="1"/>
    <col min="1281" max="1281" width="12.7109375" customWidth="1"/>
    <col min="1282" max="1282" width="10.7109375" customWidth="1"/>
    <col min="1529" max="1529" width="36.5703125" customWidth="1"/>
    <col min="1530" max="1530" width="10.7109375" customWidth="1"/>
    <col min="1531" max="1531" width="12.7109375" customWidth="1"/>
    <col min="1532" max="1532" width="10.7109375" customWidth="1"/>
    <col min="1533" max="1533" width="12.7109375" customWidth="1"/>
    <col min="1534" max="1534" width="10.7109375" customWidth="1"/>
    <col min="1535" max="1535" width="12.7109375" customWidth="1"/>
    <col min="1536" max="1536" width="10.7109375" customWidth="1"/>
    <col min="1537" max="1537" width="12.7109375" customWidth="1"/>
    <col min="1538" max="1538" width="10.7109375" customWidth="1"/>
    <col min="1785" max="1785" width="36.5703125" customWidth="1"/>
    <col min="1786" max="1786" width="10.7109375" customWidth="1"/>
    <col min="1787" max="1787" width="12.7109375" customWidth="1"/>
    <col min="1788" max="1788" width="10.7109375" customWidth="1"/>
    <col min="1789" max="1789" width="12.7109375" customWidth="1"/>
    <col min="1790" max="1790" width="10.7109375" customWidth="1"/>
    <col min="1791" max="1791" width="12.7109375" customWidth="1"/>
    <col min="1792" max="1792" width="10.7109375" customWidth="1"/>
    <col min="1793" max="1793" width="12.7109375" customWidth="1"/>
    <col min="1794" max="1794" width="10.7109375" customWidth="1"/>
    <col min="2041" max="2041" width="36.5703125" customWidth="1"/>
    <col min="2042" max="2042" width="10.7109375" customWidth="1"/>
    <col min="2043" max="2043" width="12.7109375" customWidth="1"/>
    <col min="2044" max="2044" width="10.7109375" customWidth="1"/>
    <col min="2045" max="2045" width="12.7109375" customWidth="1"/>
    <col min="2046" max="2046" width="10.7109375" customWidth="1"/>
    <col min="2047" max="2047" width="12.7109375" customWidth="1"/>
    <col min="2048" max="2048" width="10.7109375" customWidth="1"/>
    <col min="2049" max="2049" width="12.7109375" customWidth="1"/>
    <col min="2050" max="2050" width="10.7109375" customWidth="1"/>
    <col min="2297" max="2297" width="36.5703125" customWidth="1"/>
    <col min="2298" max="2298" width="10.7109375" customWidth="1"/>
    <col min="2299" max="2299" width="12.7109375" customWidth="1"/>
    <col min="2300" max="2300" width="10.7109375" customWidth="1"/>
    <col min="2301" max="2301" width="12.7109375" customWidth="1"/>
    <col min="2302" max="2302" width="10.7109375" customWidth="1"/>
    <col min="2303" max="2303" width="12.7109375" customWidth="1"/>
    <col min="2304" max="2304" width="10.7109375" customWidth="1"/>
    <col min="2305" max="2305" width="12.7109375" customWidth="1"/>
    <col min="2306" max="2306" width="10.7109375" customWidth="1"/>
    <col min="2553" max="2553" width="36.5703125" customWidth="1"/>
    <col min="2554" max="2554" width="10.7109375" customWidth="1"/>
    <col min="2555" max="2555" width="12.7109375" customWidth="1"/>
    <col min="2556" max="2556" width="10.7109375" customWidth="1"/>
    <col min="2557" max="2557" width="12.7109375" customWidth="1"/>
    <col min="2558" max="2558" width="10.7109375" customWidth="1"/>
    <col min="2559" max="2559" width="12.7109375" customWidth="1"/>
    <col min="2560" max="2560" width="10.7109375" customWidth="1"/>
    <col min="2561" max="2561" width="12.7109375" customWidth="1"/>
    <col min="2562" max="2562" width="10.7109375" customWidth="1"/>
    <col min="2809" max="2809" width="36.5703125" customWidth="1"/>
    <col min="2810" max="2810" width="10.7109375" customWidth="1"/>
    <col min="2811" max="2811" width="12.7109375" customWidth="1"/>
    <col min="2812" max="2812" width="10.7109375" customWidth="1"/>
    <col min="2813" max="2813" width="12.7109375" customWidth="1"/>
    <col min="2814" max="2814" width="10.7109375" customWidth="1"/>
    <col min="2815" max="2815" width="12.7109375" customWidth="1"/>
    <col min="2816" max="2816" width="10.7109375" customWidth="1"/>
    <col min="2817" max="2817" width="12.7109375" customWidth="1"/>
    <col min="2818" max="2818" width="10.7109375" customWidth="1"/>
    <col min="3065" max="3065" width="36.5703125" customWidth="1"/>
    <col min="3066" max="3066" width="10.7109375" customWidth="1"/>
    <col min="3067" max="3067" width="12.7109375" customWidth="1"/>
    <col min="3068" max="3068" width="10.7109375" customWidth="1"/>
    <col min="3069" max="3069" width="12.7109375" customWidth="1"/>
    <col min="3070" max="3070" width="10.7109375" customWidth="1"/>
    <col min="3071" max="3071" width="12.7109375" customWidth="1"/>
    <col min="3072" max="3072" width="10.7109375" customWidth="1"/>
    <col min="3073" max="3073" width="12.7109375" customWidth="1"/>
    <col min="3074" max="3074" width="10.7109375" customWidth="1"/>
    <col min="3321" max="3321" width="36.5703125" customWidth="1"/>
    <col min="3322" max="3322" width="10.7109375" customWidth="1"/>
    <col min="3323" max="3323" width="12.7109375" customWidth="1"/>
    <col min="3324" max="3324" width="10.7109375" customWidth="1"/>
    <col min="3325" max="3325" width="12.7109375" customWidth="1"/>
    <col min="3326" max="3326" width="10.7109375" customWidth="1"/>
    <col min="3327" max="3327" width="12.7109375" customWidth="1"/>
    <col min="3328" max="3328" width="10.7109375" customWidth="1"/>
    <col min="3329" max="3329" width="12.7109375" customWidth="1"/>
    <col min="3330" max="3330" width="10.7109375" customWidth="1"/>
    <col min="3577" max="3577" width="36.5703125" customWidth="1"/>
    <col min="3578" max="3578" width="10.7109375" customWidth="1"/>
    <col min="3579" max="3579" width="12.7109375" customWidth="1"/>
    <col min="3580" max="3580" width="10.7109375" customWidth="1"/>
    <col min="3581" max="3581" width="12.7109375" customWidth="1"/>
    <col min="3582" max="3582" width="10.7109375" customWidth="1"/>
    <col min="3583" max="3583" width="12.7109375" customWidth="1"/>
    <col min="3584" max="3584" width="10.7109375" customWidth="1"/>
    <col min="3585" max="3585" width="12.7109375" customWidth="1"/>
    <col min="3586" max="3586" width="10.7109375" customWidth="1"/>
    <col min="3833" max="3833" width="36.5703125" customWidth="1"/>
    <col min="3834" max="3834" width="10.7109375" customWidth="1"/>
    <col min="3835" max="3835" width="12.7109375" customWidth="1"/>
    <col min="3836" max="3836" width="10.7109375" customWidth="1"/>
    <col min="3837" max="3837" width="12.7109375" customWidth="1"/>
    <col min="3838" max="3838" width="10.7109375" customWidth="1"/>
    <col min="3839" max="3839" width="12.7109375" customWidth="1"/>
    <col min="3840" max="3840" width="10.7109375" customWidth="1"/>
    <col min="3841" max="3841" width="12.7109375" customWidth="1"/>
    <col min="3842" max="3842" width="10.7109375" customWidth="1"/>
    <col min="4089" max="4089" width="36.5703125" customWidth="1"/>
    <col min="4090" max="4090" width="10.7109375" customWidth="1"/>
    <col min="4091" max="4091" width="12.7109375" customWidth="1"/>
    <col min="4092" max="4092" width="10.7109375" customWidth="1"/>
    <col min="4093" max="4093" width="12.7109375" customWidth="1"/>
    <col min="4094" max="4094" width="10.7109375" customWidth="1"/>
    <col min="4095" max="4095" width="12.7109375" customWidth="1"/>
    <col min="4096" max="4096" width="10.7109375" customWidth="1"/>
    <col min="4097" max="4097" width="12.7109375" customWidth="1"/>
    <col min="4098" max="4098" width="10.7109375" customWidth="1"/>
    <col min="4345" max="4345" width="36.5703125" customWidth="1"/>
    <col min="4346" max="4346" width="10.7109375" customWidth="1"/>
    <col min="4347" max="4347" width="12.7109375" customWidth="1"/>
    <col min="4348" max="4348" width="10.7109375" customWidth="1"/>
    <col min="4349" max="4349" width="12.7109375" customWidth="1"/>
    <col min="4350" max="4350" width="10.7109375" customWidth="1"/>
    <col min="4351" max="4351" width="12.7109375" customWidth="1"/>
    <col min="4352" max="4352" width="10.7109375" customWidth="1"/>
    <col min="4353" max="4353" width="12.7109375" customWidth="1"/>
    <col min="4354" max="4354" width="10.7109375" customWidth="1"/>
    <col min="4601" max="4601" width="36.5703125" customWidth="1"/>
    <col min="4602" max="4602" width="10.7109375" customWidth="1"/>
    <col min="4603" max="4603" width="12.7109375" customWidth="1"/>
    <col min="4604" max="4604" width="10.7109375" customWidth="1"/>
    <col min="4605" max="4605" width="12.7109375" customWidth="1"/>
    <col min="4606" max="4606" width="10.7109375" customWidth="1"/>
    <col min="4607" max="4607" width="12.7109375" customWidth="1"/>
    <col min="4608" max="4608" width="10.7109375" customWidth="1"/>
    <col min="4609" max="4609" width="12.7109375" customWidth="1"/>
    <col min="4610" max="4610" width="10.7109375" customWidth="1"/>
    <col min="4857" max="4857" width="36.5703125" customWidth="1"/>
    <col min="4858" max="4858" width="10.7109375" customWidth="1"/>
    <col min="4859" max="4859" width="12.7109375" customWidth="1"/>
    <col min="4860" max="4860" width="10.7109375" customWidth="1"/>
    <col min="4861" max="4861" width="12.7109375" customWidth="1"/>
    <col min="4862" max="4862" width="10.7109375" customWidth="1"/>
    <col min="4863" max="4863" width="12.7109375" customWidth="1"/>
    <col min="4864" max="4864" width="10.7109375" customWidth="1"/>
    <col min="4865" max="4865" width="12.7109375" customWidth="1"/>
    <col min="4866" max="4866" width="10.7109375" customWidth="1"/>
    <col min="5113" max="5113" width="36.5703125" customWidth="1"/>
    <col min="5114" max="5114" width="10.7109375" customWidth="1"/>
    <col min="5115" max="5115" width="12.7109375" customWidth="1"/>
    <col min="5116" max="5116" width="10.7109375" customWidth="1"/>
    <col min="5117" max="5117" width="12.7109375" customWidth="1"/>
    <col min="5118" max="5118" width="10.7109375" customWidth="1"/>
    <col min="5119" max="5119" width="12.7109375" customWidth="1"/>
    <col min="5120" max="5120" width="10.7109375" customWidth="1"/>
    <col min="5121" max="5121" width="12.7109375" customWidth="1"/>
    <col min="5122" max="5122" width="10.7109375" customWidth="1"/>
    <col min="5369" max="5369" width="36.5703125" customWidth="1"/>
    <col min="5370" max="5370" width="10.7109375" customWidth="1"/>
    <col min="5371" max="5371" width="12.7109375" customWidth="1"/>
    <col min="5372" max="5372" width="10.7109375" customWidth="1"/>
    <col min="5373" max="5373" width="12.7109375" customWidth="1"/>
    <col min="5374" max="5374" width="10.7109375" customWidth="1"/>
    <col min="5375" max="5375" width="12.7109375" customWidth="1"/>
    <col min="5376" max="5376" width="10.7109375" customWidth="1"/>
    <col min="5377" max="5377" width="12.7109375" customWidth="1"/>
    <col min="5378" max="5378" width="10.7109375" customWidth="1"/>
    <col min="5625" max="5625" width="36.5703125" customWidth="1"/>
    <col min="5626" max="5626" width="10.7109375" customWidth="1"/>
    <col min="5627" max="5627" width="12.7109375" customWidth="1"/>
    <col min="5628" max="5628" width="10.7109375" customWidth="1"/>
    <col min="5629" max="5629" width="12.7109375" customWidth="1"/>
    <col min="5630" max="5630" width="10.7109375" customWidth="1"/>
    <col min="5631" max="5631" width="12.7109375" customWidth="1"/>
    <col min="5632" max="5632" width="10.7109375" customWidth="1"/>
    <col min="5633" max="5633" width="12.7109375" customWidth="1"/>
    <col min="5634" max="5634" width="10.7109375" customWidth="1"/>
    <col min="5881" max="5881" width="36.5703125" customWidth="1"/>
    <col min="5882" max="5882" width="10.7109375" customWidth="1"/>
    <col min="5883" max="5883" width="12.7109375" customWidth="1"/>
    <col min="5884" max="5884" width="10.7109375" customWidth="1"/>
    <col min="5885" max="5885" width="12.7109375" customWidth="1"/>
    <col min="5886" max="5886" width="10.7109375" customWidth="1"/>
    <col min="5887" max="5887" width="12.7109375" customWidth="1"/>
    <col min="5888" max="5888" width="10.7109375" customWidth="1"/>
    <col min="5889" max="5889" width="12.7109375" customWidth="1"/>
    <col min="5890" max="5890" width="10.7109375" customWidth="1"/>
    <col min="6137" max="6137" width="36.5703125" customWidth="1"/>
    <col min="6138" max="6138" width="10.7109375" customWidth="1"/>
    <col min="6139" max="6139" width="12.7109375" customWidth="1"/>
    <col min="6140" max="6140" width="10.7109375" customWidth="1"/>
    <col min="6141" max="6141" width="12.7109375" customWidth="1"/>
    <col min="6142" max="6142" width="10.7109375" customWidth="1"/>
    <col min="6143" max="6143" width="12.7109375" customWidth="1"/>
    <col min="6144" max="6144" width="10.7109375" customWidth="1"/>
    <col min="6145" max="6145" width="12.7109375" customWidth="1"/>
    <col min="6146" max="6146" width="10.7109375" customWidth="1"/>
    <col min="6393" max="6393" width="36.5703125" customWidth="1"/>
    <col min="6394" max="6394" width="10.7109375" customWidth="1"/>
    <col min="6395" max="6395" width="12.7109375" customWidth="1"/>
    <col min="6396" max="6396" width="10.7109375" customWidth="1"/>
    <col min="6397" max="6397" width="12.7109375" customWidth="1"/>
    <col min="6398" max="6398" width="10.7109375" customWidth="1"/>
    <col min="6399" max="6399" width="12.7109375" customWidth="1"/>
    <col min="6400" max="6400" width="10.7109375" customWidth="1"/>
    <col min="6401" max="6401" width="12.7109375" customWidth="1"/>
    <col min="6402" max="6402" width="10.7109375" customWidth="1"/>
    <col min="6649" max="6649" width="36.5703125" customWidth="1"/>
    <col min="6650" max="6650" width="10.7109375" customWidth="1"/>
    <col min="6651" max="6651" width="12.7109375" customWidth="1"/>
    <col min="6652" max="6652" width="10.7109375" customWidth="1"/>
    <col min="6653" max="6653" width="12.7109375" customWidth="1"/>
    <col min="6654" max="6654" width="10.7109375" customWidth="1"/>
    <col min="6655" max="6655" width="12.7109375" customWidth="1"/>
    <col min="6656" max="6656" width="10.7109375" customWidth="1"/>
    <col min="6657" max="6657" width="12.7109375" customWidth="1"/>
    <col min="6658" max="6658" width="10.7109375" customWidth="1"/>
    <col min="6905" max="6905" width="36.5703125" customWidth="1"/>
    <col min="6906" max="6906" width="10.7109375" customWidth="1"/>
    <col min="6907" max="6907" width="12.7109375" customWidth="1"/>
    <col min="6908" max="6908" width="10.7109375" customWidth="1"/>
    <col min="6909" max="6909" width="12.7109375" customWidth="1"/>
    <col min="6910" max="6910" width="10.7109375" customWidth="1"/>
    <col min="6911" max="6911" width="12.7109375" customWidth="1"/>
    <col min="6912" max="6912" width="10.7109375" customWidth="1"/>
    <col min="6913" max="6913" width="12.7109375" customWidth="1"/>
    <col min="6914" max="6914" width="10.7109375" customWidth="1"/>
    <col min="7161" max="7161" width="36.5703125" customWidth="1"/>
    <col min="7162" max="7162" width="10.7109375" customWidth="1"/>
    <col min="7163" max="7163" width="12.7109375" customWidth="1"/>
    <col min="7164" max="7164" width="10.7109375" customWidth="1"/>
    <col min="7165" max="7165" width="12.7109375" customWidth="1"/>
    <col min="7166" max="7166" width="10.7109375" customWidth="1"/>
    <col min="7167" max="7167" width="12.7109375" customWidth="1"/>
    <col min="7168" max="7168" width="10.7109375" customWidth="1"/>
    <col min="7169" max="7169" width="12.7109375" customWidth="1"/>
    <col min="7170" max="7170" width="10.7109375" customWidth="1"/>
    <col min="7417" max="7417" width="36.5703125" customWidth="1"/>
    <col min="7418" max="7418" width="10.7109375" customWidth="1"/>
    <col min="7419" max="7419" width="12.7109375" customWidth="1"/>
    <col min="7420" max="7420" width="10.7109375" customWidth="1"/>
    <col min="7421" max="7421" width="12.7109375" customWidth="1"/>
    <col min="7422" max="7422" width="10.7109375" customWidth="1"/>
    <col min="7423" max="7423" width="12.7109375" customWidth="1"/>
    <col min="7424" max="7424" width="10.7109375" customWidth="1"/>
    <col min="7425" max="7425" width="12.7109375" customWidth="1"/>
    <col min="7426" max="7426" width="10.7109375" customWidth="1"/>
    <col min="7673" max="7673" width="36.5703125" customWidth="1"/>
    <col min="7674" max="7674" width="10.7109375" customWidth="1"/>
    <col min="7675" max="7675" width="12.7109375" customWidth="1"/>
    <col min="7676" max="7676" width="10.7109375" customWidth="1"/>
    <col min="7677" max="7677" width="12.7109375" customWidth="1"/>
    <col min="7678" max="7678" width="10.7109375" customWidth="1"/>
    <col min="7679" max="7679" width="12.7109375" customWidth="1"/>
    <col min="7680" max="7680" width="10.7109375" customWidth="1"/>
    <col min="7681" max="7681" width="12.7109375" customWidth="1"/>
    <col min="7682" max="7682" width="10.7109375" customWidth="1"/>
    <col min="7929" max="7929" width="36.5703125" customWidth="1"/>
    <col min="7930" max="7930" width="10.7109375" customWidth="1"/>
    <col min="7931" max="7931" width="12.7109375" customWidth="1"/>
    <col min="7932" max="7932" width="10.7109375" customWidth="1"/>
    <col min="7933" max="7933" width="12.7109375" customWidth="1"/>
    <col min="7934" max="7934" width="10.7109375" customWidth="1"/>
    <col min="7935" max="7935" width="12.7109375" customWidth="1"/>
    <col min="7936" max="7936" width="10.7109375" customWidth="1"/>
    <col min="7937" max="7937" width="12.7109375" customWidth="1"/>
    <col min="7938" max="7938" width="10.7109375" customWidth="1"/>
    <col min="8185" max="8185" width="36.5703125" customWidth="1"/>
    <col min="8186" max="8186" width="10.7109375" customWidth="1"/>
    <col min="8187" max="8187" width="12.7109375" customWidth="1"/>
    <col min="8188" max="8188" width="10.7109375" customWidth="1"/>
    <col min="8189" max="8189" width="12.7109375" customWidth="1"/>
    <col min="8190" max="8190" width="10.7109375" customWidth="1"/>
    <col min="8191" max="8191" width="12.7109375" customWidth="1"/>
    <col min="8192" max="8192" width="10.7109375" customWidth="1"/>
    <col min="8193" max="8193" width="12.7109375" customWidth="1"/>
    <col min="8194" max="8194" width="10.7109375" customWidth="1"/>
    <col min="8441" max="8441" width="36.5703125" customWidth="1"/>
    <col min="8442" max="8442" width="10.7109375" customWidth="1"/>
    <col min="8443" max="8443" width="12.7109375" customWidth="1"/>
    <col min="8444" max="8444" width="10.7109375" customWidth="1"/>
    <col min="8445" max="8445" width="12.7109375" customWidth="1"/>
    <col min="8446" max="8446" width="10.7109375" customWidth="1"/>
    <col min="8447" max="8447" width="12.7109375" customWidth="1"/>
    <col min="8448" max="8448" width="10.7109375" customWidth="1"/>
    <col min="8449" max="8449" width="12.7109375" customWidth="1"/>
    <col min="8450" max="8450" width="10.7109375" customWidth="1"/>
    <col min="8697" max="8697" width="36.5703125" customWidth="1"/>
    <col min="8698" max="8698" width="10.7109375" customWidth="1"/>
    <col min="8699" max="8699" width="12.7109375" customWidth="1"/>
    <col min="8700" max="8700" width="10.7109375" customWidth="1"/>
    <col min="8701" max="8701" width="12.7109375" customWidth="1"/>
    <col min="8702" max="8702" width="10.7109375" customWidth="1"/>
    <col min="8703" max="8703" width="12.7109375" customWidth="1"/>
    <col min="8704" max="8704" width="10.7109375" customWidth="1"/>
    <col min="8705" max="8705" width="12.7109375" customWidth="1"/>
    <col min="8706" max="8706" width="10.7109375" customWidth="1"/>
    <col min="8953" max="8953" width="36.5703125" customWidth="1"/>
    <col min="8954" max="8954" width="10.7109375" customWidth="1"/>
    <col min="8955" max="8955" width="12.7109375" customWidth="1"/>
    <col min="8956" max="8956" width="10.7109375" customWidth="1"/>
    <col min="8957" max="8957" width="12.7109375" customWidth="1"/>
    <col min="8958" max="8958" width="10.7109375" customWidth="1"/>
    <col min="8959" max="8959" width="12.7109375" customWidth="1"/>
    <col min="8960" max="8960" width="10.7109375" customWidth="1"/>
    <col min="8961" max="8961" width="12.7109375" customWidth="1"/>
    <col min="8962" max="8962" width="10.7109375" customWidth="1"/>
    <col min="9209" max="9209" width="36.5703125" customWidth="1"/>
    <col min="9210" max="9210" width="10.7109375" customWidth="1"/>
    <col min="9211" max="9211" width="12.7109375" customWidth="1"/>
    <col min="9212" max="9212" width="10.7109375" customWidth="1"/>
    <col min="9213" max="9213" width="12.7109375" customWidth="1"/>
    <col min="9214" max="9214" width="10.7109375" customWidth="1"/>
    <col min="9215" max="9215" width="12.7109375" customWidth="1"/>
    <col min="9216" max="9216" width="10.7109375" customWidth="1"/>
    <col min="9217" max="9217" width="12.7109375" customWidth="1"/>
    <col min="9218" max="9218" width="10.7109375" customWidth="1"/>
    <col min="9465" max="9465" width="36.5703125" customWidth="1"/>
    <col min="9466" max="9466" width="10.7109375" customWidth="1"/>
    <col min="9467" max="9467" width="12.7109375" customWidth="1"/>
    <col min="9468" max="9468" width="10.7109375" customWidth="1"/>
    <col min="9469" max="9469" width="12.7109375" customWidth="1"/>
    <col min="9470" max="9470" width="10.7109375" customWidth="1"/>
    <col min="9471" max="9471" width="12.7109375" customWidth="1"/>
    <col min="9472" max="9472" width="10.7109375" customWidth="1"/>
    <col min="9473" max="9473" width="12.7109375" customWidth="1"/>
    <col min="9474" max="9474" width="10.7109375" customWidth="1"/>
    <col min="9721" max="9721" width="36.5703125" customWidth="1"/>
    <col min="9722" max="9722" width="10.7109375" customWidth="1"/>
    <col min="9723" max="9723" width="12.7109375" customWidth="1"/>
    <col min="9724" max="9724" width="10.7109375" customWidth="1"/>
    <col min="9725" max="9725" width="12.7109375" customWidth="1"/>
    <col min="9726" max="9726" width="10.7109375" customWidth="1"/>
    <col min="9727" max="9727" width="12.7109375" customWidth="1"/>
    <col min="9728" max="9728" width="10.7109375" customWidth="1"/>
    <col min="9729" max="9729" width="12.7109375" customWidth="1"/>
    <col min="9730" max="9730" width="10.7109375" customWidth="1"/>
    <col min="9977" max="9977" width="36.5703125" customWidth="1"/>
    <col min="9978" max="9978" width="10.7109375" customWidth="1"/>
    <col min="9979" max="9979" width="12.7109375" customWidth="1"/>
    <col min="9980" max="9980" width="10.7109375" customWidth="1"/>
    <col min="9981" max="9981" width="12.7109375" customWidth="1"/>
    <col min="9982" max="9982" width="10.7109375" customWidth="1"/>
    <col min="9983" max="9983" width="12.7109375" customWidth="1"/>
    <col min="9984" max="9984" width="10.7109375" customWidth="1"/>
    <col min="9985" max="9985" width="12.7109375" customWidth="1"/>
    <col min="9986" max="9986" width="10.7109375" customWidth="1"/>
    <col min="10233" max="10233" width="36.5703125" customWidth="1"/>
    <col min="10234" max="10234" width="10.7109375" customWidth="1"/>
    <col min="10235" max="10235" width="12.7109375" customWidth="1"/>
    <col min="10236" max="10236" width="10.7109375" customWidth="1"/>
    <col min="10237" max="10237" width="12.7109375" customWidth="1"/>
    <col min="10238" max="10238" width="10.7109375" customWidth="1"/>
    <col min="10239" max="10239" width="12.7109375" customWidth="1"/>
    <col min="10240" max="10240" width="10.7109375" customWidth="1"/>
    <col min="10241" max="10241" width="12.7109375" customWidth="1"/>
    <col min="10242" max="10242" width="10.7109375" customWidth="1"/>
    <col min="10489" max="10489" width="36.5703125" customWidth="1"/>
    <col min="10490" max="10490" width="10.7109375" customWidth="1"/>
    <col min="10491" max="10491" width="12.7109375" customWidth="1"/>
    <col min="10492" max="10492" width="10.7109375" customWidth="1"/>
    <col min="10493" max="10493" width="12.7109375" customWidth="1"/>
    <col min="10494" max="10494" width="10.7109375" customWidth="1"/>
    <col min="10495" max="10495" width="12.7109375" customWidth="1"/>
    <col min="10496" max="10496" width="10.7109375" customWidth="1"/>
    <col min="10497" max="10497" width="12.7109375" customWidth="1"/>
    <col min="10498" max="10498" width="10.7109375" customWidth="1"/>
    <col min="10745" max="10745" width="36.5703125" customWidth="1"/>
    <col min="10746" max="10746" width="10.7109375" customWidth="1"/>
    <col min="10747" max="10747" width="12.7109375" customWidth="1"/>
    <col min="10748" max="10748" width="10.7109375" customWidth="1"/>
    <col min="10749" max="10749" width="12.7109375" customWidth="1"/>
    <col min="10750" max="10750" width="10.7109375" customWidth="1"/>
    <col min="10751" max="10751" width="12.7109375" customWidth="1"/>
    <col min="10752" max="10752" width="10.7109375" customWidth="1"/>
    <col min="10753" max="10753" width="12.7109375" customWidth="1"/>
    <col min="10754" max="10754" width="10.7109375" customWidth="1"/>
    <col min="11001" max="11001" width="36.5703125" customWidth="1"/>
    <col min="11002" max="11002" width="10.7109375" customWidth="1"/>
    <col min="11003" max="11003" width="12.7109375" customWidth="1"/>
    <col min="11004" max="11004" width="10.7109375" customWidth="1"/>
    <col min="11005" max="11005" width="12.7109375" customWidth="1"/>
    <col min="11006" max="11006" width="10.7109375" customWidth="1"/>
    <col min="11007" max="11007" width="12.7109375" customWidth="1"/>
    <col min="11008" max="11008" width="10.7109375" customWidth="1"/>
    <col min="11009" max="11009" width="12.7109375" customWidth="1"/>
    <col min="11010" max="11010" width="10.7109375" customWidth="1"/>
    <col min="11257" max="11257" width="36.5703125" customWidth="1"/>
    <col min="11258" max="11258" width="10.7109375" customWidth="1"/>
    <col min="11259" max="11259" width="12.7109375" customWidth="1"/>
    <col min="11260" max="11260" width="10.7109375" customWidth="1"/>
    <col min="11261" max="11261" width="12.7109375" customWidth="1"/>
    <col min="11262" max="11262" width="10.7109375" customWidth="1"/>
    <col min="11263" max="11263" width="12.7109375" customWidth="1"/>
    <col min="11264" max="11264" width="10.7109375" customWidth="1"/>
    <col min="11265" max="11265" width="12.7109375" customWidth="1"/>
    <col min="11266" max="11266" width="10.7109375" customWidth="1"/>
    <col min="11513" max="11513" width="36.5703125" customWidth="1"/>
    <col min="11514" max="11514" width="10.7109375" customWidth="1"/>
    <col min="11515" max="11515" width="12.7109375" customWidth="1"/>
    <col min="11516" max="11516" width="10.7109375" customWidth="1"/>
    <col min="11517" max="11517" width="12.7109375" customWidth="1"/>
    <col min="11518" max="11518" width="10.7109375" customWidth="1"/>
    <col min="11519" max="11519" width="12.7109375" customWidth="1"/>
    <col min="11520" max="11520" width="10.7109375" customWidth="1"/>
    <col min="11521" max="11521" width="12.7109375" customWidth="1"/>
    <col min="11522" max="11522" width="10.7109375" customWidth="1"/>
    <col min="11769" max="11769" width="36.5703125" customWidth="1"/>
    <col min="11770" max="11770" width="10.7109375" customWidth="1"/>
    <col min="11771" max="11771" width="12.7109375" customWidth="1"/>
    <col min="11772" max="11772" width="10.7109375" customWidth="1"/>
    <col min="11773" max="11773" width="12.7109375" customWidth="1"/>
    <col min="11774" max="11774" width="10.7109375" customWidth="1"/>
    <col min="11775" max="11775" width="12.7109375" customWidth="1"/>
    <col min="11776" max="11776" width="10.7109375" customWidth="1"/>
    <col min="11777" max="11777" width="12.7109375" customWidth="1"/>
    <col min="11778" max="11778" width="10.7109375" customWidth="1"/>
    <col min="12025" max="12025" width="36.5703125" customWidth="1"/>
    <col min="12026" max="12026" width="10.7109375" customWidth="1"/>
    <col min="12027" max="12027" width="12.7109375" customWidth="1"/>
    <col min="12028" max="12028" width="10.7109375" customWidth="1"/>
    <col min="12029" max="12029" width="12.7109375" customWidth="1"/>
    <col min="12030" max="12030" width="10.7109375" customWidth="1"/>
    <col min="12031" max="12031" width="12.7109375" customWidth="1"/>
    <col min="12032" max="12032" width="10.7109375" customWidth="1"/>
    <col min="12033" max="12033" width="12.7109375" customWidth="1"/>
    <col min="12034" max="12034" width="10.7109375" customWidth="1"/>
    <col min="12281" max="12281" width="36.5703125" customWidth="1"/>
    <col min="12282" max="12282" width="10.7109375" customWidth="1"/>
    <col min="12283" max="12283" width="12.7109375" customWidth="1"/>
    <col min="12284" max="12284" width="10.7109375" customWidth="1"/>
    <col min="12285" max="12285" width="12.7109375" customWidth="1"/>
    <col min="12286" max="12286" width="10.7109375" customWidth="1"/>
    <col min="12287" max="12287" width="12.7109375" customWidth="1"/>
    <col min="12288" max="12288" width="10.7109375" customWidth="1"/>
    <col min="12289" max="12289" width="12.7109375" customWidth="1"/>
    <col min="12290" max="12290" width="10.7109375" customWidth="1"/>
    <col min="12537" max="12537" width="36.5703125" customWidth="1"/>
    <col min="12538" max="12538" width="10.7109375" customWidth="1"/>
    <col min="12539" max="12539" width="12.7109375" customWidth="1"/>
    <col min="12540" max="12540" width="10.7109375" customWidth="1"/>
    <col min="12541" max="12541" width="12.7109375" customWidth="1"/>
    <col min="12542" max="12542" width="10.7109375" customWidth="1"/>
    <col min="12543" max="12543" width="12.7109375" customWidth="1"/>
    <col min="12544" max="12544" width="10.7109375" customWidth="1"/>
    <col min="12545" max="12545" width="12.7109375" customWidth="1"/>
    <col min="12546" max="12546" width="10.7109375" customWidth="1"/>
    <col min="12793" max="12793" width="36.5703125" customWidth="1"/>
    <col min="12794" max="12794" width="10.7109375" customWidth="1"/>
    <col min="12795" max="12795" width="12.7109375" customWidth="1"/>
    <col min="12796" max="12796" width="10.7109375" customWidth="1"/>
    <col min="12797" max="12797" width="12.7109375" customWidth="1"/>
    <col min="12798" max="12798" width="10.7109375" customWidth="1"/>
    <col min="12799" max="12799" width="12.7109375" customWidth="1"/>
    <col min="12800" max="12800" width="10.7109375" customWidth="1"/>
    <col min="12801" max="12801" width="12.7109375" customWidth="1"/>
    <col min="12802" max="12802" width="10.7109375" customWidth="1"/>
    <col min="13049" max="13049" width="36.5703125" customWidth="1"/>
    <col min="13050" max="13050" width="10.7109375" customWidth="1"/>
    <col min="13051" max="13051" width="12.7109375" customWidth="1"/>
    <col min="13052" max="13052" width="10.7109375" customWidth="1"/>
    <col min="13053" max="13053" width="12.7109375" customWidth="1"/>
    <col min="13054" max="13054" width="10.7109375" customWidth="1"/>
    <col min="13055" max="13055" width="12.7109375" customWidth="1"/>
    <col min="13056" max="13056" width="10.7109375" customWidth="1"/>
    <col min="13057" max="13057" width="12.7109375" customWidth="1"/>
    <col min="13058" max="13058" width="10.7109375" customWidth="1"/>
    <col min="13305" max="13305" width="36.5703125" customWidth="1"/>
    <col min="13306" max="13306" width="10.7109375" customWidth="1"/>
    <col min="13307" max="13307" width="12.7109375" customWidth="1"/>
    <col min="13308" max="13308" width="10.7109375" customWidth="1"/>
    <col min="13309" max="13309" width="12.7109375" customWidth="1"/>
    <col min="13310" max="13310" width="10.7109375" customWidth="1"/>
    <col min="13311" max="13311" width="12.7109375" customWidth="1"/>
    <col min="13312" max="13312" width="10.7109375" customWidth="1"/>
    <col min="13313" max="13313" width="12.7109375" customWidth="1"/>
    <col min="13314" max="13314" width="10.7109375" customWidth="1"/>
    <col min="13561" max="13561" width="36.5703125" customWidth="1"/>
    <col min="13562" max="13562" width="10.7109375" customWidth="1"/>
    <col min="13563" max="13563" width="12.7109375" customWidth="1"/>
    <col min="13564" max="13564" width="10.7109375" customWidth="1"/>
    <col min="13565" max="13565" width="12.7109375" customWidth="1"/>
    <col min="13566" max="13566" width="10.7109375" customWidth="1"/>
    <col min="13567" max="13567" width="12.7109375" customWidth="1"/>
    <col min="13568" max="13568" width="10.7109375" customWidth="1"/>
    <col min="13569" max="13569" width="12.7109375" customWidth="1"/>
    <col min="13570" max="13570" width="10.7109375" customWidth="1"/>
    <col min="13817" max="13817" width="36.5703125" customWidth="1"/>
    <col min="13818" max="13818" width="10.7109375" customWidth="1"/>
    <col min="13819" max="13819" width="12.7109375" customWidth="1"/>
    <col min="13820" max="13820" width="10.7109375" customWidth="1"/>
    <col min="13821" max="13821" width="12.7109375" customWidth="1"/>
    <col min="13822" max="13822" width="10.7109375" customWidth="1"/>
    <col min="13823" max="13823" width="12.7109375" customWidth="1"/>
    <col min="13824" max="13824" width="10.7109375" customWidth="1"/>
    <col min="13825" max="13825" width="12.7109375" customWidth="1"/>
    <col min="13826" max="13826" width="10.7109375" customWidth="1"/>
    <col min="14073" max="14073" width="36.5703125" customWidth="1"/>
    <col min="14074" max="14074" width="10.7109375" customWidth="1"/>
    <col min="14075" max="14075" width="12.7109375" customWidth="1"/>
    <col min="14076" max="14076" width="10.7109375" customWidth="1"/>
    <col min="14077" max="14077" width="12.7109375" customWidth="1"/>
    <col min="14078" max="14078" width="10.7109375" customWidth="1"/>
    <col min="14079" max="14079" width="12.7109375" customWidth="1"/>
    <col min="14080" max="14080" width="10.7109375" customWidth="1"/>
    <col min="14081" max="14081" width="12.7109375" customWidth="1"/>
    <col min="14082" max="14082" width="10.7109375" customWidth="1"/>
    <col min="14329" max="14329" width="36.5703125" customWidth="1"/>
    <col min="14330" max="14330" width="10.7109375" customWidth="1"/>
    <col min="14331" max="14331" width="12.7109375" customWidth="1"/>
    <col min="14332" max="14332" width="10.7109375" customWidth="1"/>
    <col min="14333" max="14333" width="12.7109375" customWidth="1"/>
    <col min="14334" max="14334" width="10.7109375" customWidth="1"/>
    <col min="14335" max="14335" width="12.7109375" customWidth="1"/>
    <col min="14336" max="14336" width="10.7109375" customWidth="1"/>
    <col min="14337" max="14337" width="12.7109375" customWidth="1"/>
    <col min="14338" max="14338" width="10.7109375" customWidth="1"/>
    <col min="14585" max="14585" width="36.5703125" customWidth="1"/>
    <col min="14586" max="14586" width="10.7109375" customWidth="1"/>
    <col min="14587" max="14587" width="12.7109375" customWidth="1"/>
    <col min="14588" max="14588" width="10.7109375" customWidth="1"/>
    <col min="14589" max="14589" width="12.7109375" customWidth="1"/>
    <col min="14590" max="14590" width="10.7109375" customWidth="1"/>
    <col min="14591" max="14591" width="12.7109375" customWidth="1"/>
    <col min="14592" max="14592" width="10.7109375" customWidth="1"/>
    <col min="14593" max="14593" width="12.7109375" customWidth="1"/>
    <col min="14594" max="14594" width="10.7109375" customWidth="1"/>
    <col min="14841" max="14841" width="36.5703125" customWidth="1"/>
    <col min="14842" max="14842" width="10.7109375" customWidth="1"/>
    <col min="14843" max="14843" width="12.7109375" customWidth="1"/>
    <col min="14844" max="14844" width="10.7109375" customWidth="1"/>
    <col min="14845" max="14845" width="12.7109375" customWidth="1"/>
    <col min="14846" max="14846" width="10.7109375" customWidth="1"/>
    <col min="14847" max="14847" width="12.7109375" customWidth="1"/>
    <col min="14848" max="14848" width="10.7109375" customWidth="1"/>
    <col min="14849" max="14849" width="12.7109375" customWidth="1"/>
    <col min="14850" max="14850" width="10.7109375" customWidth="1"/>
    <col min="15097" max="15097" width="36.5703125" customWidth="1"/>
    <col min="15098" max="15098" width="10.7109375" customWidth="1"/>
    <col min="15099" max="15099" width="12.7109375" customWidth="1"/>
    <col min="15100" max="15100" width="10.7109375" customWidth="1"/>
    <col min="15101" max="15101" width="12.7109375" customWidth="1"/>
    <col min="15102" max="15102" width="10.7109375" customWidth="1"/>
    <col min="15103" max="15103" width="12.7109375" customWidth="1"/>
    <col min="15104" max="15104" width="10.7109375" customWidth="1"/>
    <col min="15105" max="15105" width="12.7109375" customWidth="1"/>
    <col min="15106" max="15106" width="10.7109375" customWidth="1"/>
    <col min="15353" max="15353" width="36.5703125" customWidth="1"/>
    <col min="15354" max="15354" width="10.7109375" customWidth="1"/>
    <col min="15355" max="15355" width="12.7109375" customWidth="1"/>
    <col min="15356" max="15356" width="10.7109375" customWidth="1"/>
    <col min="15357" max="15357" width="12.7109375" customWidth="1"/>
    <col min="15358" max="15358" width="10.7109375" customWidth="1"/>
    <col min="15359" max="15359" width="12.7109375" customWidth="1"/>
    <col min="15360" max="15360" width="10.7109375" customWidth="1"/>
    <col min="15361" max="15361" width="12.7109375" customWidth="1"/>
    <col min="15362" max="15362" width="10.7109375" customWidth="1"/>
    <col min="15609" max="15609" width="36.5703125" customWidth="1"/>
    <col min="15610" max="15610" width="10.7109375" customWidth="1"/>
    <col min="15611" max="15611" width="12.7109375" customWidth="1"/>
    <col min="15612" max="15612" width="10.7109375" customWidth="1"/>
    <col min="15613" max="15613" width="12.7109375" customWidth="1"/>
    <col min="15614" max="15614" width="10.7109375" customWidth="1"/>
    <col min="15615" max="15615" width="12.7109375" customWidth="1"/>
    <col min="15616" max="15616" width="10.7109375" customWidth="1"/>
    <col min="15617" max="15617" width="12.7109375" customWidth="1"/>
    <col min="15618" max="15618" width="10.7109375" customWidth="1"/>
    <col min="15865" max="15865" width="36.5703125" customWidth="1"/>
    <col min="15866" max="15866" width="10.7109375" customWidth="1"/>
    <col min="15867" max="15867" width="12.7109375" customWidth="1"/>
    <col min="15868" max="15868" width="10.7109375" customWidth="1"/>
    <col min="15869" max="15869" width="12.7109375" customWidth="1"/>
    <col min="15870" max="15870" width="10.7109375" customWidth="1"/>
    <col min="15871" max="15871" width="12.7109375" customWidth="1"/>
    <col min="15872" max="15872" width="10.7109375" customWidth="1"/>
    <col min="15873" max="15873" width="12.7109375" customWidth="1"/>
    <col min="15874" max="15874" width="10.7109375" customWidth="1"/>
    <col min="16121" max="16121" width="36.5703125" customWidth="1"/>
    <col min="16122" max="16122" width="10.7109375" customWidth="1"/>
    <col min="16123" max="16123" width="12.7109375" customWidth="1"/>
    <col min="16124" max="16124" width="10.7109375" customWidth="1"/>
    <col min="16125" max="16125" width="12.7109375" customWidth="1"/>
    <col min="16126" max="16126" width="10.7109375" customWidth="1"/>
    <col min="16127" max="16127" width="12.7109375" customWidth="1"/>
    <col min="16128" max="16128" width="10.7109375" customWidth="1"/>
    <col min="16129" max="16129" width="12.7109375" customWidth="1"/>
    <col min="16130" max="16130" width="10.7109375" customWidth="1"/>
  </cols>
  <sheetData>
    <row r="1" spans="1:247" ht="20.100000000000001" customHeight="1" x14ac:dyDescent="0.35">
      <c r="A1" s="209" t="s">
        <v>2</v>
      </c>
      <c r="B1" s="208"/>
      <c r="C1" s="2"/>
      <c r="D1" s="3"/>
      <c r="E1" s="3"/>
    </row>
    <row r="2" spans="1:247" s="47" customFormat="1" ht="21" x14ac:dyDescent="0.35">
      <c r="A2" s="210" t="s">
        <v>3</v>
      </c>
      <c r="B2" s="210"/>
      <c r="C2" s="4"/>
      <c r="D2" s="5"/>
      <c r="E2" s="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  <c r="IG2" s="105"/>
      <c r="IH2" s="105"/>
      <c r="II2" s="105"/>
      <c r="IJ2" s="105"/>
      <c r="IK2" s="105"/>
      <c r="IL2" s="105"/>
      <c r="IM2" s="105"/>
    </row>
    <row r="3" spans="1:247" ht="16.5" customHeight="1" x14ac:dyDescent="0.35">
      <c r="A3" s="212" t="s">
        <v>951</v>
      </c>
      <c r="B3" s="213"/>
      <c r="C3" s="4"/>
      <c r="D3" s="5"/>
      <c r="E3" s="5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</row>
    <row r="4" spans="1:247" ht="16.5" customHeight="1" x14ac:dyDescent="0.25">
      <c r="A4" s="212" t="s">
        <v>4</v>
      </c>
      <c r="B4" s="213"/>
      <c r="C4" s="6"/>
      <c r="D4" s="7"/>
      <c r="E4" s="7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</row>
    <row r="5" spans="1:247" ht="16.5" customHeight="1" x14ac:dyDescent="0.25">
      <c r="A5" s="212" t="s">
        <v>953</v>
      </c>
      <c r="B5" s="213"/>
      <c r="C5" s="8"/>
      <c r="D5" s="9"/>
      <c r="E5" s="9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</row>
    <row r="6" spans="1:247" ht="16.5" customHeight="1" x14ac:dyDescent="0.25">
      <c r="A6" s="214" t="s">
        <v>5</v>
      </c>
      <c r="B6" s="215"/>
      <c r="C6" s="8"/>
      <c r="D6" s="9"/>
      <c r="E6" s="9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</row>
    <row r="7" spans="1:247" s="40" customFormat="1" x14ac:dyDescent="0.25">
      <c r="A7" s="216" t="s">
        <v>6</v>
      </c>
      <c r="B7" s="216"/>
      <c r="C7" s="217" t="s">
        <v>7</v>
      </c>
      <c r="D7" s="218"/>
      <c r="E7" s="219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</row>
    <row r="8" spans="1:247" ht="15.75" x14ac:dyDescent="0.25">
      <c r="A8" s="220" t="s">
        <v>8</v>
      </c>
      <c r="B8" s="221"/>
      <c r="C8" s="224" t="s">
        <v>9</v>
      </c>
      <c r="D8" s="225"/>
      <c r="E8" s="22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</row>
    <row r="9" spans="1:247" s="42" customFormat="1" ht="20.100000000000001" customHeight="1" thickBot="1" x14ac:dyDescent="0.35">
      <c r="A9" s="222"/>
      <c r="B9" s="223"/>
      <c r="C9" s="227" t="s">
        <v>10</v>
      </c>
      <c r="D9" s="228"/>
      <c r="E9" s="229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</row>
    <row r="10" spans="1:247" s="53" customFormat="1" x14ac:dyDescent="0.25">
      <c r="A10" s="10" t="s">
        <v>11</v>
      </c>
      <c r="B10" s="10" t="s">
        <v>954</v>
      </c>
      <c r="C10" s="11"/>
      <c r="D10" s="11"/>
      <c r="E10" s="1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</row>
    <row r="11" spans="1:247" ht="16.5" customHeight="1" x14ac:dyDescent="0.25">
      <c r="A11" s="64" t="s">
        <v>12</v>
      </c>
      <c r="B11" s="64" t="s">
        <v>955</v>
      </c>
      <c r="C11" s="17"/>
      <c r="D11" s="17"/>
      <c r="E11" s="17"/>
    </row>
    <row r="12" spans="1:247" ht="16.5" customHeight="1" x14ac:dyDescent="0.25">
      <c r="A12" s="64"/>
      <c r="C12"/>
      <c r="D12" s="65" t="s">
        <v>947</v>
      </c>
      <c r="E12" s="91"/>
    </row>
    <row r="13" spans="1:247" ht="16.5" customHeight="1" x14ac:dyDescent="0.25">
      <c r="A13" s="64"/>
      <c r="C13"/>
      <c r="D13" s="65" t="s">
        <v>946</v>
      </c>
      <c r="E13" s="88"/>
    </row>
    <row r="14" spans="1:247" ht="16.5" customHeight="1" x14ac:dyDescent="0.25">
      <c r="A14" s="146" t="s">
        <v>990</v>
      </c>
      <c r="C14"/>
      <c r="D14" s="92" t="s">
        <v>952</v>
      </c>
      <c r="E14" s="89">
        <f>SUM(D17:D48)</f>
        <v>0</v>
      </c>
    </row>
    <row r="15" spans="1:247" ht="16.5" customHeight="1" x14ac:dyDescent="0.25">
      <c r="A15" s="64"/>
      <c r="C15"/>
      <c r="D15" s="92" t="s">
        <v>950</v>
      </c>
      <c r="E15" s="90">
        <f>SUM(E17:E48)</f>
        <v>0</v>
      </c>
    </row>
    <row r="16" spans="1:247" ht="16.5" customHeight="1" x14ac:dyDescent="0.3">
      <c r="A16" s="168" t="s">
        <v>765</v>
      </c>
      <c r="B16" s="168"/>
      <c r="C16" s="169"/>
      <c r="D16" s="170"/>
      <c r="E16" s="171"/>
    </row>
    <row r="17" spans="1:5" ht="16.5" customHeight="1" x14ac:dyDescent="0.25">
      <c r="A17" s="119" t="s">
        <v>766</v>
      </c>
      <c r="B17" s="142"/>
      <c r="C17" s="97" t="s">
        <v>44</v>
      </c>
      <c r="D17" s="95" t="s">
        <v>16</v>
      </c>
      <c r="E17" s="96" t="s">
        <v>45</v>
      </c>
    </row>
    <row r="18" spans="1:5" ht="16.5" customHeight="1" x14ac:dyDescent="0.25">
      <c r="A18" s="80" t="s">
        <v>767</v>
      </c>
      <c r="B18" s="81"/>
      <c r="C18" s="161">
        <v>109.2</v>
      </c>
      <c r="D18" s="158">
        <v>0</v>
      </c>
      <c r="E18" s="161">
        <f t="shared" ref="E18:E20" si="0">C18*D18</f>
        <v>0</v>
      </c>
    </row>
    <row r="19" spans="1:5" ht="16.5" customHeight="1" x14ac:dyDescent="0.25">
      <c r="A19" s="160" t="s">
        <v>768</v>
      </c>
      <c r="B19" s="81"/>
      <c r="C19" s="161">
        <v>109.2</v>
      </c>
      <c r="D19" s="158">
        <v>0</v>
      </c>
      <c r="E19" s="161">
        <f t="shared" si="0"/>
        <v>0</v>
      </c>
    </row>
    <row r="20" spans="1:5" s="40" customFormat="1" x14ac:dyDescent="0.25">
      <c r="A20" s="160" t="s">
        <v>769</v>
      </c>
      <c r="B20" s="81"/>
      <c r="C20" s="161">
        <v>109.2</v>
      </c>
      <c r="D20" s="158">
        <v>0</v>
      </c>
      <c r="E20" s="161">
        <f t="shared" si="0"/>
        <v>0</v>
      </c>
    </row>
    <row r="21" spans="1:5" ht="20.100000000000001" customHeight="1" x14ac:dyDescent="0.25">
      <c r="A21" s="80" t="s">
        <v>770</v>
      </c>
      <c r="B21" s="81"/>
      <c r="C21" s="161">
        <v>109.2</v>
      </c>
      <c r="D21" s="158">
        <v>0</v>
      </c>
      <c r="E21" s="161">
        <f t="shared" ref="E21" si="1">C21*D21</f>
        <v>0</v>
      </c>
    </row>
    <row r="22" spans="1:5" ht="16.5" customHeight="1" x14ac:dyDescent="0.3">
      <c r="A22" s="168" t="s">
        <v>771</v>
      </c>
      <c r="B22" s="172"/>
      <c r="C22" s="173"/>
      <c r="D22" s="174"/>
      <c r="E22" s="169"/>
    </row>
    <row r="23" spans="1:5" ht="16.5" customHeight="1" x14ac:dyDescent="0.25">
      <c r="A23" s="119" t="s">
        <v>766</v>
      </c>
      <c r="B23" s="142"/>
      <c r="C23" s="97" t="s">
        <v>44</v>
      </c>
      <c r="D23" s="95" t="s">
        <v>16</v>
      </c>
      <c r="E23" s="96" t="s">
        <v>45</v>
      </c>
    </row>
    <row r="24" spans="1:5" ht="16.5" customHeight="1" x14ac:dyDescent="0.25">
      <c r="A24" s="103" t="s">
        <v>772</v>
      </c>
      <c r="B24" s="132"/>
      <c r="C24" s="179">
        <v>221</v>
      </c>
      <c r="D24" s="152">
        <v>0</v>
      </c>
      <c r="E24" s="179">
        <f t="shared" ref="E24:E26" si="2">C24*D24</f>
        <v>0</v>
      </c>
    </row>
    <row r="25" spans="1:5" ht="16.5" customHeight="1" x14ac:dyDescent="0.25">
      <c r="A25" s="103" t="s">
        <v>773</v>
      </c>
      <c r="B25" s="132"/>
      <c r="C25" s="179">
        <v>221</v>
      </c>
      <c r="D25" s="152">
        <v>0</v>
      </c>
      <c r="E25" s="179">
        <f t="shared" si="2"/>
        <v>0</v>
      </c>
    </row>
    <row r="26" spans="1:5" ht="16.5" customHeight="1" x14ac:dyDescent="0.25">
      <c r="A26" s="150" t="s">
        <v>767</v>
      </c>
      <c r="B26" s="132"/>
      <c r="C26" s="179">
        <v>221</v>
      </c>
      <c r="D26" s="152">
        <v>0</v>
      </c>
      <c r="E26" s="179">
        <f t="shared" si="2"/>
        <v>0</v>
      </c>
    </row>
    <row r="27" spans="1:5" x14ac:dyDescent="0.25">
      <c r="A27" s="150" t="s">
        <v>774</v>
      </c>
      <c r="B27" s="132"/>
      <c r="C27" s="179">
        <v>221</v>
      </c>
      <c r="D27" s="152">
        <v>0</v>
      </c>
      <c r="E27" s="179">
        <f t="shared" ref="E27:E32" si="3">C27*D27</f>
        <v>0</v>
      </c>
    </row>
    <row r="28" spans="1:5" ht="25.5" x14ac:dyDescent="0.25">
      <c r="A28" s="103" t="s">
        <v>775</v>
      </c>
      <c r="B28" s="132"/>
      <c r="C28" s="179">
        <v>221</v>
      </c>
      <c r="D28" s="152">
        <v>0</v>
      </c>
      <c r="E28" s="179">
        <f t="shared" si="3"/>
        <v>0</v>
      </c>
    </row>
    <row r="29" spans="1:5" ht="20.100000000000001" customHeight="1" x14ac:dyDescent="0.25">
      <c r="A29" s="103" t="s">
        <v>768</v>
      </c>
      <c r="B29" s="132"/>
      <c r="C29" s="179">
        <v>221</v>
      </c>
      <c r="D29" s="152">
        <v>0</v>
      </c>
      <c r="E29" s="179">
        <f t="shared" si="3"/>
        <v>0</v>
      </c>
    </row>
    <row r="30" spans="1:5" ht="25.5" x14ac:dyDescent="0.25">
      <c r="A30" s="103" t="s">
        <v>776</v>
      </c>
      <c r="B30" s="132"/>
      <c r="C30" s="179">
        <v>221</v>
      </c>
      <c r="D30" s="152">
        <v>0</v>
      </c>
      <c r="E30" s="179">
        <f t="shared" si="3"/>
        <v>0</v>
      </c>
    </row>
    <row r="31" spans="1:5" s="54" customFormat="1" ht="16.5" customHeight="1" x14ac:dyDescent="0.25">
      <c r="A31" s="150" t="s">
        <v>769</v>
      </c>
      <c r="B31" s="132"/>
      <c r="C31" s="179">
        <v>221</v>
      </c>
      <c r="D31" s="152">
        <v>0</v>
      </c>
      <c r="E31" s="179">
        <f t="shared" si="3"/>
        <v>0</v>
      </c>
    </row>
    <row r="32" spans="1:5" s="54" customFormat="1" ht="16.5" customHeight="1" x14ac:dyDescent="0.25">
      <c r="A32" s="150" t="s">
        <v>770</v>
      </c>
      <c r="B32" s="132"/>
      <c r="C32" s="179">
        <v>221</v>
      </c>
      <c r="D32" s="152">
        <v>0</v>
      </c>
      <c r="E32" s="179">
        <f t="shared" si="3"/>
        <v>0</v>
      </c>
    </row>
    <row r="33" spans="1:5" s="54" customFormat="1" ht="16.5" customHeight="1" x14ac:dyDescent="0.3">
      <c r="A33" s="175" t="s">
        <v>777</v>
      </c>
      <c r="B33" s="176"/>
      <c r="C33" s="176"/>
      <c r="D33" s="176"/>
      <c r="E33" s="176"/>
    </row>
    <row r="34" spans="1:5" ht="16.5" customHeight="1" x14ac:dyDescent="0.25">
      <c r="A34" s="119" t="s">
        <v>766</v>
      </c>
      <c r="B34" s="142"/>
      <c r="C34" s="97" t="s">
        <v>44</v>
      </c>
      <c r="D34" s="95" t="s">
        <v>16</v>
      </c>
      <c r="E34" s="96" t="s">
        <v>45</v>
      </c>
    </row>
    <row r="35" spans="1:5" ht="16.5" customHeight="1" x14ac:dyDescent="0.25">
      <c r="A35" s="80" t="s">
        <v>772</v>
      </c>
      <c r="B35" s="81"/>
      <c r="C35" s="161">
        <v>175.5</v>
      </c>
      <c r="D35" s="158">
        <v>0</v>
      </c>
      <c r="E35" s="161">
        <f t="shared" ref="E35:E37" si="4">C35*D35</f>
        <v>0</v>
      </c>
    </row>
    <row r="36" spans="1:5" x14ac:dyDescent="0.25">
      <c r="A36" s="80" t="s">
        <v>773</v>
      </c>
      <c r="B36" s="81"/>
      <c r="C36" s="161">
        <v>175.5</v>
      </c>
      <c r="D36" s="158">
        <v>0</v>
      </c>
      <c r="E36" s="161">
        <f t="shared" si="4"/>
        <v>0</v>
      </c>
    </row>
    <row r="37" spans="1:5" x14ac:dyDescent="0.25">
      <c r="A37" s="80" t="s">
        <v>767</v>
      </c>
      <c r="B37" s="81"/>
      <c r="C37" s="161">
        <v>175.5</v>
      </c>
      <c r="D37" s="158">
        <v>0</v>
      </c>
      <c r="E37" s="161">
        <f t="shared" si="4"/>
        <v>0</v>
      </c>
    </row>
    <row r="38" spans="1:5" x14ac:dyDescent="0.25">
      <c r="A38" s="160" t="s">
        <v>768</v>
      </c>
      <c r="B38" s="81"/>
      <c r="C38" s="161">
        <v>175.5</v>
      </c>
      <c r="D38" s="158">
        <v>0</v>
      </c>
      <c r="E38" s="161">
        <f t="shared" ref="E38:E40" si="5">C38*D38</f>
        <v>0</v>
      </c>
    </row>
    <row r="39" spans="1:5" x14ac:dyDescent="0.25">
      <c r="A39" s="160" t="s">
        <v>769</v>
      </c>
      <c r="B39" s="81"/>
      <c r="C39" s="161">
        <v>175.5</v>
      </c>
      <c r="D39" s="158">
        <v>0</v>
      </c>
      <c r="E39" s="161">
        <f t="shared" si="5"/>
        <v>0</v>
      </c>
    </row>
    <row r="40" spans="1:5" x14ac:dyDescent="0.25">
      <c r="A40" s="80" t="s">
        <v>770</v>
      </c>
      <c r="B40" s="81"/>
      <c r="C40" s="161">
        <v>175.5</v>
      </c>
      <c r="D40" s="158">
        <v>0</v>
      </c>
      <c r="E40" s="161">
        <f t="shared" si="5"/>
        <v>0</v>
      </c>
    </row>
    <row r="41" spans="1:5" ht="20.25" x14ac:dyDescent="0.3">
      <c r="A41" s="168" t="s">
        <v>778</v>
      </c>
      <c r="B41" s="177"/>
      <c r="C41" s="178"/>
      <c r="D41" s="170"/>
      <c r="E41" s="171"/>
    </row>
    <row r="42" spans="1:5" ht="15.75" x14ac:dyDescent="0.25">
      <c r="A42" s="119" t="s">
        <v>766</v>
      </c>
      <c r="B42" s="142"/>
      <c r="C42" s="97" t="s">
        <v>44</v>
      </c>
      <c r="D42" s="95" t="s">
        <v>16</v>
      </c>
      <c r="E42" s="96" t="s">
        <v>45</v>
      </c>
    </row>
    <row r="43" spans="1:5" x14ac:dyDescent="0.25">
      <c r="A43" s="181" t="s">
        <v>779</v>
      </c>
      <c r="B43" s="81"/>
      <c r="C43" s="161">
        <v>981.5</v>
      </c>
      <c r="D43" s="158">
        <v>0</v>
      </c>
      <c r="E43" s="161">
        <f t="shared" ref="E43:E45" si="6">C43*D43</f>
        <v>0</v>
      </c>
    </row>
    <row r="44" spans="1:5" x14ac:dyDescent="0.25">
      <c r="A44" s="181" t="s">
        <v>780</v>
      </c>
      <c r="B44" s="81"/>
      <c r="C44" s="161">
        <v>981.5</v>
      </c>
      <c r="D44" s="158">
        <v>0</v>
      </c>
      <c r="E44" s="161">
        <f t="shared" si="6"/>
        <v>0</v>
      </c>
    </row>
    <row r="45" spans="1:5" x14ac:dyDescent="0.25">
      <c r="A45" s="181" t="s">
        <v>767</v>
      </c>
      <c r="B45" s="81"/>
      <c r="C45" s="161">
        <v>981.5</v>
      </c>
      <c r="D45" s="158">
        <v>0</v>
      </c>
      <c r="E45" s="161">
        <f t="shared" si="6"/>
        <v>0</v>
      </c>
    </row>
    <row r="46" spans="1:5" x14ac:dyDescent="0.25">
      <c r="A46" s="181" t="s">
        <v>781</v>
      </c>
      <c r="B46" s="81"/>
      <c r="C46" s="161">
        <v>981.5</v>
      </c>
      <c r="D46" s="158">
        <v>0</v>
      </c>
      <c r="E46" s="161">
        <f t="shared" ref="E46:E48" si="7">C46*D46</f>
        <v>0</v>
      </c>
    </row>
    <row r="47" spans="1:5" x14ac:dyDescent="0.25">
      <c r="A47" s="160" t="s">
        <v>772</v>
      </c>
      <c r="B47" s="81"/>
      <c r="C47" s="161">
        <v>981.5</v>
      </c>
      <c r="D47" s="158">
        <v>0</v>
      </c>
      <c r="E47" s="161">
        <f t="shared" si="7"/>
        <v>0</v>
      </c>
    </row>
    <row r="48" spans="1:5" x14ac:dyDescent="0.25">
      <c r="A48" s="80" t="s">
        <v>782</v>
      </c>
      <c r="B48" s="81"/>
      <c r="C48" s="161">
        <v>981.5</v>
      </c>
      <c r="D48" s="158">
        <v>0</v>
      </c>
      <c r="E48" s="161">
        <f t="shared" si="7"/>
        <v>0</v>
      </c>
    </row>
    <row r="49" spans="1:5" ht="15.75" x14ac:dyDescent="0.25">
      <c r="A49" s="48"/>
      <c r="B49" s="49"/>
      <c r="C49" s="50"/>
      <c r="D49" s="51"/>
      <c r="E49" s="50"/>
    </row>
    <row r="54" spans="1:5" x14ac:dyDescent="0.25">
      <c r="D54" s="35"/>
      <c r="E54" s="166"/>
    </row>
    <row r="55" spans="1:5" x14ac:dyDescent="0.25">
      <c r="D55" s="167"/>
      <c r="E55" s="167"/>
    </row>
  </sheetData>
  <mergeCells count="11"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  <mergeCell ref="C7:E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2" workbookViewId="0">
      <selection activeCell="F15" sqref="F15"/>
    </sheetView>
  </sheetViews>
  <sheetFormatPr defaultRowHeight="15" x14ac:dyDescent="0.25"/>
  <cols>
    <col min="1" max="1" width="48.7109375" customWidth="1"/>
    <col min="3" max="3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SUM(D17:D114)</f>
        <v>0</v>
      </c>
    </row>
    <row r="15" spans="1:5" x14ac:dyDescent="0.25">
      <c r="A15" s="64"/>
      <c r="D15" s="92" t="s">
        <v>950</v>
      </c>
      <c r="E15" s="90">
        <f>SUM(E17:E114)</f>
        <v>0</v>
      </c>
    </row>
    <row r="16" spans="1:5" ht="15.75" x14ac:dyDescent="0.25">
      <c r="A16" s="97" t="s">
        <v>824</v>
      </c>
      <c r="B16" s="97"/>
      <c r="C16" s="95" t="s">
        <v>44</v>
      </c>
      <c r="D16" s="96" t="s">
        <v>16</v>
      </c>
      <c r="E16" s="96" t="s">
        <v>45</v>
      </c>
    </row>
    <row r="17" spans="1:5" x14ac:dyDescent="0.25">
      <c r="A17" s="18" t="s">
        <v>825</v>
      </c>
      <c r="B17" s="19" t="s">
        <v>15</v>
      </c>
      <c r="C17" s="236">
        <v>552</v>
      </c>
      <c r="D17" s="152">
        <v>0</v>
      </c>
      <c r="E17" s="179">
        <f t="shared" ref="E17" si="0">C17*D17</f>
        <v>0</v>
      </c>
    </row>
    <row r="18" spans="1:5" x14ac:dyDescent="0.25">
      <c r="A18" s="95" t="s">
        <v>826</v>
      </c>
      <c r="B18" s="95"/>
      <c r="C18" s="95" t="s">
        <v>44</v>
      </c>
      <c r="D18" s="96" t="s">
        <v>16</v>
      </c>
      <c r="E18" s="96" t="s">
        <v>45</v>
      </c>
    </row>
    <row r="19" spans="1:5" x14ac:dyDescent="0.25">
      <c r="A19" s="14" t="s">
        <v>827</v>
      </c>
      <c r="B19" s="15" t="s">
        <v>15</v>
      </c>
      <c r="C19" s="237">
        <v>1467</v>
      </c>
      <c r="D19" s="152">
        <v>0</v>
      </c>
      <c r="E19" s="179">
        <f t="shared" ref="E19:E22" si="1">C19*D19</f>
        <v>0</v>
      </c>
    </row>
    <row r="20" spans="1:5" x14ac:dyDescent="0.25">
      <c r="A20" s="14" t="s">
        <v>828</v>
      </c>
      <c r="B20" s="15" t="s">
        <v>15</v>
      </c>
      <c r="C20" s="237">
        <v>1467</v>
      </c>
      <c r="D20" s="152">
        <v>0</v>
      </c>
      <c r="E20" s="179">
        <f t="shared" si="1"/>
        <v>0</v>
      </c>
    </row>
    <row r="21" spans="1:5" x14ac:dyDescent="0.25">
      <c r="A21" s="14" t="s">
        <v>829</v>
      </c>
      <c r="B21" s="15" t="s">
        <v>15</v>
      </c>
      <c r="C21" s="237">
        <v>1467</v>
      </c>
      <c r="D21" s="152">
        <v>0</v>
      </c>
      <c r="E21" s="179">
        <f t="shared" si="1"/>
        <v>0</v>
      </c>
    </row>
    <row r="22" spans="1:5" x14ac:dyDescent="0.25">
      <c r="A22" s="14" t="s">
        <v>830</v>
      </c>
      <c r="B22" s="15" t="s">
        <v>15</v>
      </c>
      <c r="C22" s="237">
        <v>1467</v>
      </c>
      <c r="D22" s="152">
        <v>0</v>
      </c>
      <c r="E22" s="179">
        <f t="shared" si="1"/>
        <v>0</v>
      </c>
    </row>
    <row r="23" spans="1:5" x14ac:dyDescent="0.25">
      <c r="A23" s="14" t="s">
        <v>831</v>
      </c>
      <c r="B23" s="15" t="s">
        <v>15</v>
      </c>
      <c r="C23" s="237">
        <v>1467</v>
      </c>
      <c r="D23" s="152">
        <v>0</v>
      </c>
      <c r="E23" s="179">
        <f t="shared" ref="E23:E42" si="2">C23*D23</f>
        <v>0</v>
      </c>
    </row>
    <row r="24" spans="1:5" x14ac:dyDescent="0.25">
      <c r="A24" s="14" t="s">
        <v>800</v>
      </c>
      <c r="B24" s="15" t="s">
        <v>15</v>
      </c>
      <c r="C24" s="237">
        <v>1467</v>
      </c>
      <c r="D24" s="152">
        <v>0</v>
      </c>
      <c r="E24" s="179">
        <f t="shared" si="2"/>
        <v>0</v>
      </c>
    </row>
    <row r="25" spans="1:5" x14ac:dyDescent="0.25">
      <c r="A25" s="14" t="s">
        <v>794</v>
      </c>
      <c r="B25" s="15" t="s">
        <v>15</v>
      </c>
      <c r="C25" s="237">
        <v>1467</v>
      </c>
      <c r="D25" s="152">
        <v>0</v>
      </c>
      <c r="E25" s="179">
        <f t="shared" si="2"/>
        <v>0</v>
      </c>
    </row>
    <row r="26" spans="1:5" x14ac:dyDescent="0.25">
      <c r="A26" s="14" t="s">
        <v>832</v>
      </c>
      <c r="B26" s="15" t="s">
        <v>15</v>
      </c>
      <c r="C26" s="237">
        <v>1467</v>
      </c>
      <c r="D26" s="152">
        <v>0</v>
      </c>
      <c r="E26" s="179">
        <f t="shared" si="2"/>
        <v>0</v>
      </c>
    </row>
    <row r="27" spans="1:5" x14ac:dyDescent="0.25">
      <c r="A27" s="14" t="s">
        <v>833</v>
      </c>
      <c r="B27" s="15" t="s">
        <v>15</v>
      </c>
      <c r="C27" s="237">
        <v>1467</v>
      </c>
      <c r="D27" s="152">
        <v>0</v>
      </c>
      <c r="E27" s="179">
        <f t="shared" si="2"/>
        <v>0</v>
      </c>
    </row>
    <row r="28" spans="1:5" x14ac:dyDescent="0.25">
      <c r="A28" s="14" t="s">
        <v>834</v>
      </c>
      <c r="B28" s="15" t="s">
        <v>15</v>
      </c>
      <c r="C28" s="237">
        <v>1467</v>
      </c>
      <c r="D28" s="152">
        <v>0</v>
      </c>
      <c r="E28" s="179">
        <f t="shared" si="2"/>
        <v>0</v>
      </c>
    </row>
    <row r="29" spans="1:5" x14ac:dyDescent="0.25">
      <c r="A29" s="14" t="s">
        <v>835</v>
      </c>
      <c r="B29" s="15" t="s">
        <v>15</v>
      </c>
      <c r="C29" s="237">
        <v>1467</v>
      </c>
      <c r="D29" s="152">
        <v>0</v>
      </c>
      <c r="E29" s="179">
        <f t="shared" si="2"/>
        <v>0</v>
      </c>
    </row>
    <row r="30" spans="1:5" x14ac:dyDescent="0.25">
      <c r="A30" s="14" t="s">
        <v>793</v>
      </c>
      <c r="B30" s="15" t="s">
        <v>15</v>
      </c>
      <c r="C30" s="237">
        <v>1467</v>
      </c>
      <c r="D30" s="152">
        <v>0</v>
      </c>
      <c r="E30" s="179">
        <f t="shared" si="2"/>
        <v>0</v>
      </c>
    </row>
    <row r="31" spans="1:5" x14ac:dyDescent="0.25">
      <c r="A31" s="14" t="s">
        <v>836</v>
      </c>
      <c r="B31" s="15" t="s">
        <v>15</v>
      </c>
      <c r="C31" s="237">
        <v>1467</v>
      </c>
      <c r="D31" s="152">
        <v>0</v>
      </c>
      <c r="E31" s="179">
        <f t="shared" si="2"/>
        <v>0</v>
      </c>
    </row>
    <row r="32" spans="1:5" x14ac:dyDescent="0.25">
      <c r="A32" s="14" t="s">
        <v>837</v>
      </c>
      <c r="B32" s="15" t="s">
        <v>15</v>
      </c>
      <c r="C32" s="237">
        <v>1467</v>
      </c>
      <c r="D32" s="152">
        <v>0</v>
      </c>
      <c r="E32" s="179">
        <f t="shared" si="2"/>
        <v>0</v>
      </c>
    </row>
    <row r="33" spans="1:5" x14ac:dyDescent="0.25">
      <c r="A33" s="14" t="s">
        <v>838</v>
      </c>
      <c r="B33" s="15" t="s">
        <v>15</v>
      </c>
      <c r="C33" s="237">
        <v>1467</v>
      </c>
      <c r="D33" s="152">
        <v>0</v>
      </c>
      <c r="E33" s="179">
        <f t="shared" si="2"/>
        <v>0</v>
      </c>
    </row>
    <row r="34" spans="1:5" x14ac:dyDescent="0.25">
      <c r="A34" s="14" t="s">
        <v>839</v>
      </c>
      <c r="B34" s="15" t="s">
        <v>15</v>
      </c>
      <c r="C34" s="237">
        <v>1467</v>
      </c>
      <c r="D34" s="152">
        <v>0</v>
      </c>
      <c r="E34" s="179">
        <f t="shared" si="2"/>
        <v>0</v>
      </c>
    </row>
    <row r="35" spans="1:5" x14ac:dyDescent="0.25">
      <c r="A35" s="14" t="s">
        <v>840</v>
      </c>
      <c r="B35" s="15" t="s">
        <v>15</v>
      </c>
      <c r="C35" s="237">
        <v>1467</v>
      </c>
      <c r="D35" s="152">
        <v>0</v>
      </c>
      <c r="E35" s="179">
        <f t="shared" si="2"/>
        <v>0</v>
      </c>
    </row>
    <row r="36" spans="1:5" x14ac:dyDescent="0.25">
      <c r="A36" s="14" t="s">
        <v>841</v>
      </c>
      <c r="B36" s="15" t="s">
        <v>15</v>
      </c>
      <c r="C36" s="237">
        <v>1467</v>
      </c>
      <c r="D36" s="152">
        <v>0</v>
      </c>
      <c r="E36" s="179">
        <f t="shared" si="2"/>
        <v>0</v>
      </c>
    </row>
    <row r="37" spans="1:5" x14ac:dyDescent="0.25">
      <c r="A37" s="14" t="s">
        <v>842</v>
      </c>
      <c r="B37" s="15" t="s">
        <v>15</v>
      </c>
      <c r="C37" s="237">
        <v>1467</v>
      </c>
      <c r="D37" s="152">
        <v>0</v>
      </c>
      <c r="E37" s="179">
        <f t="shared" si="2"/>
        <v>0</v>
      </c>
    </row>
    <row r="38" spans="1:5" x14ac:dyDescent="0.25">
      <c r="A38" s="14" t="s">
        <v>843</v>
      </c>
      <c r="B38" s="15" t="s">
        <v>15</v>
      </c>
      <c r="C38" s="237">
        <v>1467</v>
      </c>
      <c r="D38" s="152">
        <v>0</v>
      </c>
      <c r="E38" s="179">
        <f t="shared" si="2"/>
        <v>0</v>
      </c>
    </row>
    <row r="39" spans="1:5" x14ac:dyDescent="0.25">
      <c r="A39" s="14" t="s">
        <v>844</v>
      </c>
      <c r="B39" s="15" t="s">
        <v>15</v>
      </c>
      <c r="C39" s="237">
        <v>1467</v>
      </c>
      <c r="D39" s="152">
        <v>0</v>
      </c>
      <c r="E39" s="179">
        <f t="shared" si="2"/>
        <v>0</v>
      </c>
    </row>
    <row r="40" spans="1:5" x14ac:dyDescent="0.25">
      <c r="A40" s="14" t="s">
        <v>845</v>
      </c>
      <c r="B40" s="15" t="s">
        <v>15</v>
      </c>
      <c r="C40" s="237">
        <v>1467</v>
      </c>
      <c r="D40" s="152">
        <v>0</v>
      </c>
      <c r="E40" s="179">
        <f t="shared" si="2"/>
        <v>0</v>
      </c>
    </row>
    <row r="41" spans="1:5" x14ac:dyDescent="0.25">
      <c r="A41" s="14" t="s">
        <v>846</v>
      </c>
      <c r="B41" s="15" t="s">
        <v>15</v>
      </c>
      <c r="C41" s="237">
        <v>1467</v>
      </c>
      <c r="D41" s="152">
        <v>0</v>
      </c>
      <c r="E41" s="179">
        <f t="shared" si="2"/>
        <v>0</v>
      </c>
    </row>
    <row r="42" spans="1:5" x14ac:dyDescent="0.25">
      <c r="A42" s="14" t="s">
        <v>847</v>
      </c>
      <c r="B42" s="15" t="s">
        <v>15</v>
      </c>
      <c r="C42" s="237">
        <v>1629</v>
      </c>
      <c r="D42" s="152">
        <v>0</v>
      </c>
      <c r="E42" s="179">
        <f t="shared" si="2"/>
        <v>0</v>
      </c>
    </row>
    <row r="43" spans="1:5" x14ac:dyDescent="0.25">
      <c r="A43" s="95" t="s">
        <v>848</v>
      </c>
      <c r="B43" s="95"/>
      <c r="C43" s="95" t="s">
        <v>44</v>
      </c>
      <c r="D43" s="96" t="s">
        <v>16</v>
      </c>
      <c r="E43" s="96" t="s">
        <v>45</v>
      </c>
    </row>
    <row r="44" spans="1:5" x14ac:dyDescent="0.25">
      <c r="A44" s="14" t="s">
        <v>849</v>
      </c>
      <c r="B44" s="15" t="s">
        <v>15</v>
      </c>
      <c r="C44" s="237">
        <v>1514.25</v>
      </c>
      <c r="D44" s="152">
        <v>0</v>
      </c>
      <c r="E44" s="179">
        <f t="shared" ref="E44:E47" si="3">C44*D44</f>
        <v>0</v>
      </c>
    </row>
    <row r="45" spans="1:5" x14ac:dyDescent="0.25">
      <c r="A45" s="14" t="s">
        <v>850</v>
      </c>
      <c r="B45" s="15" t="s">
        <v>15</v>
      </c>
      <c r="C45" s="237">
        <v>2056.5</v>
      </c>
      <c r="D45" s="152">
        <v>0</v>
      </c>
      <c r="E45" s="179">
        <f t="shared" si="3"/>
        <v>0</v>
      </c>
    </row>
    <row r="46" spans="1:5" x14ac:dyDescent="0.25">
      <c r="A46" s="14" t="s">
        <v>851</v>
      </c>
      <c r="B46" s="15" t="s">
        <v>15</v>
      </c>
      <c r="C46" s="237">
        <v>2056.5</v>
      </c>
      <c r="D46" s="152">
        <v>0</v>
      </c>
      <c r="E46" s="179">
        <f t="shared" si="3"/>
        <v>0</v>
      </c>
    </row>
    <row r="47" spans="1:5" x14ac:dyDescent="0.25">
      <c r="A47" s="14" t="s">
        <v>852</v>
      </c>
      <c r="B47" s="15" t="s">
        <v>15</v>
      </c>
      <c r="C47" s="237">
        <v>2598.75</v>
      </c>
      <c r="D47" s="152">
        <v>0</v>
      </c>
      <c r="E47" s="179">
        <f t="shared" si="3"/>
        <v>0</v>
      </c>
    </row>
    <row r="48" spans="1:5" x14ac:dyDescent="0.25">
      <c r="A48" s="14" t="s">
        <v>805</v>
      </c>
      <c r="B48" s="15" t="s">
        <v>15</v>
      </c>
      <c r="C48" s="237">
        <v>2598.75</v>
      </c>
      <c r="D48" s="152">
        <v>0</v>
      </c>
      <c r="E48" s="179">
        <f t="shared" ref="E48:E68" si="4">C48*D48</f>
        <v>0</v>
      </c>
    </row>
    <row r="49" spans="1:5" x14ac:dyDescent="0.25">
      <c r="A49" s="14" t="s">
        <v>853</v>
      </c>
      <c r="B49" s="15" t="s">
        <v>15</v>
      </c>
      <c r="C49" s="237">
        <v>2598.75</v>
      </c>
      <c r="D49" s="152">
        <v>0</v>
      </c>
      <c r="E49" s="179">
        <f t="shared" si="4"/>
        <v>0</v>
      </c>
    </row>
    <row r="50" spans="1:5" x14ac:dyDescent="0.25">
      <c r="A50" s="14" t="s">
        <v>854</v>
      </c>
      <c r="B50" s="15" t="s">
        <v>15</v>
      </c>
      <c r="C50" s="237">
        <v>2999.25</v>
      </c>
      <c r="D50" s="152">
        <v>0</v>
      </c>
      <c r="E50" s="179">
        <f t="shared" si="4"/>
        <v>0</v>
      </c>
    </row>
    <row r="51" spans="1:5" x14ac:dyDescent="0.25">
      <c r="A51" s="14" t="s">
        <v>855</v>
      </c>
      <c r="B51" s="15" t="s">
        <v>15</v>
      </c>
      <c r="C51" s="237">
        <v>3143.25</v>
      </c>
      <c r="D51" s="152">
        <v>0</v>
      </c>
      <c r="E51" s="179">
        <f t="shared" si="4"/>
        <v>0</v>
      </c>
    </row>
    <row r="52" spans="1:5" x14ac:dyDescent="0.25">
      <c r="A52" s="14" t="s">
        <v>856</v>
      </c>
      <c r="B52" s="15" t="s">
        <v>15</v>
      </c>
      <c r="C52" s="237">
        <v>3170.25</v>
      </c>
      <c r="D52" s="152">
        <v>0</v>
      </c>
      <c r="E52" s="179">
        <f t="shared" si="4"/>
        <v>0</v>
      </c>
    </row>
    <row r="53" spans="1:5" x14ac:dyDescent="0.25">
      <c r="A53" s="14" t="s">
        <v>857</v>
      </c>
      <c r="B53" s="15" t="s">
        <v>15</v>
      </c>
      <c r="C53" s="237">
        <v>3285</v>
      </c>
      <c r="D53" s="152">
        <v>0</v>
      </c>
      <c r="E53" s="179">
        <f t="shared" si="4"/>
        <v>0</v>
      </c>
    </row>
    <row r="54" spans="1:5" x14ac:dyDescent="0.25">
      <c r="A54" s="14" t="s">
        <v>858</v>
      </c>
      <c r="B54" s="15" t="s">
        <v>15</v>
      </c>
      <c r="C54" s="237">
        <v>3314.25</v>
      </c>
      <c r="D54" s="152">
        <v>0</v>
      </c>
      <c r="E54" s="179">
        <f t="shared" si="4"/>
        <v>0</v>
      </c>
    </row>
    <row r="55" spans="1:5" x14ac:dyDescent="0.25">
      <c r="A55" s="14" t="s">
        <v>804</v>
      </c>
      <c r="B55" s="15" t="s">
        <v>15</v>
      </c>
      <c r="C55" s="237">
        <v>3370.5</v>
      </c>
      <c r="D55" s="152">
        <v>0</v>
      </c>
      <c r="E55" s="179">
        <f t="shared" si="4"/>
        <v>0</v>
      </c>
    </row>
    <row r="56" spans="1:5" x14ac:dyDescent="0.25">
      <c r="A56" s="14" t="s">
        <v>859</v>
      </c>
      <c r="B56" s="15" t="s">
        <v>15</v>
      </c>
      <c r="C56" s="237">
        <v>3541.5</v>
      </c>
      <c r="D56" s="152">
        <v>0</v>
      </c>
      <c r="E56" s="179">
        <f t="shared" si="4"/>
        <v>0</v>
      </c>
    </row>
    <row r="57" spans="1:5" x14ac:dyDescent="0.25">
      <c r="A57" s="14" t="s">
        <v>860</v>
      </c>
      <c r="B57" s="15" t="s">
        <v>15</v>
      </c>
      <c r="C57" s="237">
        <v>3600</v>
      </c>
      <c r="D57" s="152">
        <v>0</v>
      </c>
      <c r="E57" s="179">
        <f t="shared" si="4"/>
        <v>0</v>
      </c>
    </row>
    <row r="58" spans="1:5" x14ac:dyDescent="0.25">
      <c r="A58" s="14" t="s">
        <v>861</v>
      </c>
      <c r="B58" s="15" t="s">
        <v>15</v>
      </c>
      <c r="C58" s="237">
        <v>3600</v>
      </c>
      <c r="D58" s="152">
        <v>0</v>
      </c>
      <c r="E58" s="179">
        <f t="shared" si="4"/>
        <v>0</v>
      </c>
    </row>
    <row r="59" spans="1:5" x14ac:dyDescent="0.25">
      <c r="A59" s="14" t="s">
        <v>862</v>
      </c>
      <c r="B59" s="15" t="s">
        <v>15</v>
      </c>
      <c r="C59" s="237">
        <v>3685.5</v>
      </c>
      <c r="D59" s="152">
        <v>0</v>
      </c>
      <c r="E59" s="179">
        <f t="shared" si="4"/>
        <v>0</v>
      </c>
    </row>
    <row r="60" spans="1:5" x14ac:dyDescent="0.25">
      <c r="A60" s="14" t="s">
        <v>810</v>
      </c>
      <c r="B60" s="15" t="s">
        <v>15</v>
      </c>
      <c r="C60" s="237">
        <v>3741.75</v>
      </c>
      <c r="D60" s="152">
        <v>0</v>
      </c>
      <c r="E60" s="179">
        <f t="shared" si="4"/>
        <v>0</v>
      </c>
    </row>
    <row r="61" spans="1:5" x14ac:dyDescent="0.25">
      <c r="A61" s="14" t="s">
        <v>863</v>
      </c>
      <c r="B61" s="15" t="s">
        <v>15</v>
      </c>
      <c r="C61" s="237">
        <v>4484.25</v>
      </c>
      <c r="D61" s="152">
        <v>0</v>
      </c>
      <c r="E61" s="179">
        <f t="shared" si="4"/>
        <v>0</v>
      </c>
    </row>
    <row r="62" spans="1:5" x14ac:dyDescent="0.25">
      <c r="A62" s="14" t="s">
        <v>815</v>
      </c>
      <c r="B62" s="15" t="s">
        <v>15</v>
      </c>
      <c r="C62" s="237">
        <v>4484.25</v>
      </c>
      <c r="D62" s="152">
        <v>0</v>
      </c>
      <c r="E62" s="179">
        <f t="shared" si="4"/>
        <v>0</v>
      </c>
    </row>
    <row r="63" spans="1:5" x14ac:dyDescent="0.25">
      <c r="A63" s="14" t="s">
        <v>816</v>
      </c>
      <c r="B63" s="15" t="s">
        <v>15</v>
      </c>
      <c r="C63" s="237">
        <v>4484.25</v>
      </c>
      <c r="D63" s="152">
        <v>0</v>
      </c>
      <c r="E63" s="179">
        <f t="shared" si="4"/>
        <v>0</v>
      </c>
    </row>
    <row r="64" spans="1:5" x14ac:dyDescent="0.25">
      <c r="A64" s="14" t="s">
        <v>864</v>
      </c>
      <c r="B64" s="15" t="s">
        <v>15</v>
      </c>
      <c r="C64" s="237">
        <v>4596.75</v>
      </c>
      <c r="D64" s="152">
        <v>0</v>
      </c>
      <c r="E64" s="179">
        <f t="shared" si="4"/>
        <v>0</v>
      </c>
    </row>
    <row r="65" spans="1:5" x14ac:dyDescent="0.25">
      <c r="A65" s="14" t="s">
        <v>865</v>
      </c>
      <c r="B65" s="15" t="s">
        <v>15</v>
      </c>
      <c r="C65" s="237">
        <v>4740.75</v>
      </c>
      <c r="D65" s="152">
        <v>0</v>
      </c>
      <c r="E65" s="179">
        <f t="shared" si="4"/>
        <v>0</v>
      </c>
    </row>
    <row r="66" spans="1:5" x14ac:dyDescent="0.25">
      <c r="A66" s="14" t="s">
        <v>866</v>
      </c>
      <c r="B66" s="15" t="s">
        <v>595</v>
      </c>
      <c r="C66" s="237">
        <v>3055.5</v>
      </c>
      <c r="D66" s="152">
        <v>0</v>
      </c>
      <c r="E66" s="179">
        <f t="shared" si="4"/>
        <v>0</v>
      </c>
    </row>
    <row r="67" spans="1:5" x14ac:dyDescent="0.25">
      <c r="A67" s="14" t="s">
        <v>867</v>
      </c>
      <c r="B67" s="15" t="s">
        <v>595</v>
      </c>
      <c r="C67" s="237">
        <v>5825.25</v>
      </c>
      <c r="D67" s="152">
        <v>0</v>
      </c>
      <c r="E67" s="179">
        <f t="shared" si="4"/>
        <v>0</v>
      </c>
    </row>
    <row r="68" spans="1:5" x14ac:dyDescent="0.25">
      <c r="A68" s="124" t="s">
        <v>868</v>
      </c>
      <c r="B68" s="125" t="s">
        <v>595</v>
      </c>
      <c r="C68" s="245">
        <v>8206.56</v>
      </c>
      <c r="D68" s="152">
        <v>0</v>
      </c>
      <c r="E68" s="179">
        <f t="shared" si="4"/>
        <v>0</v>
      </c>
    </row>
    <row r="69" spans="1:5" ht="15.75" x14ac:dyDescent="0.25">
      <c r="A69" s="119" t="s">
        <v>783</v>
      </c>
      <c r="B69" s="182"/>
      <c r="C69" s="95" t="s">
        <v>44</v>
      </c>
      <c r="D69" s="96" t="s">
        <v>16</v>
      </c>
      <c r="E69" s="96" t="s">
        <v>45</v>
      </c>
    </row>
    <row r="70" spans="1:5" x14ac:dyDescent="0.25">
      <c r="A70" s="80" t="s">
        <v>784</v>
      </c>
      <c r="B70" s="81" t="s">
        <v>15</v>
      </c>
      <c r="C70" s="180">
        <v>1560</v>
      </c>
      <c r="D70" s="152">
        <v>0</v>
      </c>
      <c r="E70" s="179">
        <f t="shared" ref="E70:E73" si="5">C70*D70</f>
        <v>0</v>
      </c>
    </row>
    <row r="71" spans="1:5" x14ac:dyDescent="0.25">
      <c r="A71" s="80" t="s">
        <v>785</v>
      </c>
      <c r="B71" s="81" t="s">
        <v>15</v>
      </c>
      <c r="C71" s="180">
        <v>1642.5</v>
      </c>
      <c r="D71" s="152">
        <v>0</v>
      </c>
      <c r="E71" s="179">
        <f t="shared" si="5"/>
        <v>0</v>
      </c>
    </row>
    <row r="72" spans="1:5" x14ac:dyDescent="0.25">
      <c r="A72" s="80" t="s">
        <v>786</v>
      </c>
      <c r="B72" s="81" t="s">
        <v>15</v>
      </c>
      <c r="C72" s="180">
        <v>1732.5</v>
      </c>
      <c r="D72" s="152">
        <v>0</v>
      </c>
      <c r="E72" s="179">
        <f t="shared" si="5"/>
        <v>0</v>
      </c>
    </row>
    <row r="73" spans="1:5" x14ac:dyDescent="0.25">
      <c r="A73" s="80" t="s">
        <v>787</v>
      </c>
      <c r="B73" s="81" t="s">
        <v>15</v>
      </c>
      <c r="C73" s="180">
        <v>2122.5</v>
      </c>
      <c r="D73" s="152">
        <v>0</v>
      </c>
      <c r="E73" s="179">
        <f t="shared" si="5"/>
        <v>0</v>
      </c>
    </row>
    <row r="74" spans="1:5" x14ac:dyDescent="0.25">
      <c r="A74" s="80" t="s">
        <v>788</v>
      </c>
      <c r="B74" s="81" t="s">
        <v>15</v>
      </c>
      <c r="C74" s="180">
        <v>2319</v>
      </c>
      <c r="D74" s="152">
        <v>0</v>
      </c>
      <c r="E74" s="179">
        <f t="shared" ref="E74" si="6">C74*D74</f>
        <v>0</v>
      </c>
    </row>
    <row r="75" spans="1:5" ht="15.75" x14ac:dyDescent="0.25">
      <c r="A75" s="119" t="s">
        <v>789</v>
      </c>
      <c r="B75" s="183"/>
      <c r="C75" s="95" t="s">
        <v>44</v>
      </c>
      <c r="D75" s="96" t="s">
        <v>16</v>
      </c>
      <c r="E75" s="96" t="s">
        <v>45</v>
      </c>
    </row>
    <row r="76" spans="1:5" x14ac:dyDescent="0.25">
      <c r="A76" s="80" t="s">
        <v>175</v>
      </c>
      <c r="B76" s="81" t="s">
        <v>15</v>
      </c>
      <c r="C76" s="81">
        <v>1597.5</v>
      </c>
      <c r="D76" s="152">
        <v>0</v>
      </c>
      <c r="E76" s="179">
        <f t="shared" ref="E76:E79" si="7">C76*D76</f>
        <v>0</v>
      </c>
    </row>
    <row r="77" spans="1:5" x14ac:dyDescent="0.25">
      <c r="A77" s="80" t="s">
        <v>790</v>
      </c>
      <c r="B77" s="81" t="s">
        <v>15</v>
      </c>
      <c r="C77" s="81">
        <v>1597.5</v>
      </c>
      <c r="D77" s="152">
        <v>0</v>
      </c>
      <c r="E77" s="179">
        <f t="shared" si="7"/>
        <v>0</v>
      </c>
    </row>
    <row r="78" spans="1:5" x14ac:dyDescent="0.25">
      <c r="A78" s="80" t="s">
        <v>791</v>
      </c>
      <c r="B78" s="81" t="s">
        <v>15</v>
      </c>
      <c r="C78" s="81">
        <v>1597.5</v>
      </c>
      <c r="D78" s="152">
        <v>0</v>
      </c>
      <c r="E78" s="179">
        <f t="shared" si="7"/>
        <v>0</v>
      </c>
    </row>
    <row r="79" spans="1:5" x14ac:dyDescent="0.25">
      <c r="A79" s="80" t="s">
        <v>792</v>
      </c>
      <c r="B79" s="81" t="s">
        <v>15</v>
      </c>
      <c r="C79" s="81">
        <v>1597.5</v>
      </c>
      <c r="D79" s="152">
        <v>0</v>
      </c>
      <c r="E79" s="179">
        <f t="shared" si="7"/>
        <v>0</v>
      </c>
    </row>
    <row r="80" spans="1:5" x14ac:dyDescent="0.25">
      <c r="A80" s="80" t="s">
        <v>793</v>
      </c>
      <c r="B80" s="81" t="s">
        <v>15</v>
      </c>
      <c r="C80" s="81">
        <v>1597.5</v>
      </c>
      <c r="D80" s="152">
        <v>0</v>
      </c>
      <c r="E80" s="179">
        <f t="shared" ref="E80:E89" si="8">C80*D80</f>
        <v>0</v>
      </c>
    </row>
    <row r="81" spans="1:5" x14ac:dyDescent="0.25">
      <c r="A81" s="80" t="s">
        <v>794</v>
      </c>
      <c r="B81" s="81" t="s">
        <v>15</v>
      </c>
      <c r="C81" s="81">
        <v>1597.5</v>
      </c>
      <c r="D81" s="152">
        <v>0</v>
      </c>
      <c r="E81" s="179">
        <f t="shared" si="8"/>
        <v>0</v>
      </c>
    </row>
    <row r="82" spans="1:5" x14ac:dyDescent="0.25">
      <c r="A82" s="80" t="s">
        <v>795</v>
      </c>
      <c r="B82" s="81" t="s">
        <v>15</v>
      </c>
      <c r="C82" s="81">
        <v>1597.5</v>
      </c>
      <c r="D82" s="152">
        <v>0</v>
      </c>
      <c r="E82" s="179">
        <f t="shared" si="8"/>
        <v>0</v>
      </c>
    </row>
    <row r="83" spans="1:5" x14ac:dyDescent="0.25">
      <c r="A83" s="80" t="s">
        <v>796</v>
      </c>
      <c r="B83" s="81" t="s">
        <v>15</v>
      </c>
      <c r="C83" s="81">
        <v>1597.5</v>
      </c>
      <c r="D83" s="152">
        <v>0</v>
      </c>
      <c r="E83" s="179">
        <f t="shared" si="8"/>
        <v>0</v>
      </c>
    </row>
    <row r="84" spans="1:5" x14ac:dyDescent="0.25">
      <c r="A84" s="80" t="s">
        <v>797</v>
      </c>
      <c r="B84" s="81" t="s">
        <v>15</v>
      </c>
      <c r="C84" s="81">
        <v>1597.5</v>
      </c>
      <c r="D84" s="152">
        <v>0</v>
      </c>
      <c r="E84" s="179">
        <f t="shared" si="8"/>
        <v>0</v>
      </c>
    </row>
    <row r="85" spans="1:5" x14ac:dyDescent="0.25">
      <c r="A85" s="80" t="s">
        <v>798</v>
      </c>
      <c r="B85" s="81" t="s">
        <v>15</v>
      </c>
      <c r="C85" s="81">
        <v>1597.5</v>
      </c>
      <c r="D85" s="152">
        <v>0</v>
      </c>
      <c r="E85" s="179">
        <f t="shared" si="8"/>
        <v>0</v>
      </c>
    </row>
    <row r="86" spans="1:5" x14ac:dyDescent="0.25">
      <c r="A86" s="80" t="s">
        <v>799</v>
      </c>
      <c r="B86" s="81" t="s">
        <v>15</v>
      </c>
      <c r="C86" s="81">
        <v>1597.5</v>
      </c>
      <c r="D86" s="152">
        <v>0</v>
      </c>
      <c r="E86" s="179">
        <f t="shared" si="8"/>
        <v>0</v>
      </c>
    </row>
    <row r="87" spans="1:5" x14ac:dyDescent="0.25">
      <c r="A87" s="80" t="s">
        <v>800</v>
      </c>
      <c r="B87" s="81" t="s">
        <v>15</v>
      </c>
      <c r="C87" s="81">
        <v>1597.5</v>
      </c>
      <c r="D87" s="152">
        <v>0</v>
      </c>
      <c r="E87" s="179">
        <f t="shared" si="8"/>
        <v>0</v>
      </c>
    </row>
    <row r="88" spans="1:5" x14ac:dyDescent="0.25">
      <c r="A88" s="80" t="s">
        <v>801</v>
      </c>
      <c r="B88" s="81" t="s">
        <v>15</v>
      </c>
      <c r="C88" s="81">
        <v>1597.5</v>
      </c>
      <c r="D88" s="152">
        <v>0</v>
      </c>
      <c r="E88" s="179">
        <f t="shared" si="8"/>
        <v>0</v>
      </c>
    </row>
    <row r="89" spans="1:5" x14ac:dyDescent="0.25">
      <c r="A89" s="80" t="s">
        <v>802</v>
      </c>
      <c r="B89" s="81" t="s">
        <v>15</v>
      </c>
      <c r="C89" s="81">
        <v>1597.5</v>
      </c>
      <c r="D89" s="152">
        <v>0</v>
      </c>
      <c r="E89" s="179">
        <f t="shared" si="8"/>
        <v>0</v>
      </c>
    </row>
    <row r="90" spans="1:5" ht="15.75" x14ac:dyDescent="0.25">
      <c r="A90" s="108" t="s">
        <v>803</v>
      </c>
      <c r="B90" s="184"/>
      <c r="C90" s="95" t="s">
        <v>44</v>
      </c>
      <c r="D90" s="96" t="s">
        <v>16</v>
      </c>
      <c r="E90" s="96" t="s">
        <v>45</v>
      </c>
    </row>
    <row r="91" spans="1:5" x14ac:dyDescent="0.25">
      <c r="A91" s="185" t="s">
        <v>804</v>
      </c>
      <c r="B91" s="81" t="s">
        <v>15</v>
      </c>
      <c r="C91" s="186">
        <v>2722.5</v>
      </c>
      <c r="D91" s="152">
        <v>0</v>
      </c>
      <c r="E91" s="179">
        <f t="shared" ref="E91:E94" si="9">C91*D91</f>
        <v>0</v>
      </c>
    </row>
    <row r="92" spans="1:5" x14ac:dyDescent="0.25">
      <c r="A92" s="185" t="s">
        <v>805</v>
      </c>
      <c r="B92" s="81" t="s">
        <v>15</v>
      </c>
      <c r="C92" s="186">
        <v>2280</v>
      </c>
      <c r="D92" s="152">
        <v>0</v>
      </c>
      <c r="E92" s="179">
        <f t="shared" si="9"/>
        <v>0</v>
      </c>
    </row>
    <row r="93" spans="1:5" x14ac:dyDescent="0.25">
      <c r="A93" s="185" t="s">
        <v>806</v>
      </c>
      <c r="B93" s="81" t="s">
        <v>15</v>
      </c>
      <c r="C93" s="186">
        <v>2280</v>
      </c>
      <c r="D93" s="152">
        <v>0</v>
      </c>
      <c r="E93" s="179">
        <f t="shared" si="9"/>
        <v>0</v>
      </c>
    </row>
    <row r="94" spans="1:5" x14ac:dyDescent="0.25">
      <c r="A94" s="185" t="s">
        <v>807</v>
      </c>
      <c r="B94" s="81" t="s">
        <v>15</v>
      </c>
      <c r="C94" s="186">
        <v>3360</v>
      </c>
      <c r="D94" s="152">
        <v>0</v>
      </c>
      <c r="E94" s="179">
        <f t="shared" si="9"/>
        <v>0</v>
      </c>
    </row>
    <row r="95" spans="1:5" x14ac:dyDescent="0.25">
      <c r="A95" s="185" t="s">
        <v>808</v>
      </c>
      <c r="B95" s="81" t="s">
        <v>15</v>
      </c>
      <c r="C95" s="186">
        <v>2722.5</v>
      </c>
      <c r="D95" s="152">
        <v>0</v>
      </c>
      <c r="E95" s="179">
        <f t="shared" ref="E95:E100" si="10">C95*D95</f>
        <v>0</v>
      </c>
    </row>
    <row r="96" spans="1:5" x14ac:dyDescent="0.25">
      <c r="A96" s="185" t="s">
        <v>809</v>
      </c>
      <c r="B96" s="81" t="s">
        <v>15</v>
      </c>
      <c r="C96" s="186">
        <v>2280</v>
      </c>
      <c r="D96" s="152">
        <v>0</v>
      </c>
      <c r="E96" s="179">
        <f t="shared" si="10"/>
        <v>0</v>
      </c>
    </row>
    <row r="97" spans="1:5" x14ac:dyDescent="0.25">
      <c r="A97" s="185" t="s">
        <v>810</v>
      </c>
      <c r="B97" s="81" t="s">
        <v>15</v>
      </c>
      <c r="C97" s="186">
        <v>2947.5</v>
      </c>
      <c r="D97" s="152">
        <v>0</v>
      </c>
      <c r="E97" s="179">
        <f t="shared" si="10"/>
        <v>0</v>
      </c>
    </row>
    <row r="98" spans="1:5" x14ac:dyDescent="0.25">
      <c r="A98" s="185" t="s">
        <v>811</v>
      </c>
      <c r="B98" s="81" t="s">
        <v>15</v>
      </c>
      <c r="C98" s="186">
        <v>2767.5</v>
      </c>
      <c r="D98" s="152">
        <v>0</v>
      </c>
      <c r="E98" s="179">
        <f t="shared" si="10"/>
        <v>0</v>
      </c>
    </row>
    <row r="99" spans="1:5" x14ac:dyDescent="0.25">
      <c r="A99" s="185" t="s">
        <v>812</v>
      </c>
      <c r="B99" s="81" t="s">
        <v>15</v>
      </c>
      <c r="C99" s="186">
        <v>3843</v>
      </c>
      <c r="D99" s="152">
        <v>0</v>
      </c>
      <c r="E99" s="179">
        <f t="shared" si="10"/>
        <v>0</v>
      </c>
    </row>
    <row r="100" spans="1:5" x14ac:dyDescent="0.25">
      <c r="A100" s="185" t="s">
        <v>813</v>
      </c>
      <c r="B100" s="81" t="s">
        <v>15</v>
      </c>
      <c r="C100" s="186">
        <v>2910</v>
      </c>
      <c r="D100" s="152">
        <v>0</v>
      </c>
      <c r="E100" s="179">
        <f t="shared" si="10"/>
        <v>0</v>
      </c>
    </row>
    <row r="101" spans="1:5" ht="15.75" x14ac:dyDescent="0.25">
      <c r="A101" s="119" t="s">
        <v>1005</v>
      </c>
      <c r="B101" s="142"/>
      <c r="C101" s="95" t="s">
        <v>44</v>
      </c>
      <c r="D101" s="96" t="s">
        <v>16</v>
      </c>
      <c r="E101" s="96" t="s">
        <v>45</v>
      </c>
    </row>
    <row r="102" spans="1:5" x14ac:dyDescent="0.25">
      <c r="A102" s="185" t="s">
        <v>814</v>
      </c>
      <c r="B102" s="81" t="s">
        <v>15</v>
      </c>
      <c r="C102" s="187">
        <v>3416</v>
      </c>
      <c r="D102" s="152">
        <v>0</v>
      </c>
      <c r="E102" s="179">
        <f t="shared" ref="E102:E104" si="11">C102*D102</f>
        <v>0</v>
      </c>
    </row>
    <row r="103" spans="1:5" x14ac:dyDescent="0.25">
      <c r="A103" s="185" t="s">
        <v>815</v>
      </c>
      <c r="B103" s="81" t="s">
        <v>15</v>
      </c>
      <c r="C103" s="187">
        <v>3360</v>
      </c>
      <c r="D103" s="152">
        <v>0</v>
      </c>
      <c r="E103" s="179">
        <f t="shared" si="11"/>
        <v>0</v>
      </c>
    </row>
    <row r="104" spans="1:5" x14ac:dyDescent="0.25">
      <c r="A104" s="185" t="s">
        <v>816</v>
      </c>
      <c r="B104" s="81" t="s">
        <v>15</v>
      </c>
      <c r="C104" s="187">
        <v>3360</v>
      </c>
      <c r="D104" s="152">
        <v>0</v>
      </c>
      <c r="E104" s="179">
        <f t="shared" si="11"/>
        <v>0</v>
      </c>
    </row>
    <row r="105" spans="1:5" ht="15.75" x14ac:dyDescent="0.25">
      <c r="A105" s="126" t="s">
        <v>817</v>
      </c>
      <c r="B105" s="188"/>
      <c r="C105" s="95" t="s">
        <v>44</v>
      </c>
      <c r="D105" s="96" t="s">
        <v>16</v>
      </c>
      <c r="E105" s="96" t="s">
        <v>45</v>
      </c>
    </row>
    <row r="106" spans="1:5" x14ac:dyDescent="0.25">
      <c r="A106" s="185" t="s">
        <v>818</v>
      </c>
      <c r="B106" s="81" t="s">
        <v>15</v>
      </c>
      <c r="C106" s="187">
        <v>3078</v>
      </c>
      <c r="D106" s="152">
        <v>0</v>
      </c>
      <c r="E106" s="179">
        <f t="shared" ref="E106:E107" si="12">C106*D106</f>
        <v>0</v>
      </c>
    </row>
    <row r="107" spans="1:5" x14ac:dyDescent="0.25">
      <c r="A107" s="185" t="s">
        <v>819</v>
      </c>
      <c r="B107" s="81" t="s">
        <v>15</v>
      </c>
      <c r="C107" s="187">
        <v>3078</v>
      </c>
      <c r="D107" s="152">
        <v>0</v>
      </c>
      <c r="E107" s="179">
        <f t="shared" si="12"/>
        <v>0</v>
      </c>
    </row>
    <row r="108" spans="1:5" x14ac:dyDescent="0.25">
      <c r="A108" s="185" t="s">
        <v>820</v>
      </c>
      <c r="B108" s="81" t="s">
        <v>15</v>
      </c>
      <c r="C108" s="187">
        <v>3078</v>
      </c>
      <c r="D108" s="152">
        <v>0</v>
      </c>
      <c r="E108" s="179">
        <f t="shared" ref="E108:E110" si="13">C108*D108</f>
        <v>0</v>
      </c>
    </row>
    <row r="109" spans="1:5" x14ac:dyDescent="0.25">
      <c r="A109" s="185" t="s">
        <v>821</v>
      </c>
      <c r="B109" s="81" t="s">
        <v>15</v>
      </c>
      <c r="C109" s="187">
        <v>3078</v>
      </c>
      <c r="D109" s="152">
        <v>0</v>
      </c>
      <c r="E109" s="179">
        <f t="shared" si="13"/>
        <v>0</v>
      </c>
    </row>
    <row r="110" spans="1:5" x14ac:dyDescent="0.25">
      <c r="A110" s="185" t="s">
        <v>822</v>
      </c>
      <c r="B110" s="81" t="s">
        <v>15</v>
      </c>
      <c r="C110" s="187">
        <v>3078</v>
      </c>
      <c r="D110" s="152">
        <v>0</v>
      </c>
      <c r="E110" s="179">
        <f t="shared" si="13"/>
        <v>0</v>
      </c>
    </row>
    <row r="111" spans="1:5" ht="15.75" x14ac:dyDescent="0.25">
      <c r="A111" s="119" t="s">
        <v>1004</v>
      </c>
      <c r="B111" s="119"/>
      <c r="C111" s="95" t="s">
        <v>44</v>
      </c>
      <c r="D111" s="96" t="s">
        <v>16</v>
      </c>
      <c r="E111" s="96" t="s">
        <v>45</v>
      </c>
    </row>
    <row r="112" spans="1:5" x14ac:dyDescent="0.25">
      <c r="A112" s="185" t="s">
        <v>805</v>
      </c>
      <c r="B112" s="81" t="s">
        <v>15</v>
      </c>
      <c r="C112" s="187">
        <v>2100</v>
      </c>
      <c r="D112" s="152">
        <v>0</v>
      </c>
      <c r="E112" s="179">
        <f t="shared" ref="E112:E114" si="14">C112*D112</f>
        <v>0</v>
      </c>
    </row>
    <row r="113" spans="1:5" x14ac:dyDescent="0.25">
      <c r="A113" s="185" t="s">
        <v>809</v>
      </c>
      <c r="B113" s="81" t="s">
        <v>15</v>
      </c>
      <c r="C113" s="187">
        <v>2100</v>
      </c>
      <c r="D113" s="152">
        <v>0</v>
      </c>
      <c r="E113" s="179">
        <f t="shared" si="14"/>
        <v>0</v>
      </c>
    </row>
    <row r="114" spans="1:5" x14ac:dyDescent="0.25">
      <c r="A114" s="185" t="s">
        <v>823</v>
      </c>
      <c r="B114" s="81" t="s">
        <v>15</v>
      </c>
      <c r="C114" s="187">
        <v>1530</v>
      </c>
      <c r="D114" s="152">
        <v>0</v>
      </c>
      <c r="E114" s="179">
        <f t="shared" si="14"/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6" workbookViewId="0">
      <selection activeCell="J25" sqref="J25"/>
    </sheetView>
  </sheetViews>
  <sheetFormatPr defaultRowHeight="15" x14ac:dyDescent="0.25"/>
  <cols>
    <col min="1" max="1" width="48.7109375" style="60" customWidth="1"/>
    <col min="2" max="2" width="19.7109375" style="60" customWidth="1"/>
    <col min="3" max="3" width="12.7109375" style="59" customWidth="1"/>
    <col min="4" max="4" width="10.7109375" style="16" customWidth="1"/>
    <col min="5" max="5" width="14.7109375" customWidth="1"/>
    <col min="254" max="254" width="36.5703125" customWidth="1"/>
    <col min="255" max="255" width="10.7109375" customWidth="1"/>
    <col min="256" max="256" width="12.7109375" customWidth="1"/>
    <col min="257" max="257" width="10.7109375" customWidth="1"/>
    <col min="258" max="258" width="12.7109375" customWidth="1"/>
    <col min="510" max="510" width="36.5703125" customWidth="1"/>
    <col min="511" max="511" width="10.7109375" customWidth="1"/>
    <col min="512" max="512" width="12.7109375" customWidth="1"/>
    <col min="513" max="513" width="10.7109375" customWidth="1"/>
    <col min="514" max="514" width="12.7109375" customWidth="1"/>
    <col min="766" max="766" width="36.5703125" customWidth="1"/>
    <col min="767" max="767" width="10.7109375" customWidth="1"/>
    <col min="768" max="768" width="12.7109375" customWidth="1"/>
    <col min="769" max="769" width="10.7109375" customWidth="1"/>
    <col min="770" max="770" width="12.7109375" customWidth="1"/>
    <col min="1022" max="1022" width="36.5703125" customWidth="1"/>
    <col min="1023" max="1023" width="10.7109375" customWidth="1"/>
    <col min="1024" max="1024" width="12.7109375" customWidth="1"/>
    <col min="1025" max="1025" width="10.7109375" customWidth="1"/>
    <col min="1026" max="1026" width="12.7109375" customWidth="1"/>
    <col min="1278" max="1278" width="36.5703125" customWidth="1"/>
    <col min="1279" max="1279" width="10.7109375" customWidth="1"/>
    <col min="1280" max="1280" width="12.7109375" customWidth="1"/>
    <col min="1281" max="1281" width="10.7109375" customWidth="1"/>
    <col min="1282" max="1282" width="12.7109375" customWidth="1"/>
    <col min="1534" max="1534" width="36.5703125" customWidth="1"/>
    <col min="1535" max="1535" width="10.7109375" customWidth="1"/>
    <col min="1536" max="1536" width="12.7109375" customWidth="1"/>
    <col min="1537" max="1537" width="10.7109375" customWidth="1"/>
    <col min="1538" max="1538" width="12.7109375" customWidth="1"/>
    <col min="1790" max="1790" width="36.5703125" customWidth="1"/>
    <col min="1791" max="1791" width="10.7109375" customWidth="1"/>
    <col min="1792" max="1792" width="12.7109375" customWidth="1"/>
    <col min="1793" max="1793" width="10.7109375" customWidth="1"/>
    <col min="1794" max="1794" width="12.7109375" customWidth="1"/>
    <col min="2046" max="2046" width="36.5703125" customWidth="1"/>
    <col min="2047" max="2047" width="10.7109375" customWidth="1"/>
    <col min="2048" max="2048" width="12.7109375" customWidth="1"/>
    <col min="2049" max="2049" width="10.7109375" customWidth="1"/>
    <col min="2050" max="2050" width="12.7109375" customWidth="1"/>
    <col min="2302" max="2302" width="36.5703125" customWidth="1"/>
    <col min="2303" max="2303" width="10.7109375" customWidth="1"/>
    <col min="2304" max="2304" width="12.7109375" customWidth="1"/>
    <col min="2305" max="2305" width="10.7109375" customWidth="1"/>
    <col min="2306" max="2306" width="12.7109375" customWidth="1"/>
    <col min="2558" max="2558" width="36.5703125" customWidth="1"/>
    <col min="2559" max="2559" width="10.7109375" customWidth="1"/>
    <col min="2560" max="2560" width="12.7109375" customWidth="1"/>
    <col min="2561" max="2561" width="10.7109375" customWidth="1"/>
    <col min="2562" max="2562" width="12.7109375" customWidth="1"/>
    <col min="2814" max="2814" width="36.5703125" customWidth="1"/>
    <col min="2815" max="2815" width="10.7109375" customWidth="1"/>
    <col min="2816" max="2816" width="12.7109375" customWidth="1"/>
    <col min="2817" max="2817" width="10.7109375" customWidth="1"/>
    <col min="2818" max="2818" width="12.7109375" customWidth="1"/>
    <col min="3070" max="3070" width="36.5703125" customWidth="1"/>
    <col min="3071" max="3071" width="10.7109375" customWidth="1"/>
    <col min="3072" max="3072" width="12.7109375" customWidth="1"/>
    <col min="3073" max="3073" width="10.7109375" customWidth="1"/>
    <col min="3074" max="3074" width="12.7109375" customWidth="1"/>
    <col min="3326" max="3326" width="36.5703125" customWidth="1"/>
    <col min="3327" max="3327" width="10.7109375" customWidth="1"/>
    <col min="3328" max="3328" width="12.7109375" customWidth="1"/>
    <col min="3329" max="3329" width="10.7109375" customWidth="1"/>
    <col min="3330" max="3330" width="12.7109375" customWidth="1"/>
    <col min="3582" max="3582" width="36.5703125" customWidth="1"/>
    <col min="3583" max="3583" width="10.7109375" customWidth="1"/>
    <col min="3584" max="3584" width="12.7109375" customWidth="1"/>
    <col min="3585" max="3585" width="10.7109375" customWidth="1"/>
    <col min="3586" max="3586" width="12.7109375" customWidth="1"/>
    <col min="3838" max="3838" width="36.5703125" customWidth="1"/>
    <col min="3839" max="3839" width="10.7109375" customWidth="1"/>
    <col min="3840" max="3840" width="12.7109375" customWidth="1"/>
    <col min="3841" max="3841" width="10.7109375" customWidth="1"/>
    <col min="3842" max="3842" width="12.7109375" customWidth="1"/>
    <col min="4094" max="4094" width="36.5703125" customWidth="1"/>
    <col min="4095" max="4095" width="10.7109375" customWidth="1"/>
    <col min="4096" max="4096" width="12.7109375" customWidth="1"/>
    <col min="4097" max="4097" width="10.7109375" customWidth="1"/>
    <col min="4098" max="4098" width="12.7109375" customWidth="1"/>
    <col min="4350" max="4350" width="36.5703125" customWidth="1"/>
    <col min="4351" max="4351" width="10.7109375" customWidth="1"/>
    <col min="4352" max="4352" width="12.7109375" customWidth="1"/>
    <col min="4353" max="4353" width="10.7109375" customWidth="1"/>
    <col min="4354" max="4354" width="12.7109375" customWidth="1"/>
    <col min="4606" max="4606" width="36.5703125" customWidth="1"/>
    <col min="4607" max="4607" width="10.7109375" customWidth="1"/>
    <col min="4608" max="4608" width="12.7109375" customWidth="1"/>
    <col min="4609" max="4609" width="10.7109375" customWidth="1"/>
    <col min="4610" max="4610" width="12.7109375" customWidth="1"/>
    <col min="4862" max="4862" width="36.5703125" customWidth="1"/>
    <col min="4863" max="4863" width="10.7109375" customWidth="1"/>
    <col min="4864" max="4864" width="12.7109375" customWidth="1"/>
    <col min="4865" max="4865" width="10.7109375" customWidth="1"/>
    <col min="4866" max="4866" width="12.7109375" customWidth="1"/>
    <col min="5118" max="5118" width="36.5703125" customWidth="1"/>
    <col min="5119" max="5119" width="10.7109375" customWidth="1"/>
    <col min="5120" max="5120" width="12.7109375" customWidth="1"/>
    <col min="5121" max="5121" width="10.7109375" customWidth="1"/>
    <col min="5122" max="5122" width="12.7109375" customWidth="1"/>
    <col min="5374" max="5374" width="36.5703125" customWidth="1"/>
    <col min="5375" max="5375" width="10.7109375" customWidth="1"/>
    <col min="5376" max="5376" width="12.7109375" customWidth="1"/>
    <col min="5377" max="5377" width="10.7109375" customWidth="1"/>
    <col min="5378" max="5378" width="12.7109375" customWidth="1"/>
    <col min="5630" max="5630" width="36.5703125" customWidth="1"/>
    <col min="5631" max="5631" width="10.7109375" customWidth="1"/>
    <col min="5632" max="5632" width="12.7109375" customWidth="1"/>
    <col min="5633" max="5633" width="10.7109375" customWidth="1"/>
    <col min="5634" max="5634" width="12.7109375" customWidth="1"/>
    <col min="5886" max="5886" width="36.5703125" customWidth="1"/>
    <col min="5887" max="5887" width="10.7109375" customWidth="1"/>
    <col min="5888" max="5888" width="12.7109375" customWidth="1"/>
    <col min="5889" max="5889" width="10.7109375" customWidth="1"/>
    <col min="5890" max="5890" width="12.7109375" customWidth="1"/>
    <col min="6142" max="6142" width="36.5703125" customWidth="1"/>
    <col min="6143" max="6143" width="10.7109375" customWidth="1"/>
    <col min="6144" max="6144" width="12.7109375" customWidth="1"/>
    <col min="6145" max="6145" width="10.7109375" customWidth="1"/>
    <col min="6146" max="6146" width="12.7109375" customWidth="1"/>
    <col min="6398" max="6398" width="36.5703125" customWidth="1"/>
    <col min="6399" max="6399" width="10.7109375" customWidth="1"/>
    <col min="6400" max="6400" width="12.7109375" customWidth="1"/>
    <col min="6401" max="6401" width="10.7109375" customWidth="1"/>
    <col min="6402" max="6402" width="12.7109375" customWidth="1"/>
    <col min="6654" max="6654" width="36.5703125" customWidth="1"/>
    <col min="6655" max="6655" width="10.7109375" customWidth="1"/>
    <col min="6656" max="6656" width="12.7109375" customWidth="1"/>
    <col min="6657" max="6657" width="10.7109375" customWidth="1"/>
    <col min="6658" max="6658" width="12.7109375" customWidth="1"/>
    <col min="6910" max="6910" width="36.5703125" customWidth="1"/>
    <col min="6911" max="6911" width="10.7109375" customWidth="1"/>
    <col min="6912" max="6912" width="12.7109375" customWidth="1"/>
    <col min="6913" max="6913" width="10.7109375" customWidth="1"/>
    <col min="6914" max="6914" width="12.7109375" customWidth="1"/>
    <col min="7166" max="7166" width="36.5703125" customWidth="1"/>
    <col min="7167" max="7167" width="10.7109375" customWidth="1"/>
    <col min="7168" max="7168" width="12.7109375" customWidth="1"/>
    <col min="7169" max="7169" width="10.7109375" customWidth="1"/>
    <col min="7170" max="7170" width="12.7109375" customWidth="1"/>
    <col min="7422" max="7422" width="36.5703125" customWidth="1"/>
    <col min="7423" max="7423" width="10.7109375" customWidth="1"/>
    <col min="7424" max="7424" width="12.7109375" customWidth="1"/>
    <col min="7425" max="7425" width="10.7109375" customWidth="1"/>
    <col min="7426" max="7426" width="12.7109375" customWidth="1"/>
    <col min="7678" max="7678" width="36.5703125" customWidth="1"/>
    <col min="7679" max="7679" width="10.7109375" customWidth="1"/>
    <col min="7680" max="7680" width="12.7109375" customWidth="1"/>
    <col min="7681" max="7681" width="10.7109375" customWidth="1"/>
    <col min="7682" max="7682" width="12.7109375" customWidth="1"/>
    <col min="7934" max="7934" width="36.5703125" customWidth="1"/>
    <col min="7935" max="7935" width="10.7109375" customWidth="1"/>
    <col min="7936" max="7936" width="12.7109375" customWidth="1"/>
    <col min="7937" max="7937" width="10.7109375" customWidth="1"/>
    <col min="7938" max="7938" width="12.7109375" customWidth="1"/>
    <col min="8190" max="8190" width="36.5703125" customWidth="1"/>
    <col min="8191" max="8191" width="10.7109375" customWidth="1"/>
    <col min="8192" max="8192" width="12.7109375" customWidth="1"/>
    <col min="8193" max="8193" width="10.7109375" customWidth="1"/>
    <col min="8194" max="8194" width="12.7109375" customWidth="1"/>
    <col min="8446" max="8446" width="36.5703125" customWidth="1"/>
    <col min="8447" max="8447" width="10.7109375" customWidth="1"/>
    <col min="8448" max="8448" width="12.7109375" customWidth="1"/>
    <col min="8449" max="8449" width="10.7109375" customWidth="1"/>
    <col min="8450" max="8450" width="12.7109375" customWidth="1"/>
    <col min="8702" max="8702" width="36.5703125" customWidth="1"/>
    <col min="8703" max="8703" width="10.7109375" customWidth="1"/>
    <col min="8704" max="8704" width="12.7109375" customWidth="1"/>
    <col min="8705" max="8705" width="10.7109375" customWidth="1"/>
    <col min="8706" max="8706" width="12.7109375" customWidth="1"/>
    <col min="8958" max="8958" width="36.5703125" customWidth="1"/>
    <col min="8959" max="8959" width="10.7109375" customWidth="1"/>
    <col min="8960" max="8960" width="12.7109375" customWidth="1"/>
    <col min="8961" max="8961" width="10.7109375" customWidth="1"/>
    <col min="8962" max="8962" width="12.7109375" customWidth="1"/>
    <col min="9214" max="9214" width="36.5703125" customWidth="1"/>
    <col min="9215" max="9215" width="10.7109375" customWidth="1"/>
    <col min="9216" max="9216" width="12.7109375" customWidth="1"/>
    <col min="9217" max="9217" width="10.7109375" customWidth="1"/>
    <col min="9218" max="9218" width="12.7109375" customWidth="1"/>
    <col min="9470" max="9470" width="36.5703125" customWidth="1"/>
    <col min="9471" max="9471" width="10.7109375" customWidth="1"/>
    <col min="9472" max="9472" width="12.7109375" customWidth="1"/>
    <col min="9473" max="9473" width="10.7109375" customWidth="1"/>
    <col min="9474" max="9474" width="12.7109375" customWidth="1"/>
    <col min="9726" max="9726" width="36.5703125" customWidth="1"/>
    <col min="9727" max="9727" width="10.7109375" customWidth="1"/>
    <col min="9728" max="9728" width="12.7109375" customWidth="1"/>
    <col min="9729" max="9729" width="10.7109375" customWidth="1"/>
    <col min="9730" max="9730" width="12.7109375" customWidth="1"/>
    <col min="9982" max="9982" width="36.5703125" customWidth="1"/>
    <col min="9983" max="9983" width="10.7109375" customWidth="1"/>
    <col min="9984" max="9984" width="12.7109375" customWidth="1"/>
    <col min="9985" max="9985" width="10.7109375" customWidth="1"/>
    <col min="9986" max="9986" width="12.7109375" customWidth="1"/>
    <col min="10238" max="10238" width="36.5703125" customWidth="1"/>
    <col min="10239" max="10239" width="10.7109375" customWidth="1"/>
    <col min="10240" max="10240" width="12.7109375" customWidth="1"/>
    <col min="10241" max="10241" width="10.7109375" customWidth="1"/>
    <col min="10242" max="10242" width="12.7109375" customWidth="1"/>
    <col min="10494" max="10494" width="36.5703125" customWidth="1"/>
    <col min="10495" max="10495" width="10.7109375" customWidth="1"/>
    <col min="10496" max="10496" width="12.7109375" customWidth="1"/>
    <col min="10497" max="10497" width="10.7109375" customWidth="1"/>
    <col min="10498" max="10498" width="12.7109375" customWidth="1"/>
    <col min="10750" max="10750" width="36.5703125" customWidth="1"/>
    <col min="10751" max="10751" width="10.7109375" customWidth="1"/>
    <col min="10752" max="10752" width="12.7109375" customWidth="1"/>
    <col min="10753" max="10753" width="10.7109375" customWidth="1"/>
    <col min="10754" max="10754" width="12.7109375" customWidth="1"/>
    <col min="11006" max="11006" width="36.5703125" customWidth="1"/>
    <col min="11007" max="11007" width="10.7109375" customWidth="1"/>
    <col min="11008" max="11008" width="12.7109375" customWidth="1"/>
    <col min="11009" max="11009" width="10.7109375" customWidth="1"/>
    <col min="11010" max="11010" width="12.7109375" customWidth="1"/>
    <col min="11262" max="11262" width="36.5703125" customWidth="1"/>
    <col min="11263" max="11263" width="10.7109375" customWidth="1"/>
    <col min="11264" max="11264" width="12.7109375" customWidth="1"/>
    <col min="11265" max="11265" width="10.7109375" customWidth="1"/>
    <col min="11266" max="11266" width="12.7109375" customWidth="1"/>
    <col min="11518" max="11518" width="36.5703125" customWidth="1"/>
    <col min="11519" max="11519" width="10.7109375" customWidth="1"/>
    <col min="11520" max="11520" width="12.7109375" customWidth="1"/>
    <col min="11521" max="11521" width="10.7109375" customWidth="1"/>
    <col min="11522" max="11522" width="12.7109375" customWidth="1"/>
    <col min="11774" max="11774" width="36.5703125" customWidth="1"/>
    <col min="11775" max="11775" width="10.7109375" customWidth="1"/>
    <col min="11776" max="11776" width="12.7109375" customWidth="1"/>
    <col min="11777" max="11777" width="10.7109375" customWidth="1"/>
    <col min="11778" max="11778" width="12.7109375" customWidth="1"/>
    <col min="12030" max="12030" width="36.5703125" customWidth="1"/>
    <col min="12031" max="12031" width="10.7109375" customWidth="1"/>
    <col min="12032" max="12032" width="12.7109375" customWidth="1"/>
    <col min="12033" max="12033" width="10.7109375" customWidth="1"/>
    <col min="12034" max="12034" width="12.7109375" customWidth="1"/>
    <col min="12286" max="12286" width="36.5703125" customWidth="1"/>
    <col min="12287" max="12287" width="10.7109375" customWidth="1"/>
    <col min="12288" max="12288" width="12.7109375" customWidth="1"/>
    <col min="12289" max="12289" width="10.7109375" customWidth="1"/>
    <col min="12290" max="12290" width="12.7109375" customWidth="1"/>
    <col min="12542" max="12542" width="36.5703125" customWidth="1"/>
    <col min="12543" max="12543" width="10.7109375" customWidth="1"/>
    <col min="12544" max="12544" width="12.7109375" customWidth="1"/>
    <col min="12545" max="12545" width="10.7109375" customWidth="1"/>
    <col min="12546" max="12546" width="12.7109375" customWidth="1"/>
    <col min="12798" max="12798" width="36.5703125" customWidth="1"/>
    <col min="12799" max="12799" width="10.7109375" customWidth="1"/>
    <col min="12800" max="12800" width="12.7109375" customWidth="1"/>
    <col min="12801" max="12801" width="10.7109375" customWidth="1"/>
    <col min="12802" max="12802" width="12.7109375" customWidth="1"/>
    <col min="13054" max="13054" width="36.5703125" customWidth="1"/>
    <col min="13055" max="13055" width="10.7109375" customWidth="1"/>
    <col min="13056" max="13056" width="12.7109375" customWidth="1"/>
    <col min="13057" max="13057" width="10.7109375" customWidth="1"/>
    <col min="13058" max="13058" width="12.7109375" customWidth="1"/>
    <col min="13310" max="13310" width="36.5703125" customWidth="1"/>
    <col min="13311" max="13311" width="10.7109375" customWidth="1"/>
    <col min="13312" max="13312" width="12.7109375" customWidth="1"/>
    <col min="13313" max="13313" width="10.7109375" customWidth="1"/>
    <col min="13314" max="13314" width="12.7109375" customWidth="1"/>
    <col min="13566" max="13566" width="36.5703125" customWidth="1"/>
    <col min="13567" max="13567" width="10.7109375" customWidth="1"/>
    <col min="13568" max="13568" width="12.7109375" customWidth="1"/>
    <col min="13569" max="13569" width="10.7109375" customWidth="1"/>
    <col min="13570" max="13570" width="12.7109375" customWidth="1"/>
    <col min="13822" max="13822" width="36.5703125" customWidth="1"/>
    <col min="13823" max="13823" width="10.7109375" customWidth="1"/>
    <col min="13824" max="13824" width="12.7109375" customWidth="1"/>
    <col min="13825" max="13825" width="10.7109375" customWidth="1"/>
    <col min="13826" max="13826" width="12.7109375" customWidth="1"/>
    <col min="14078" max="14078" width="36.5703125" customWidth="1"/>
    <col min="14079" max="14079" width="10.7109375" customWidth="1"/>
    <col min="14080" max="14080" width="12.7109375" customWidth="1"/>
    <col min="14081" max="14081" width="10.7109375" customWidth="1"/>
    <col min="14082" max="14082" width="12.7109375" customWidth="1"/>
    <col min="14334" max="14334" width="36.5703125" customWidth="1"/>
    <col min="14335" max="14335" width="10.7109375" customWidth="1"/>
    <col min="14336" max="14336" width="12.7109375" customWidth="1"/>
    <col min="14337" max="14337" width="10.7109375" customWidth="1"/>
    <col min="14338" max="14338" width="12.7109375" customWidth="1"/>
    <col min="14590" max="14590" width="36.5703125" customWidth="1"/>
    <col min="14591" max="14591" width="10.7109375" customWidth="1"/>
    <col min="14592" max="14592" width="12.7109375" customWidth="1"/>
    <col min="14593" max="14593" width="10.7109375" customWidth="1"/>
    <col min="14594" max="14594" width="12.7109375" customWidth="1"/>
    <col min="14846" max="14846" width="36.5703125" customWidth="1"/>
    <col min="14847" max="14847" width="10.7109375" customWidth="1"/>
    <col min="14848" max="14848" width="12.7109375" customWidth="1"/>
    <col min="14849" max="14849" width="10.7109375" customWidth="1"/>
    <col min="14850" max="14850" width="12.7109375" customWidth="1"/>
    <col min="15102" max="15102" width="36.5703125" customWidth="1"/>
    <col min="15103" max="15103" width="10.7109375" customWidth="1"/>
    <col min="15104" max="15104" width="12.7109375" customWidth="1"/>
    <col min="15105" max="15105" width="10.7109375" customWidth="1"/>
    <col min="15106" max="15106" width="12.7109375" customWidth="1"/>
    <col min="15358" max="15358" width="36.5703125" customWidth="1"/>
    <col min="15359" max="15359" width="10.7109375" customWidth="1"/>
    <col min="15360" max="15360" width="12.7109375" customWidth="1"/>
    <col min="15361" max="15361" width="10.7109375" customWidth="1"/>
    <col min="15362" max="15362" width="12.7109375" customWidth="1"/>
    <col min="15614" max="15614" width="36.5703125" customWidth="1"/>
    <col min="15615" max="15615" width="10.7109375" customWidth="1"/>
    <col min="15616" max="15616" width="12.7109375" customWidth="1"/>
    <col min="15617" max="15617" width="10.7109375" customWidth="1"/>
    <col min="15618" max="15618" width="12.7109375" customWidth="1"/>
    <col min="15870" max="15870" width="36.5703125" customWidth="1"/>
    <col min="15871" max="15871" width="10.7109375" customWidth="1"/>
    <col min="15872" max="15872" width="12.7109375" customWidth="1"/>
    <col min="15873" max="15873" width="10.7109375" customWidth="1"/>
    <col min="15874" max="15874" width="12.7109375" customWidth="1"/>
    <col min="16126" max="16126" width="36.5703125" customWidth="1"/>
    <col min="16127" max="16127" width="10.7109375" customWidth="1"/>
    <col min="16128" max="16128" width="12.7109375" customWidth="1"/>
    <col min="16129" max="16129" width="10.7109375" customWidth="1"/>
    <col min="16130" max="16130" width="12.7109375" customWidth="1"/>
  </cols>
  <sheetData>
    <row r="1" spans="1:5" s="54" customFormat="1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customHeight="1" x14ac:dyDescent="0.25">
      <c r="A8" s="220" t="s">
        <v>8</v>
      </c>
      <c r="B8" s="221"/>
      <c r="C8" s="224" t="s">
        <v>9</v>
      </c>
      <c r="D8" s="225"/>
      <c r="E8" s="226"/>
    </row>
    <row r="9" spans="1:5" ht="16.5" customHeight="1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B12"/>
      <c r="C12"/>
      <c r="D12" s="65" t="s">
        <v>947</v>
      </c>
      <c r="E12" s="91"/>
    </row>
    <row r="13" spans="1:5" x14ac:dyDescent="0.25">
      <c r="A13" s="64"/>
      <c r="B13"/>
      <c r="C13"/>
      <c r="D13" s="65" t="s">
        <v>946</v>
      </c>
      <c r="E13" s="88"/>
    </row>
    <row r="14" spans="1:5" x14ac:dyDescent="0.25">
      <c r="A14" s="146" t="s">
        <v>990</v>
      </c>
      <c r="B14"/>
      <c r="C14"/>
      <c r="D14" s="92" t="s">
        <v>952</v>
      </c>
      <c r="E14" s="89">
        <f>SUM(D17:D34)</f>
        <v>0</v>
      </c>
    </row>
    <row r="15" spans="1:5" x14ac:dyDescent="0.25">
      <c r="A15" s="64"/>
      <c r="B15"/>
      <c r="C15"/>
      <c r="D15" s="92" t="s">
        <v>950</v>
      </c>
      <c r="E15" s="90">
        <f>SUM(E17:E34)</f>
        <v>0</v>
      </c>
    </row>
    <row r="16" spans="1:5" ht="15.75" x14ac:dyDescent="0.25">
      <c r="A16" s="108" t="s">
        <v>598</v>
      </c>
      <c r="B16" s="117"/>
      <c r="C16" s="95" t="s">
        <v>44</v>
      </c>
      <c r="D16" s="96" t="s">
        <v>16</v>
      </c>
      <c r="E16" s="96" t="s">
        <v>45</v>
      </c>
    </row>
    <row r="17" spans="1:6" x14ac:dyDescent="0.25">
      <c r="A17" s="192" t="s">
        <v>869</v>
      </c>
      <c r="B17" s="189"/>
      <c r="C17" s="193">
        <v>247.5</v>
      </c>
      <c r="D17" s="102">
        <v>0</v>
      </c>
      <c r="E17" s="161">
        <f>C17*D17</f>
        <v>0</v>
      </c>
    </row>
    <row r="18" spans="1:6" x14ac:dyDescent="0.25">
      <c r="A18" s="192" t="s">
        <v>870</v>
      </c>
      <c r="B18" s="189"/>
      <c r="C18" s="193">
        <v>202.5</v>
      </c>
      <c r="D18" s="102">
        <v>0</v>
      </c>
      <c r="E18" s="161">
        <f>C18*D18</f>
        <v>0</v>
      </c>
    </row>
    <row r="19" spans="1:6" x14ac:dyDescent="0.25">
      <c r="A19" s="192" t="s">
        <v>871</v>
      </c>
      <c r="B19" s="189"/>
      <c r="C19" s="193">
        <v>240</v>
      </c>
      <c r="D19" s="102">
        <v>0</v>
      </c>
      <c r="E19" s="161">
        <f>C19*D19</f>
        <v>0</v>
      </c>
    </row>
    <row r="20" spans="1:6" s="52" customFormat="1" x14ac:dyDescent="0.25">
      <c r="A20" s="192" t="s">
        <v>872</v>
      </c>
      <c r="B20" s="190"/>
      <c r="C20" s="193">
        <v>930</v>
      </c>
      <c r="D20" s="102">
        <v>0</v>
      </c>
      <c r="E20" s="161">
        <f t="shared" ref="E20:E34" si="0">C20*D20</f>
        <v>0</v>
      </c>
    </row>
    <row r="21" spans="1:6" x14ac:dyDescent="0.25">
      <c r="A21" s="192" t="s">
        <v>873</v>
      </c>
      <c r="B21" s="189"/>
      <c r="C21" s="81">
        <v>810</v>
      </c>
      <c r="D21" s="102">
        <v>0</v>
      </c>
      <c r="E21" s="161">
        <f t="shared" si="0"/>
        <v>0</v>
      </c>
    </row>
    <row r="22" spans="1:6" x14ac:dyDescent="0.25">
      <c r="A22" s="192" t="s">
        <v>874</v>
      </c>
      <c r="B22" s="189"/>
      <c r="C22" s="193">
        <v>1245</v>
      </c>
      <c r="D22" s="102">
        <v>0</v>
      </c>
      <c r="E22" s="161">
        <f t="shared" si="0"/>
        <v>0</v>
      </c>
    </row>
    <row r="23" spans="1:6" x14ac:dyDescent="0.25">
      <c r="A23" s="192" t="s">
        <v>875</v>
      </c>
      <c r="B23" s="189"/>
      <c r="C23" s="193">
        <v>720</v>
      </c>
      <c r="D23" s="102">
        <v>0</v>
      </c>
      <c r="E23" s="161">
        <f t="shared" si="0"/>
        <v>0</v>
      </c>
    </row>
    <row r="24" spans="1:6" x14ac:dyDescent="0.25">
      <c r="A24" s="194" t="s">
        <v>876</v>
      </c>
      <c r="B24" s="189"/>
      <c r="C24" s="81">
        <v>157.5</v>
      </c>
      <c r="D24" s="102">
        <v>0</v>
      </c>
      <c r="E24" s="161">
        <f t="shared" si="0"/>
        <v>0</v>
      </c>
    </row>
    <row r="25" spans="1:6" ht="15" customHeight="1" x14ac:dyDescent="0.3">
      <c r="A25" s="195" t="s">
        <v>877</v>
      </c>
      <c r="B25" s="189"/>
      <c r="C25" s="193">
        <v>4.8000000000000007</v>
      </c>
      <c r="D25" s="102">
        <v>0</v>
      </c>
      <c r="E25" s="161">
        <f t="shared" si="0"/>
        <v>0</v>
      </c>
      <c r="F25" s="201" t="s">
        <v>878</v>
      </c>
    </row>
    <row r="26" spans="1:6" ht="15" customHeight="1" x14ac:dyDescent="0.3">
      <c r="A26" s="195" t="s">
        <v>879</v>
      </c>
      <c r="B26" s="189"/>
      <c r="C26" s="193">
        <v>4.8000000000000007</v>
      </c>
      <c r="D26" s="102">
        <v>0</v>
      </c>
      <c r="E26" s="161">
        <f>C26*D26</f>
        <v>0</v>
      </c>
      <c r="F26" s="201" t="s">
        <v>878</v>
      </c>
    </row>
    <row r="27" spans="1:6" x14ac:dyDescent="0.25">
      <c r="A27" s="196" t="s">
        <v>880</v>
      </c>
      <c r="B27" s="189"/>
      <c r="C27" s="193">
        <v>1470</v>
      </c>
      <c r="D27" s="102">
        <v>0</v>
      </c>
      <c r="E27" s="161">
        <f t="shared" si="0"/>
        <v>0</v>
      </c>
    </row>
    <row r="28" spans="1:6" x14ac:dyDescent="0.25">
      <c r="A28" s="192" t="s">
        <v>881</v>
      </c>
      <c r="B28" s="189"/>
      <c r="C28" s="193">
        <v>22.5</v>
      </c>
      <c r="D28" s="102">
        <v>0</v>
      </c>
      <c r="E28" s="161">
        <f>C28*D28</f>
        <v>0</v>
      </c>
    </row>
    <row r="29" spans="1:6" x14ac:dyDescent="0.25">
      <c r="A29" s="192" t="s">
        <v>882</v>
      </c>
      <c r="B29" s="189"/>
      <c r="C29" s="193">
        <v>12</v>
      </c>
      <c r="D29" s="102">
        <v>0</v>
      </c>
      <c r="E29" s="161">
        <f>C29*D29</f>
        <v>0</v>
      </c>
    </row>
    <row r="30" spans="1:6" x14ac:dyDescent="0.25">
      <c r="A30" s="192" t="s">
        <v>883</v>
      </c>
      <c r="B30" s="189"/>
      <c r="C30" s="193">
        <v>232.5</v>
      </c>
      <c r="D30" s="102">
        <v>0</v>
      </c>
      <c r="E30" s="161">
        <f t="shared" si="0"/>
        <v>0</v>
      </c>
    </row>
    <row r="31" spans="1:6" x14ac:dyDescent="0.25">
      <c r="A31" s="192" t="s">
        <v>884</v>
      </c>
      <c r="B31" s="189"/>
      <c r="C31" s="193">
        <v>9.8999999999999986</v>
      </c>
      <c r="D31" s="102">
        <v>0</v>
      </c>
      <c r="E31" s="161">
        <f>C31*D31</f>
        <v>0</v>
      </c>
    </row>
    <row r="32" spans="1:6" x14ac:dyDescent="0.25">
      <c r="A32" s="192" t="s">
        <v>885</v>
      </c>
      <c r="B32" s="189"/>
      <c r="C32" s="193">
        <v>9</v>
      </c>
      <c r="D32" s="102">
        <v>0</v>
      </c>
      <c r="E32" s="161">
        <f t="shared" si="0"/>
        <v>0</v>
      </c>
    </row>
    <row r="33" spans="1:5" x14ac:dyDescent="0.25">
      <c r="A33" s="197" t="s">
        <v>886</v>
      </c>
      <c r="B33" s="191"/>
      <c r="C33" s="198">
        <v>52.5</v>
      </c>
      <c r="D33" s="199">
        <v>0</v>
      </c>
      <c r="E33" s="200">
        <f t="shared" si="0"/>
        <v>0</v>
      </c>
    </row>
    <row r="34" spans="1:5" x14ac:dyDescent="0.25">
      <c r="A34" s="196" t="s">
        <v>887</v>
      </c>
      <c r="B34" s="189"/>
      <c r="C34" s="193">
        <v>1690</v>
      </c>
      <c r="D34" s="102">
        <v>0</v>
      </c>
      <c r="E34" s="161">
        <f t="shared" si="0"/>
        <v>0</v>
      </c>
    </row>
    <row r="35" spans="1:5" ht="15.75" x14ac:dyDescent="0.25">
      <c r="A35" s="56"/>
      <c r="B35" s="56"/>
      <c r="C35" s="57"/>
      <c r="D35" s="58"/>
      <c r="E35" s="52"/>
    </row>
    <row r="36" spans="1:5" x14ac:dyDescent="0.25">
      <c r="A36" s="59"/>
      <c r="B36" s="59"/>
      <c r="D36" s="43"/>
      <c r="E36" s="46"/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workbookViewId="0">
      <selection activeCell="F14" sqref="F14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SUM(D17:D84)</f>
        <v>0</v>
      </c>
    </row>
    <row r="15" spans="1:5" x14ac:dyDescent="0.25">
      <c r="A15" s="64"/>
      <c r="D15" s="92" t="s">
        <v>950</v>
      </c>
      <c r="E15" s="90">
        <f>SUM(E17:E84)</f>
        <v>0</v>
      </c>
    </row>
    <row r="16" spans="1:5" ht="15.75" x14ac:dyDescent="0.25">
      <c r="A16" s="202" t="s">
        <v>888</v>
      </c>
      <c r="B16" s="203"/>
      <c r="C16" s="203"/>
      <c r="D16" s="203"/>
      <c r="E16" s="203"/>
    </row>
    <row r="17" spans="1:5" x14ac:dyDescent="0.25">
      <c r="A17" s="204" t="s">
        <v>598</v>
      </c>
      <c r="B17" s="142"/>
      <c r="C17" s="95" t="s">
        <v>44</v>
      </c>
      <c r="D17" s="96" t="s">
        <v>16</v>
      </c>
      <c r="E17" s="96" t="s">
        <v>45</v>
      </c>
    </row>
    <row r="18" spans="1:5" x14ac:dyDescent="0.25">
      <c r="A18" s="68" t="s">
        <v>889</v>
      </c>
      <c r="B18" s="159" t="s">
        <v>551</v>
      </c>
      <c r="C18" s="159">
        <v>481</v>
      </c>
      <c r="D18" s="102">
        <v>0</v>
      </c>
      <c r="E18" s="161">
        <f>C18*D18</f>
        <v>0</v>
      </c>
    </row>
    <row r="19" spans="1:5" x14ac:dyDescent="0.25">
      <c r="A19" s="68" t="s">
        <v>175</v>
      </c>
      <c r="B19" s="159" t="s">
        <v>551</v>
      </c>
      <c r="C19" s="159">
        <v>481</v>
      </c>
      <c r="D19" s="102">
        <v>0</v>
      </c>
      <c r="E19" s="161">
        <f>C19*D19</f>
        <v>0</v>
      </c>
    </row>
    <row r="20" spans="1:5" x14ac:dyDescent="0.25">
      <c r="A20" s="68" t="s">
        <v>890</v>
      </c>
      <c r="B20" s="159" t="s">
        <v>551</v>
      </c>
      <c r="C20" s="159">
        <v>481</v>
      </c>
      <c r="D20" s="102">
        <v>0</v>
      </c>
      <c r="E20" s="161">
        <f>C20*D20</f>
        <v>0</v>
      </c>
    </row>
    <row r="21" spans="1:5" x14ac:dyDescent="0.25">
      <c r="A21" s="68" t="s">
        <v>798</v>
      </c>
      <c r="B21" s="159" t="s">
        <v>551</v>
      </c>
      <c r="C21" s="159">
        <v>481</v>
      </c>
      <c r="D21" s="102">
        <v>0</v>
      </c>
      <c r="E21" s="161">
        <f t="shared" ref="E21:E31" si="0">C21*D21</f>
        <v>0</v>
      </c>
    </row>
    <row r="22" spans="1:5" x14ac:dyDescent="0.25">
      <c r="A22" s="68" t="s">
        <v>1006</v>
      </c>
      <c r="B22" s="159" t="s">
        <v>551</v>
      </c>
      <c r="C22" s="159">
        <v>481</v>
      </c>
      <c r="D22" s="102">
        <v>0</v>
      </c>
      <c r="E22" s="161">
        <f t="shared" si="0"/>
        <v>0</v>
      </c>
    </row>
    <row r="23" spans="1:5" x14ac:dyDescent="0.25">
      <c r="A23" s="68" t="s">
        <v>1007</v>
      </c>
      <c r="B23" s="159" t="s">
        <v>551</v>
      </c>
      <c r="C23" s="159">
        <v>481</v>
      </c>
      <c r="D23" s="102">
        <v>0</v>
      </c>
      <c r="E23" s="161">
        <f t="shared" si="0"/>
        <v>0</v>
      </c>
    </row>
    <row r="24" spans="1:5" x14ac:dyDescent="0.25">
      <c r="A24" s="68" t="s">
        <v>891</v>
      </c>
      <c r="B24" s="159" t="s">
        <v>551</v>
      </c>
      <c r="C24" s="159">
        <v>481</v>
      </c>
      <c r="D24" s="102">
        <v>0</v>
      </c>
      <c r="E24" s="161">
        <f t="shared" si="0"/>
        <v>0</v>
      </c>
    </row>
    <row r="25" spans="1:5" x14ac:dyDescent="0.25">
      <c r="A25" s="68" t="s">
        <v>1008</v>
      </c>
      <c r="B25" s="159" t="s">
        <v>551</v>
      </c>
      <c r="C25" s="159">
        <v>481</v>
      </c>
      <c r="D25" s="102">
        <v>0</v>
      </c>
      <c r="E25" s="161">
        <f t="shared" si="0"/>
        <v>0</v>
      </c>
    </row>
    <row r="26" spans="1:5" x14ac:dyDescent="0.25">
      <c r="A26" s="68" t="s">
        <v>1009</v>
      </c>
      <c r="B26" s="159" t="s">
        <v>551</v>
      </c>
      <c r="C26" s="159">
        <v>481</v>
      </c>
      <c r="D26" s="102">
        <v>0</v>
      </c>
      <c r="E26" s="161">
        <f t="shared" si="0"/>
        <v>0</v>
      </c>
    </row>
    <row r="27" spans="1:5" x14ac:dyDescent="0.25">
      <c r="A27" s="68" t="s">
        <v>892</v>
      </c>
      <c r="B27" s="159" t="s">
        <v>551</v>
      </c>
      <c r="C27" s="159">
        <v>481</v>
      </c>
      <c r="D27" s="102">
        <v>0</v>
      </c>
      <c r="E27" s="161">
        <f>C27*D27</f>
        <v>0</v>
      </c>
    </row>
    <row r="28" spans="1:5" x14ac:dyDescent="0.25">
      <c r="A28" s="68" t="s">
        <v>893</v>
      </c>
      <c r="B28" s="159" t="s">
        <v>551</v>
      </c>
      <c r="C28" s="159">
        <v>481</v>
      </c>
      <c r="D28" s="102">
        <v>0</v>
      </c>
      <c r="E28" s="161">
        <f t="shared" si="0"/>
        <v>0</v>
      </c>
    </row>
    <row r="29" spans="1:5" x14ac:dyDescent="0.25">
      <c r="A29" s="68" t="s">
        <v>894</v>
      </c>
      <c r="B29" s="159" t="s">
        <v>551</v>
      </c>
      <c r="C29" s="159">
        <v>481</v>
      </c>
      <c r="D29" s="102">
        <v>0</v>
      </c>
      <c r="E29" s="161">
        <f>C29*D29</f>
        <v>0</v>
      </c>
    </row>
    <row r="30" spans="1:5" x14ac:dyDescent="0.25">
      <c r="A30" s="68" t="s">
        <v>895</v>
      </c>
      <c r="B30" s="159" t="s">
        <v>551</v>
      </c>
      <c r="C30" s="159">
        <v>481</v>
      </c>
      <c r="D30" s="102">
        <v>0</v>
      </c>
      <c r="E30" s="161">
        <f>C30*D30</f>
        <v>0</v>
      </c>
    </row>
    <row r="31" spans="1:5" x14ac:dyDescent="0.25">
      <c r="A31" s="68" t="s">
        <v>896</v>
      </c>
      <c r="B31" s="159" t="s">
        <v>551</v>
      </c>
      <c r="C31" s="159">
        <v>481</v>
      </c>
      <c r="D31" s="102">
        <v>0</v>
      </c>
      <c r="E31" s="161">
        <f t="shared" si="0"/>
        <v>0</v>
      </c>
    </row>
    <row r="32" spans="1:5" x14ac:dyDescent="0.25">
      <c r="A32" s="68" t="s">
        <v>897</v>
      </c>
      <c r="B32" s="159" t="s">
        <v>551</v>
      </c>
      <c r="C32" s="159">
        <v>481</v>
      </c>
      <c r="D32" s="102">
        <v>0</v>
      </c>
      <c r="E32" s="161">
        <f>C32*D32</f>
        <v>0</v>
      </c>
    </row>
    <row r="33" spans="1:5" x14ac:dyDescent="0.25">
      <c r="A33" s="68" t="s">
        <v>1010</v>
      </c>
      <c r="B33" s="159" t="s">
        <v>551</v>
      </c>
      <c r="C33" s="159">
        <v>481</v>
      </c>
      <c r="D33" s="102">
        <v>0</v>
      </c>
      <c r="E33" s="161">
        <f>C33*D33</f>
        <v>0</v>
      </c>
    </row>
    <row r="34" spans="1:5" x14ac:dyDescent="0.25">
      <c r="A34" s="68" t="s">
        <v>898</v>
      </c>
      <c r="B34" s="159" t="s">
        <v>551</v>
      </c>
      <c r="C34" s="159">
        <v>481</v>
      </c>
      <c r="D34" s="102">
        <v>0</v>
      </c>
      <c r="E34" s="161">
        <f>C34*D34</f>
        <v>0</v>
      </c>
    </row>
    <row r="35" spans="1:5" x14ac:dyDescent="0.25">
      <c r="A35" s="68" t="s">
        <v>1011</v>
      </c>
      <c r="B35" s="159" t="s">
        <v>551</v>
      </c>
      <c r="C35" s="159">
        <v>481</v>
      </c>
      <c r="D35" s="102">
        <v>0</v>
      </c>
      <c r="E35" s="161">
        <f>C35*D35</f>
        <v>0</v>
      </c>
    </row>
    <row r="36" spans="1:5" x14ac:dyDescent="0.25">
      <c r="A36" s="68" t="s">
        <v>828</v>
      </c>
      <c r="B36" s="159" t="s">
        <v>551</v>
      </c>
      <c r="C36" s="159">
        <v>481</v>
      </c>
      <c r="D36" s="102">
        <v>0</v>
      </c>
      <c r="E36" s="161">
        <f t="shared" ref="E36:E46" si="1">C36*D36</f>
        <v>0</v>
      </c>
    </row>
    <row r="37" spans="1:5" x14ac:dyDescent="0.25">
      <c r="A37" s="68" t="s">
        <v>792</v>
      </c>
      <c r="B37" s="159" t="s">
        <v>551</v>
      </c>
      <c r="C37" s="159">
        <v>481</v>
      </c>
      <c r="D37" s="102">
        <v>0</v>
      </c>
      <c r="E37" s="161">
        <f t="shared" si="1"/>
        <v>0</v>
      </c>
    </row>
    <row r="38" spans="1:5" x14ac:dyDescent="0.25">
      <c r="A38" s="68" t="s">
        <v>899</v>
      </c>
      <c r="B38" s="159" t="s">
        <v>551</v>
      </c>
      <c r="C38" s="159">
        <v>481</v>
      </c>
      <c r="D38" s="102">
        <v>0</v>
      </c>
      <c r="E38" s="161">
        <f t="shared" si="1"/>
        <v>0</v>
      </c>
    </row>
    <row r="39" spans="1:5" x14ac:dyDescent="0.25">
      <c r="A39" s="68" t="s">
        <v>1012</v>
      </c>
      <c r="B39" s="159" t="s">
        <v>551</v>
      </c>
      <c r="C39" s="159">
        <v>481</v>
      </c>
      <c r="D39" s="102">
        <v>0</v>
      </c>
      <c r="E39" s="161">
        <f t="shared" si="1"/>
        <v>0</v>
      </c>
    </row>
    <row r="40" spans="1:5" x14ac:dyDescent="0.25">
      <c r="A40" s="68" t="s">
        <v>900</v>
      </c>
      <c r="B40" s="159" t="s">
        <v>551</v>
      </c>
      <c r="C40" s="159">
        <v>481</v>
      </c>
      <c r="D40" s="102">
        <v>0</v>
      </c>
      <c r="E40" s="161">
        <f t="shared" si="1"/>
        <v>0</v>
      </c>
    </row>
    <row r="41" spans="1:5" x14ac:dyDescent="0.25">
      <c r="A41" s="68" t="s">
        <v>901</v>
      </c>
      <c r="B41" s="159" t="s">
        <v>551</v>
      </c>
      <c r="C41" s="159">
        <v>481</v>
      </c>
      <c r="D41" s="102">
        <v>0</v>
      </c>
      <c r="E41" s="161">
        <f t="shared" si="1"/>
        <v>0</v>
      </c>
    </row>
    <row r="42" spans="1:5" x14ac:dyDescent="0.25">
      <c r="A42" s="68" t="s">
        <v>902</v>
      </c>
      <c r="B42" s="159" t="s">
        <v>551</v>
      </c>
      <c r="C42" s="159">
        <v>481</v>
      </c>
      <c r="D42" s="102">
        <v>0</v>
      </c>
      <c r="E42" s="161">
        <f>C42*D42</f>
        <v>0</v>
      </c>
    </row>
    <row r="43" spans="1:5" x14ac:dyDescent="0.25">
      <c r="A43" s="68" t="s">
        <v>1013</v>
      </c>
      <c r="B43" s="159" t="s">
        <v>551</v>
      </c>
      <c r="C43" s="159">
        <v>481</v>
      </c>
      <c r="D43" s="102">
        <v>0</v>
      </c>
      <c r="E43" s="161">
        <f t="shared" si="1"/>
        <v>0</v>
      </c>
    </row>
    <row r="44" spans="1:5" x14ac:dyDescent="0.25">
      <c r="A44" s="68" t="s">
        <v>1014</v>
      </c>
      <c r="B44" s="159" t="s">
        <v>551</v>
      </c>
      <c r="C44" s="159">
        <v>481</v>
      </c>
      <c r="D44" s="102">
        <v>0</v>
      </c>
      <c r="E44" s="161">
        <f>C44*D44</f>
        <v>0</v>
      </c>
    </row>
    <row r="45" spans="1:5" x14ac:dyDescent="0.25">
      <c r="A45" s="68" t="s">
        <v>1015</v>
      </c>
      <c r="B45" s="159" t="s">
        <v>551</v>
      </c>
      <c r="C45" s="159">
        <v>481</v>
      </c>
      <c r="D45" s="102">
        <v>0</v>
      </c>
      <c r="E45" s="161">
        <f>C45*D45</f>
        <v>0</v>
      </c>
    </row>
    <row r="46" spans="1:5" x14ac:dyDescent="0.25">
      <c r="A46" s="68" t="s">
        <v>903</v>
      </c>
      <c r="B46" s="159" t="s">
        <v>551</v>
      </c>
      <c r="C46" s="159">
        <v>481</v>
      </c>
      <c r="D46" s="102">
        <v>0</v>
      </c>
      <c r="E46" s="161">
        <f t="shared" si="1"/>
        <v>0</v>
      </c>
    </row>
    <row r="47" spans="1:5" x14ac:dyDescent="0.25">
      <c r="A47" s="68" t="s">
        <v>904</v>
      </c>
      <c r="B47" s="159" t="s">
        <v>551</v>
      </c>
      <c r="C47" s="159">
        <v>481</v>
      </c>
      <c r="D47" s="102">
        <v>0</v>
      </c>
      <c r="E47" s="161">
        <f>C47*D47</f>
        <v>0</v>
      </c>
    </row>
    <row r="48" spans="1:5" x14ac:dyDescent="0.25">
      <c r="A48" s="68" t="s">
        <v>905</v>
      </c>
      <c r="B48" s="159" t="s">
        <v>551</v>
      </c>
      <c r="C48" s="159">
        <v>481</v>
      </c>
      <c r="D48" s="102">
        <v>0</v>
      </c>
      <c r="E48" s="161">
        <f t="shared" ref="E48:E64" si="2">C48*D48</f>
        <v>0</v>
      </c>
    </row>
    <row r="49" spans="1:5" x14ac:dyDescent="0.25">
      <c r="A49" s="68" t="s">
        <v>906</v>
      </c>
      <c r="B49" s="159" t="s">
        <v>551</v>
      </c>
      <c r="C49" s="159">
        <v>481</v>
      </c>
      <c r="D49" s="102">
        <v>0</v>
      </c>
      <c r="E49" s="161">
        <f t="shared" si="2"/>
        <v>0</v>
      </c>
    </row>
    <row r="50" spans="1:5" x14ac:dyDescent="0.25">
      <c r="A50" s="68" t="s">
        <v>907</v>
      </c>
      <c r="B50" s="159" t="s">
        <v>551</v>
      </c>
      <c r="C50" s="159">
        <v>481</v>
      </c>
      <c r="D50" s="102">
        <v>0</v>
      </c>
      <c r="E50" s="161">
        <f t="shared" si="2"/>
        <v>0</v>
      </c>
    </row>
    <row r="51" spans="1:5" x14ac:dyDescent="0.25">
      <c r="A51" s="68" t="s">
        <v>908</v>
      </c>
      <c r="B51" s="159" t="s">
        <v>551</v>
      </c>
      <c r="C51" s="159">
        <v>481</v>
      </c>
      <c r="D51" s="102">
        <v>0</v>
      </c>
      <c r="E51" s="161">
        <f t="shared" si="2"/>
        <v>0</v>
      </c>
    </row>
    <row r="52" spans="1:5" x14ac:dyDescent="0.25">
      <c r="A52" s="68" t="s">
        <v>1016</v>
      </c>
      <c r="B52" s="159" t="s">
        <v>551</v>
      </c>
      <c r="C52" s="159">
        <v>481</v>
      </c>
      <c r="D52" s="102">
        <v>0</v>
      </c>
      <c r="E52" s="161">
        <f t="shared" si="2"/>
        <v>0</v>
      </c>
    </row>
    <row r="53" spans="1:5" x14ac:dyDescent="0.25">
      <c r="A53" s="68" t="s">
        <v>797</v>
      </c>
      <c r="B53" s="159" t="s">
        <v>551</v>
      </c>
      <c r="C53" s="159">
        <v>481</v>
      </c>
      <c r="D53" s="102">
        <v>0</v>
      </c>
      <c r="E53" s="161">
        <f t="shared" si="2"/>
        <v>0</v>
      </c>
    </row>
    <row r="54" spans="1:5" x14ac:dyDescent="0.25">
      <c r="A54" s="68" t="s">
        <v>273</v>
      </c>
      <c r="B54" s="159" t="s">
        <v>551</v>
      </c>
      <c r="C54" s="159">
        <v>481</v>
      </c>
      <c r="D54" s="102">
        <v>0</v>
      </c>
      <c r="E54" s="161">
        <f t="shared" si="2"/>
        <v>0</v>
      </c>
    </row>
    <row r="55" spans="1:5" x14ac:dyDescent="0.25">
      <c r="A55" s="68" t="s">
        <v>909</v>
      </c>
      <c r="B55" s="159" t="s">
        <v>551</v>
      </c>
      <c r="C55" s="159">
        <v>481</v>
      </c>
      <c r="D55" s="102">
        <v>0</v>
      </c>
      <c r="E55" s="161">
        <f t="shared" si="2"/>
        <v>0</v>
      </c>
    </row>
    <row r="56" spans="1:5" x14ac:dyDescent="0.25">
      <c r="A56" s="68" t="s">
        <v>910</v>
      </c>
      <c r="B56" s="159" t="s">
        <v>551</v>
      </c>
      <c r="C56" s="159">
        <v>481</v>
      </c>
      <c r="D56" s="102">
        <v>0</v>
      </c>
      <c r="E56" s="161">
        <f t="shared" si="2"/>
        <v>0</v>
      </c>
    </row>
    <row r="57" spans="1:5" x14ac:dyDescent="0.25">
      <c r="A57" s="68" t="s">
        <v>1017</v>
      </c>
      <c r="B57" s="159" t="s">
        <v>551</v>
      </c>
      <c r="C57" s="159">
        <v>481</v>
      </c>
      <c r="D57" s="102">
        <v>0</v>
      </c>
      <c r="E57" s="161">
        <f t="shared" si="2"/>
        <v>0</v>
      </c>
    </row>
    <row r="58" spans="1:5" x14ac:dyDescent="0.25">
      <c r="A58" s="68" t="s">
        <v>1018</v>
      </c>
      <c r="B58" s="159" t="s">
        <v>551</v>
      </c>
      <c r="C58" s="159">
        <v>481</v>
      </c>
      <c r="D58" s="102">
        <v>0</v>
      </c>
      <c r="E58" s="161">
        <f t="shared" si="2"/>
        <v>0</v>
      </c>
    </row>
    <row r="59" spans="1:5" x14ac:dyDescent="0.25">
      <c r="A59" s="68" t="s">
        <v>911</v>
      </c>
      <c r="B59" s="159" t="s">
        <v>551</v>
      </c>
      <c r="C59" s="159">
        <v>481</v>
      </c>
      <c r="D59" s="102">
        <v>0</v>
      </c>
      <c r="E59" s="161">
        <f t="shared" si="2"/>
        <v>0</v>
      </c>
    </row>
    <row r="60" spans="1:5" x14ac:dyDescent="0.25">
      <c r="A60" s="68" t="s">
        <v>1019</v>
      </c>
      <c r="B60" s="159" t="s">
        <v>551</v>
      </c>
      <c r="C60" s="159">
        <v>481</v>
      </c>
      <c r="D60" s="102">
        <v>0</v>
      </c>
      <c r="E60" s="161">
        <f t="shared" si="2"/>
        <v>0</v>
      </c>
    </row>
    <row r="61" spans="1:5" x14ac:dyDescent="0.25">
      <c r="A61" s="68" t="s">
        <v>912</v>
      </c>
      <c r="B61" s="159" t="s">
        <v>551</v>
      </c>
      <c r="C61" s="159">
        <v>481</v>
      </c>
      <c r="D61" s="102">
        <v>0</v>
      </c>
      <c r="E61" s="161">
        <f t="shared" si="2"/>
        <v>0</v>
      </c>
    </row>
    <row r="62" spans="1:5" x14ac:dyDescent="0.25">
      <c r="A62" s="68" t="s">
        <v>913</v>
      </c>
      <c r="B62" s="159" t="s">
        <v>551</v>
      </c>
      <c r="C62" s="159">
        <v>481</v>
      </c>
      <c r="D62" s="102">
        <v>0</v>
      </c>
      <c r="E62" s="161">
        <f t="shared" si="2"/>
        <v>0</v>
      </c>
    </row>
    <row r="63" spans="1:5" x14ac:dyDescent="0.25">
      <c r="A63" s="68" t="s">
        <v>801</v>
      </c>
      <c r="B63" s="159" t="s">
        <v>551</v>
      </c>
      <c r="C63" s="159">
        <v>481</v>
      </c>
      <c r="D63" s="102">
        <v>0</v>
      </c>
      <c r="E63" s="161">
        <f t="shared" si="2"/>
        <v>0</v>
      </c>
    </row>
    <row r="64" spans="1:5" x14ac:dyDescent="0.25">
      <c r="A64" s="68" t="s">
        <v>914</v>
      </c>
      <c r="B64" s="159" t="s">
        <v>551</v>
      </c>
      <c r="C64" s="159">
        <v>481</v>
      </c>
      <c r="D64" s="102">
        <v>0</v>
      </c>
      <c r="E64" s="161">
        <f t="shared" si="2"/>
        <v>0</v>
      </c>
    </row>
    <row r="65" spans="1:5" x14ac:dyDescent="0.25">
      <c r="A65" s="232" t="s">
        <v>915</v>
      </c>
      <c r="B65" s="233"/>
      <c r="C65" s="95" t="s">
        <v>44</v>
      </c>
      <c r="D65" s="96" t="s">
        <v>16</v>
      </c>
      <c r="E65" s="96" t="s">
        <v>45</v>
      </c>
    </row>
    <row r="66" spans="1:5" x14ac:dyDescent="0.25">
      <c r="A66" s="80" t="s">
        <v>801</v>
      </c>
      <c r="B66" s="159" t="s">
        <v>551</v>
      </c>
      <c r="C66" s="159">
        <v>630.5</v>
      </c>
      <c r="D66" s="102">
        <v>0</v>
      </c>
      <c r="E66" s="161">
        <f t="shared" ref="E66:E69" si="3">C66*D66</f>
        <v>0</v>
      </c>
    </row>
    <row r="67" spans="1:5" x14ac:dyDescent="0.25">
      <c r="A67" s="80" t="s">
        <v>916</v>
      </c>
      <c r="B67" s="159" t="s">
        <v>551</v>
      </c>
      <c r="C67" s="159">
        <v>630.5</v>
      </c>
      <c r="D67" s="102">
        <v>0</v>
      </c>
      <c r="E67" s="161">
        <f t="shared" si="3"/>
        <v>0</v>
      </c>
    </row>
    <row r="68" spans="1:5" x14ac:dyDescent="0.25">
      <c r="A68" s="80" t="s">
        <v>792</v>
      </c>
      <c r="B68" s="159" t="s">
        <v>551</v>
      </c>
      <c r="C68" s="159">
        <v>630.5</v>
      </c>
      <c r="D68" s="102">
        <v>0</v>
      </c>
      <c r="E68" s="161">
        <f t="shared" si="3"/>
        <v>0</v>
      </c>
    </row>
    <row r="69" spans="1:5" x14ac:dyDescent="0.25">
      <c r="A69" s="80" t="s">
        <v>917</v>
      </c>
      <c r="B69" s="159" t="s">
        <v>551</v>
      </c>
      <c r="C69" s="159">
        <v>630.5</v>
      </c>
      <c r="D69" s="102">
        <v>0</v>
      </c>
      <c r="E69" s="161">
        <f t="shared" si="3"/>
        <v>0</v>
      </c>
    </row>
    <row r="70" spans="1:5" x14ac:dyDescent="0.25">
      <c r="A70" s="80" t="s">
        <v>918</v>
      </c>
      <c r="B70" s="159" t="s">
        <v>551</v>
      </c>
      <c r="C70" s="159">
        <v>630.5</v>
      </c>
      <c r="D70" s="102">
        <v>0</v>
      </c>
      <c r="E70" s="161">
        <f t="shared" ref="E70:E84" si="4">C70*D70</f>
        <v>0</v>
      </c>
    </row>
    <row r="71" spans="1:5" x14ac:dyDescent="0.25">
      <c r="A71" s="80" t="s">
        <v>919</v>
      </c>
      <c r="B71" s="159" t="s">
        <v>551</v>
      </c>
      <c r="C71" s="159">
        <v>630.5</v>
      </c>
      <c r="D71" s="102">
        <v>0</v>
      </c>
      <c r="E71" s="161">
        <f t="shared" si="4"/>
        <v>0</v>
      </c>
    </row>
    <row r="72" spans="1:5" x14ac:dyDescent="0.25">
      <c r="A72" s="80" t="s">
        <v>920</v>
      </c>
      <c r="B72" s="159" t="s">
        <v>551</v>
      </c>
      <c r="C72" s="159">
        <v>630.5</v>
      </c>
      <c r="D72" s="102">
        <v>0</v>
      </c>
      <c r="E72" s="161">
        <f t="shared" si="4"/>
        <v>0</v>
      </c>
    </row>
    <row r="73" spans="1:5" x14ac:dyDescent="0.25">
      <c r="A73" s="80" t="s">
        <v>921</v>
      </c>
      <c r="B73" s="159" t="s">
        <v>551</v>
      </c>
      <c r="C73" s="159">
        <v>630.5</v>
      </c>
      <c r="D73" s="102">
        <v>0</v>
      </c>
      <c r="E73" s="161">
        <f t="shared" si="4"/>
        <v>0</v>
      </c>
    </row>
    <row r="74" spans="1:5" x14ac:dyDescent="0.25">
      <c r="A74" s="80" t="s">
        <v>922</v>
      </c>
      <c r="B74" s="159" t="s">
        <v>551</v>
      </c>
      <c r="C74" s="159">
        <v>630.5</v>
      </c>
      <c r="D74" s="102">
        <v>0</v>
      </c>
      <c r="E74" s="161">
        <f t="shared" si="4"/>
        <v>0</v>
      </c>
    </row>
    <row r="75" spans="1:5" x14ac:dyDescent="0.25">
      <c r="A75" s="80" t="s">
        <v>799</v>
      </c>
      <c r="B75" s="159" t="s">
        <v>551</v>
      </c>
      <c r="C75" s="159">
        <v>630.5</v>
      </c>
      <c r="D75" s="102">
        <v>0</v>
      </c>
      <c r="E75" s="161">
        <f t="shared" si="4"/>
        <v>0</v>
      </c>
    </row>
    <row r="76" spans="1:5" x14ac:dyDescent="0.25">
      <c r="A76" s="80" t="s">
        <v>923</v>
      </c>
      <c r="B76" s="159" t="s">
        <v>551</v>
      </c>
      <c r="C76" s="159">
        <v>630.5</v>
      </c>
      <c r="D76" s="102">
        <v>0</v>
      </c>
      <c r="E76" s="161">
        <f t="shared" si="4"/>
        <v>0</v>
      </c>
    </row>
    <row r="77" spans="1:5" x14ac:dyDescent="0.25">
      <c r="A77" s="80" t="s">
        <v>924</v>
      </c>
      <c r="B77" s="159" t="s">
        <v>551</v>
      </c>
      <c r="C77" s="159">
        <v>630.5</v>
      </c>
      <c r="D77" s="102">
        <v>0</v>
      </c>
      <c r="E77" s="161">
        <f t="shared" si="4"/>
        <v>0</v>
      </c>
    </row>
    <row r="78" spans="1:5" x14ac:dyDescent="0.25">
      <c r="A78" s="80" t="s">
        <v>895</v>
      </c>
      <c r="B78" s="159" t="s">
        <v>551</v>
      </c>
      <c r="C78" s="159">
        <v>630.5</v>
      </c>
      <c r="D78" s="102">
        <v>0</v>
      </c>
      <c r="E78" s="161">
        <f t="shared" si="4"/>
        <v>0</v>
      </c>
    </row>
    <row r="79" spans="1:5" x14ac:dyDescent="0.25">
      <c r="A79" s="80" t="s">
        <v>925</v>
      </c>
      <c r="B79" s="159" t="s">
        <v>551</v>
      </c>
      <c r="C79" s="159">
        <v>630.5</v>
      </c>
      <c r="D79" s="102">
        <v>0</v>
      </c>
      <c r="E79" s="161">
        <f t="shared" si="4"/>
        <v>0</v>
      </c>
    </row>
    <row r="80" spans="1:5" x14ac:dyDescent="0.25">
      <c r="A80" s="80" t="s">
        <v>899</v>
      </c>
      <c r="B80" s="159" t="s">
        <v>551</v>
      </c>
      <c r="C80" s="159">
        <v>630.5</v>
      </c>
      <c r="D80" s="102">
        <v>0</v>
      </c>
      <c r="E80" s="161">
        <f t="shared" si="4"/>
        <v>0</v>
      </c>
    </row>
    <row r="81" spans="1:5" x14ac:dyDescent="0.25">
      <c r="A81" s="80" t="s">
        <v>790</v>
      </c>
      <c r="B81" s="159" t="s">
        <v>551</v>
      </c>
      <c r="C81" s="159">
        <v>630.5</v>
      </c>
      <c r="D81" s="102">
        <v>0</v>
      </c>
      <c r="E81" s="161">
        <f t="shared" si="4"/>
        <v>0</v>
      </c>
    </row>
    <row r="82" spans="1:5" x14ac:dyDescent="0.25">
      <c r="A82" s="80" t="s">
        <v>926</v>
      </c>
      <c r="B82" s="159" t="s">
        <v>551</v>
      </c>
      <c r="C82" s="159">
        <v>630.5</v>
      </c>
      <c r="D82" s="102">
        <v>0</v>
      </c>
      <c r="E82" s="161">
        <f t="shared" si="4"/>
        <v>0</v>
      </c>
    </row>
    <row r="83" spans="1:5" x14ac:dyDescent="0.25">
      <c r="A83" s="80" t="s">
        <v>927</v>
      </c>
      <c r="B83" s="159" t="s">
        <v>551</v>
      </c>
      <c r="C83" s="159">
        <v>630.5</v>
      </c>
      <c r="D83" s="102">
        <v>0</v>
      </c>
      <c r="E83" s="161">
        <f t="shared" si="4"/>
        <v>0</v>
      </c>
    </row>
    <row r="84" spans="1:5" x14ac:dyDescent="0.25">
      <c r="A84" s="80" t="s">
        <v>928</v>
      </c>
      <c r="B84" s="159" t="s">
        <v>551</v>
      </c>
      <c r="C84" s="159">
        <v>630.5</v>
      </c>
      <c r="D84" s="102">
        <v>0</v>
      </c>
      <c r="E84" s="161">
        <f t="shared" si="4"/>
        <v>0</v>
      </c>
    </row>
    <row r="85" spans="1:5" x14ac:dyDescent="0.25">
      <c r="A85" s="61"/>
      <c r="B85" s="62"/>
      <c r="C85" s="63"/>
      <c r="D85" s="63"/>
      <c r="E85" s="63"/>
    </row>
  </sheetData>
  <mergeCells count="12">
    <mergeCell ref="A8:B9"/>
    <mergeCell ref="C8:E8"/>
    <mergeCell ref="C9:E9"/>
    <mergeCell ref="A65:B65"/>
    <mergeCell ref="A1:B1"/>
    <mergeCell ref="A2:B2"/>
    <mergeCell ref="A3:B3"/>
    <mergeCell ref="A4:B4"/>
    <mergeCell ref="A5:B5"/>
    <mergeCell ref="A6:B6"/>
    <mergeCell ref="A7:B7"/>
    <mergeCell ref="C7:E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H9" sqref="H9"/>
    </sheetView>
  </sheetViews>
  <sheetFormatPr defaultRowHeight="15" x14ac:dyDescent="0.25"/>
  <cols>
    <col min="1" max="1" width="48.42578125" customWidth="1"/>
    <col min="2" max="2" width="19.5703125" customWidth="1"/>
    <col min="5" max="5" width="13.14062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SUM(D17:D49)</f>
        <v>0</v>
      </c>
    </row>
    <row r="15" spans="1:5" x14ac:dyDescent="0.25">
      <c r="A15" s="64"/>
      <c r="D15" s="92" t="s">
        <v>950</v>
      </c>
      <c r="E15" s="90">
        <f>SUM(E17:E49)</f>
        <v>0</v>
      </c>
    </row>
    <row r="16" spans="1:5" ht="15.75" x14ac:dyDescent="0.25">
      <c r="A16" s="76" t="s">
        <v>69</v>
      </c>
      <c r="B16" s="76"/>
      <c r="C16" s="76" t="s">
        <v>44</v>
      </c>
      <c r="D16" s="85" t="s">
        <v>16</v>
      </c>
      <c r="E16" s="85" t="s">
        <v>45</v>
      </c>
    </row>
    <row r="17" spans="1:5" x14ac:dyDescent="0.25">
      <c r="A17" s="14" t="s">
        <v>70</v>
      </c>
      <c r="B17" s="15" t="s">
        <v>15</v>
      </c>
      <c r="C17" s="236">
        <v>8004</v>
      </c>
      <c r="D17" s="84">
        <v>0</v>
      </c>
      <c r="E17" s="71">
        <f t="shared" ref="E17:E49" si="0">C17*D17</f>
        <v>0</v>
      </c>
    </row>
    <row r="18" spans="1:5" x14ac:dyDescent="0.25">
      <c r="A18" s="14" t="s">
        <v>71</v>
      </c>
      <c r="B18" s="15" t="s">
        <v>15</v>
      </c>
      <c r="C18" s="235">
        <v>3173.3</v>
      </c>
      <c r="D18" s="84">
        <v>0</v>
      </c>
      <c r="E18" s="71">
        <f t="shared" si="0"/>
        <v>0</v>
      </c>
    </row>
    <row r="19" spans="1:5" x14ac:dyDescent="0.25">
      <c r="A19" s="18" t="s">
        <v>72</v>
      </c>
      <c r="B19" s="19" t="s">
        <v>15</v>
      </c>
      <c r="C19" s="235">
        <v>834</v>
      </c>
      <c r="D19" s="84">
        <v>0</v>
      </c>
      <c r="E19" s="71">
        <f t="shared" si="0"/>
        <v>0</v>
      </c>
    </row>
    <row r="20" spans="1:5" x14ac:dyDescent="0.25">
      <c r="A20" s="18" t="s">
        <v>73</v>
      </c>
      <c r="B20" s="19" t="s">
        <v>15</v>
      </c>
      <c r="C20" s="235">
        <v>1374</v>
      </c>
      <c r="D20" s="84">
        <v>0</v>
      </c>
      <c r="E20" s="71">
        <f t="shared" si="0"/>
        <v>0</v>
      </c>
    </row>
    <row r="21" spans="1:5" x14ac:dyDescent="0.25">
      <c r="A21" s="14" t="s">
        <v>74</v>
      </c>
      <c r="B21" s="15" t="s">
        <v>15</v>
      </c>
      <c r="C21" s="236">
        <v>1498.5</v>
      </c>
      <c r="D21" s="84">
        <v>0</v>
      </c>
      <c r="E21" s="71">
        <f t="shared" si="0"/>
        <v>0</v>
      </c>
    </row>
    <row r="22" spans="1:5" x14ac:dyDescent="0.25">
      <c r="A22" s="14" t="s">
        <v>75</v>
      </c>
      <c r="B22" s="15" t="s">
        <v>15</v>
      </c>
      <c r="C22" s="235">
        <v>1827</v>
      </c>
      <c r="D22" s="84">
        <v>0</v>
      </c>
      <c r="E22" s="71">
        <f t="shared" si="0"/>
        <v>0</v>
      </c>
    </row>
    <row r="23" spans="1:5" x14ac:dyDescent="0.25">
      <c r="A23" s="14" t="s">
        <v>76</v>
      </c>
      <c r="B23" s="15" t="s">
        <v>15</v>
      </c>
      <c r="C23" s="235">
        <v>2139</v>
      </c>
      <c r="D23" s="84">
        <v>0</v>
      </c>
      <c r="E23" s="71">
        <f t="shared" si="0"/>
        <v>0</v>
      </c>
    </row>
    <row r="24" spans="1:5" x14ac:dyDescent="0.25">
      <c r="A24" s="18" t="s">
        <v>77</v>
      </c>
      <c r="B24" s="19" t="s">
        <v>15</v>
      </c>
      <c r="C24" s="235">
        <v>2209.5</v>
      </c>
      <c r="D24" s="84">
        <v>0</v>
      </c>
      <c r="E24" s="71">
        <f t="shared" si="0"/>
        <v>0</v>
      </c>
    </row>
    <row r="25" spans="1:5" x14ac:dyDescent="0.25">
      <c r="A25" s="18" t="s">
        <v>78</v>
      </c>
      <c r="B25" s="19" t="s">
        <v>15</v>
      </c>
      <c r="C25" s="235">
        <v>2442</v>
      </c>
      <c r="D25" s="84">
        <v>0</v>
      </c>
      <c r="E25" s="71">
        <f t="shared" si="0"/>
        <v>0</v>
      </c>
    </row>
    <row r="26" spans="1:5" x14ac:dyDescent="0.25">
      <c r="A26" s="18" t="s">
        <v>79</v>
      </c>
      <c r="B26" s="19" t="s">
        <v>15</v>
      </c>
      <c r="C26" s="235">
        <v>3166.8</v>
      </c>
      <c r="D26" s="84">
        <v>0</v>
      </c>
      <c r="E26" s="71">
        <f t="shared" si="0"/>
        <v>0</v>
      </c>
    </row>
    <row r="27" spans="1:5" x14ac:dyDescent="0.25">
      <c r="A27" s="18" t="s">
        <v>80</v>
      </c>
      <c r="B27" s="19" t="s">
        <v>15</v>
      </c>
      <c r="C27" s="237">
        <v>4180.3999999999996</v>
      </c>
      <c r="D27" s="84">
        <v>0</v>
      </c>
      <c r="E27" s="71">
        <f t="shared" si="0"/>
        <v>0</v>
      </c>
    </row>
    <row r="28" spans="1:5" x14ac:dyDescent="0.25">
      <c r="A28" s="18" t="s">
        <v>81</v>
      </c>
      <c r="B28" s="19" t="s">
        <v>15</v>
      </c>
      <c r="C28" s="237">
        <v>4485.6000000000004</v>
      </c>
      <c r="D28" s="84">
        <v>0</v>
      </c>
      <c r="E28" s="71">
        <f t="shared" si="0"/>
        <v>0</v>
      </c>
    </row>
    <row r="29" spans="1:5" x14ac:dyDescent="0.25">
      <c r="A29" s="18" t="s">
        <v>82</v>
      </c>
      <c r="B29" s="19" t="s">
        <v>15</v>
      </c>
      <c r="C29" s="235">
        <v>3998.4</v>
      </c>
      <c r="D29" s="84">
        <v>0</v>
      </c>
      <c r="E29" s="71">
        <f t="shared" si="0"/>
        <v>0</v>
      </c>
    </row>
    <row r="30" spans="1:5" x14ac:dyDescent="0.25">
      <c r="A30" s="18" t="s">
        <v>83</v>
      </c>
      <c r="B30" s="19" t="s">
        <v>15</v>
      </c>
      <c r="C30" s="235">
        <v>3420</v>
      </c>
      <c r="D30" s="84">
        <v>0</v>
      </c>
      <c r="E30" s="71">
        <f t="shared" si="0"/>
        <v>0</v>
      </c>
    </row>
    <row r="31" spans="1:5" x14ac:dyDescent="0.25">
      <c r="A31" s="18" t="s">
        <v>84</v>
      </c>
      <c r="B31" s="19" t="s">
        <v>15</v>
      </c>
      <c r="C31" s="235">
        <v>1272</v>
      </c>
      <c r="D31" s="84">
        <v>0</v>
      </c>
      <c r="E31" s="71">
        <f t="shared" si="0"/>
        <v>0</v>
      </c>
    </row>
    <row r="32" spans="1:5" x14ac:dyDescent="0.25">
      <c r="A32" s="18" t="s">
        <v>85</v>
      </c>
      <c r="B32" s="19" t="s">
        <v>15</v>
      </c>
      <c r="C32" s="235">
        <v>1062</v>
      </c>
      <c r="D32" s="84">
        <v>0</v>
      </c>
      <c r="E32" s="71">
        <f t="shared" si="0"/>
        <v>0</v>
      </c>
    </row>
    <row r="33" spans="1:5" x14ac:dyDescent="0.25">
      <c r="A33" s="18" t="s">
        <v>86</v>
      </c>
      <c r="B33" s="19" t="s">
        <v>15</v>
      </c>
      <c r="C33" s="235">
        <v>1494</v>
      </c>
      <c r="D33" s="84">
        <v>0</v>
      </c>
      <c r="E33" s="71">
        <f t="shared" si="0"/>
        <v>0</v>
      </c>
    </row>
    <row r="34" spans="1:5" x14ac:dyDescent="0.25">
      <c r="A34" s="14" t="s">
        <v>87</v>
      </c>
      <c r="B34" s="15" t="s">
        <v>15</v>
      </c>
      <c r="C34" s="236">
        <v>1494</v>
      </c>
      <c r="D34" s="84">
        <v>0</v>
      </c>
      <c r="E34" s="71">
        <f t="shared" si="0"/>
        <v>0</v>
      </c>
    </row>
    <row r="35" spans="1:5" x14ac:dyDescent="0.25">
      <c r="A35" s="14" t="s">
        <v>88</v>
      </c>
      <c r="B35" s="15" t="s">
        <v>15</v>
      </c>
      <c r="C35" s="235">
        <v>3723</v>
      </c>
      <c r="D35" s="84">
        <v>0</v>
      </c>
      <c r="E35" s="71">
        <f t="shared" si="0"/>
        <v>0</v>
      </c>
    </row>
    <row r="36" spans="1:5" x14ac:dyDescent="0.25">
      <c r="A36" s="14" t="s">
        <v>89</v>
      </c>
      <c r="B36" s="15" t="s">
        <v>15</v>
      </c>
      <c r="C36" s="235">
        <v>4767</v>
      </c>
      <c r="D36" s="84">
        <v>0</v>
      </c>
      <c r="E36" s="71">
        <f t="shared" si="0"/>
        <v>0</v>
      </c>
    </row>
    <row r="37" spans="1:5" x14ac:dyDescent="0.25">
      <c r="A37" s="14" t="s">
        <v>90</v>
      </c>
      <c r="B37" s="15" t="s">
        <v>15</v>
      </c>
      <c r="C37" s="235">
        <v>2538</v>
      </c>
      <c r="D37" s="84">
        <v>0</v>
      </c>
      <c r="E37" s="71">
        <f t="shared" si="0"/>
        <v>0</v>
      </c>
    </row>
    <row r="38" spans="1:5" x14ac:dyDescent="0.25">
      <c r="A38" s="14" t="s">
        <v>91</v>
      </c>
      <c r="B38" s="15" t="s">
        <v>15</v>
      </c>
      <c r="C38" s="235">
        <v>3186</v>
      </c>
      <c r="D38" s="84">
        <v>0</v>
      </c>
      <c r="E38" s="71">
        <f t="shared" si="0"/>
        <v>0</v>
      </c>
    </row>
    <row r="39" spans="1:5" ht="15.75" x14ac:dyDescent="0.25">
      <c r="A39" s="86" t="s">
        <v>64</v>
      </c>
      <c r="B39" s="86"/>
      <c r="C39" s="76" t="s">
        <v>44</v>
      </c>
      <c r="D39" s="85" t="s">
        <v>16</v>
      </c>
      <c r="E39" s="85" t="s">
        <v>45</v>
      </c>
    </row>
    <row r="40" spans="1:5" x14ac:dyDescent="0.25">
      <c r="A40" s="80" t="s">
        <v>93</v>
      </c>
      <c r="B40" s="15" t="s">
        <v>15</v>
      </c>
      <c r="C40" s="81">
        <v>1522.5</v>
      </c>
      <c r="D40" s="82">
        <v>0</v>
      </c>
      <c r="E40" s="71">
        <f t="shared" si="0"/>
        <v>0</v>
      </c>
    </row>
    <row r="41" spans="1:5" x14ac:dyDescent="0.25">
      <c r="A41" s="80" t="s">
        <v>94</v>
      </c>
      <c r="B41" s="15" t="s">
        <v>15</v>
      </c>
      <c r="C41" s="81">
        <v>1725</v>
      </c>
      <c r="D41" s="82">
        <v>0</v>
      </c>
      <c r="E41" s="71">
        <f t="shared" si="0"/>
        <v>0</v>
      </c>
    </row>
    <row r="42" spans="1:5" x14ac:dyDescent="0.25">
      <c r="A42" s="80" t="s">
        <v>95</v>
      </c>
      <c r="B42" s="15" t="s">
        <v>15</v>
      </c>
      <c r="C42" s="81">
        <v>1327.5</v>
      </c>
      <c r="D42" s="82">
        <v>0</v>
      </c>
      <c r="E42" s="71">
        <f t="shared" si="0"/>
        <v>0</v>
      </c>
    </row>
    <row r="43" spans="1:5" x14ac:dyDescent="0.25">
      <c r="A43" s="80" t="s">
        <v>96</v>
      </c>
      <c r="B43" s="15" t="s">
        <v>15</v>
      </c>
      <c r="C43" s="81">
        <v>1725</v>
      </c>
      <c r="D43" s="82">
        <v>0</v>
      </c>
      <c r="E43" s="71">
        <f t="shared" si="0"/>
        <v>0</v>
      </c>
    </row>
    <row r="44" spans="1:5" x14ac:dyDescent="0.25">
      <c r="A44" s="80" t="s">
        <v>97</v>
      </c>
      <c r="B44" s="15" t="s">
        <v>15</v>
      </c>
      <c r="C44" s="81">
        <v>1327.5</v>
      </c>
      <c r="D44" s="82">
        <v>0</v>
      </c>
      <c r="E44" s="71">
        <f t="shared" si="0"/>
        <v>0</v>
      </c>
    </row>
    <row r="45" spans="1:5" x14ac:dyDescent="0.25">
      <c r="A45" s="80" t="s">
        <v>98</v>
      </c>
      <c r="B45" s="15" t="s">
        <v>15</v>
      </c>
      <c r="C45" s="81">
        <v>1402.5</v>
      </c>
      <c r="D45" s="82">
        <v>0</v>
      </c>
      <c r="E45" s="71">
        <f t="shared" si="0"/>
        <v>0</v>
      </c>
    </row>
    <row r="46" spans="1:5" x14ac:dyDescent="0.25">
      <c r="A46" s="80" t="s">
        <v>99</v>
      </c>
      <c r="B46" s="15" t="s">
        <v>15</v>
      </c>
      <c r="C46" s="81">
        <v>1762.5</v>
      </c>
      <c r="D46" s="82">
        <v>0</v>
      </c>
      <c r="E46" s="71">
        <f t="shared" si="0"/>
        <v>0</v>
      </c>
    </row>
    <row r="47" spans="1:5" ht="15.75" x14ac:dyDescent="0.25">
      <c r="A47" s="86" t="s">
        <v>68</v>
      </c>
      <c r="B47" s="87"/>
      <c r="C47" s="76" t="s">
        <v>44</v>
      </c>
      <c r="D47" s="85" t="s">
        <v>16</v>
      </c>
      <c r="E47" s="85" t="s">
        <v>45</v>
      </c>
    </row>
    <row r="48" spans="1:5" x14ac:dyDescent="0.25">
      <c r="A48" s="80" t="s">
        <v>100</v>
      </c>
      <c r="B48" s="15" t="s">
        <v>15</v>
      </c>
      <c r="C48" s="74">
        <v>967.5</v>
      </c>
      <c r="D48" s="83">
        <v>0</v>
      </c>
      <c r="E48" s="71">
        <f t="shared" si="0"/>
        <v>0</v>
      </c>
    </row>
    <row r="49" spans="1:5" x14ac:dyDescent="0.25">
      <c r="A49" s="101" t="s">
        <v>101</v>
      </c>
      <c r="B49" s="15" t="s">
        <v>15</v>
      </c>
      <c r="C49" s="74">
        <v>1042.5</v>
      </c>
      <c r="D49" s="83">
        <v>0</v>
      </c>
      <c r="E49" s="71">
        <f t="shared" si="0"/>
        <v>0</v>
      </c>
    </row>
  </sheetData>
  <mergeCells count="11">
    <mergeCell ref="C7:E7"/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pageSetup paperSize="9" orientation="portrait" r:id="rId5"/>
  <drawing r:id="rId6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4" sqref="A14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SUM(D17:D115)</f>
        <v>0</v>
      </c>
    </row>
    <row r="15" spans="1:5" x14ac:dyDescent="0.25">
      <c r="A15" s="64"/>
      <c r="D15" s="92" t="s">
        <v>950</v>
      </c>
      <c r="E15" s="90">
        <f>SUM(E17:E115)</f>
        <v>0</v>
      </c>
    </row>
    <row r="16" spans="1:5" ht="15.75" x14ac:dyDescent="0.25">
      <c r="A16" s="119" t="s">
        <v>911</v>
      </c>
      <c r="B16" s="205"/>
      <c r="C16" s="95" t="s">
        <v>44</v>
      </c>
      <c r="D16" s="96" t="s">
        <v>16</v>
      </c>
      <c r="E16" s="96" t="s">
        <v>45</v>
      </c>
    </row>
    <row r="17" spans="1:5" x14ac:dyDescent="0.25">
      <c r="A17" s="160" t="s">
        <v>929</v>
      </c>
      <c r="B17" s="132" t="s">
        <v>15</v>
      </c>
      <c r="C17" s="81">
        <v>773.5</v>
      </c>
      <c r="D17" s="102">
        <v>0</v>
      </c>
      <c r="E17" s="161">
        <f>C17*D17</f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3" workbookViewId="0">
      <selection activeCell="C32" sqref="C32"/>
    </sheetView>
  </sheetViews>
  <sheetFormatPr defaultRowHeight="15" x14ac:dyDescent="0.25"/>
  <cols>
    <col min="1" max="1" width="48.42578125" customWidth="1"/>
    <col min="2" max="2" width="19.5703125" customWidth="1"/>
    <col min="5" max="5" width="14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SUM(D17:D22)</f>
        <v>0</v>
      </c>
    </row>
    <row r="15" spans="1:5" x14ac:dyDescent="0.25">
      <c r="A15" s="64"/>
      <c r="D15" s="92" t="s">
        <v>950</v>
      </c>
      <c r="E15" s="90">
        <f>SUM(E17:E22)</f>
        <v>0</v>
      </c>
    </row>
    <row r="16" spans="1:5" x14ac:dyDescent="0.25">
      <c r="A16" s="93" t="s">
        <v>102</v>
      </c>
      <c r="B16" s="93"/>
      <c r="C16" s="93" t="s">
        <v>44</v>
      </c>
      <c r="D16" s="94" t="s">
        <v>16</v>
      </c>
      <c r="E16" s="94" t="s">
        <v>45</v>
      </c>
    </row>
    <row r="17" spans="1:5" x14ac:dyDescent="0.25">
      <c r="A17" s="14" t="s">
        <v>103</v>
      </c>
      <c r="B17" s="15" t="s">
        <v>15</v>
      </c>
      <c r="C17" s="235">
        <v>6825.6</v>
      </c>
      <c r="D17" s="84">
        <v>0</v>
      </c>
      <c r="E17" s="71">
        <f t="shared" ref="E17" si="0">C17*D17</f>
        <v>0</v>
      </c>
    </row>
    <row r="18" spans="1:5" x14ac:dyDescent="0.25">
      <c r="A18" s="14" t="s">
        <v>104</v>
      </c>
      <c r="B18" s="15" t="s">
        <v>15</v>
      </c>
      <c r="C18" s="235">
        <v>5707.2</v>
      </c>
      <c r="D18" s="84">
        <v>0</v>
      </c>
      <c r="E18" s="71">
        <f t="shared" ref="E18:E22" si="1">C18*D18</f>
        <v>0</v>
      </c>
    </row>
    <row r="19" spans="1:5" x14ac:dyDescent="0.25">
      <c r="A19" s="14" t="s">
        <v>105</v>
      </c>
      <c r="B19" s="15" t="s">
        <v>15</v>
      </c>
      <c r="C19" s="235">
        <v>4022.4</v>
      </c>
      <c r="D19" s="84">
        <v>0</v>
      </c>
      <c r="E19" s="71">
        <f t="shared" si="1"/>
        <v>0</v>
      </c>
    </row>
    <row r="20" spans="1:5" x14ac:dyDescent="0.25">
      <c r="A20" s="14" t="s">
        <v>106</v>
      </c>
      <c r="B20" s="15" t="s">
        <v>15</v>
      </c>
      <c r="C20" s="235">
        <v>4719.6000000000004</v>
      </c>
      <c r="D20" s="84">
        <v>0</v>
      </c>
      <c r="E20" s="71">
        <f t="shared" si="1"/>
        <v>0</v>
      </c>
    </row>
    <row r="21" spans="1:5" x14ac:dyDescent="0.25">
      <c r="A21" s="14" t="s">
        <v>107</v>
      </c>
      <c r="B21" s="15" t="s">
        <v>15</v>
      </c>
      <c r="C21" s="235">
        <v>2186.6</v>
      </c>
      <c r="D21" s="84">
        <v>0</v>
      </c>
      <c r="E21" s="71">
        <f t="shared" si="1"/>
        <v>0</v>
      </c>
    </row>
    <row r="22" spans="1:5" x14ac:dyDescent="0.25">
      <c r="A22" s="14" t="s">
        <v>108</v>
      </c>
      <c r="B22" s="15" t="s">
        <v>15</v>
      </c>
      <c r="C22" s="235">
        <v>3187.2</v>
      </c>
      <c r="D22" s="84">
        <v>0</v>
      </c>
      <c r="E22" s="71">
        <f t="shared" si="1"/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2" workbookViewId="0">
      <selection activeCell="H5" sqref="H5"/>
    </sheetView>
  </sheetViews>
  <sheetFormatPr defaultRowHeight="15" x14ac:dyDescent="0.25"/>
  <cols>
    <col min="1" max="1" width="48.42578125" customWidth="1"/>
    <col min="2" max="2" width="19.5703125" customWidth="1"/>
    <col min="5" max="5" width="12.570312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SUM(D17:D24)</f>
        <v>0</v>
      </c>
    </row>
    <row r="15" spans="1:5" x14ac:dyDescent="0.25">
      <c r="A15" s="64"/>
      <c r="D15" s="92" t="s">
        <v>950</v>
      </c>
      <c r="E15" s="90">
        <f>SUM(E17:E24)</f>
        <v>0</v>
      </c>
    </row>
    <row r="16" spans="1:5" x14ac:dyDescent="0.25">
      <c r="A16" s="93" t="s">
        <v>109</v>
      </c>
      <c r="B16" s="93"/>
      <c r="C16" s="93" t="s">
        <v>44</v>
      </c>
      <c r="D16" s="94" t="s">
        <v>16</v>
      </c>
      <c r="E16" s="94" t="s">
        <v>45</v>
      </c>
    </row>
    <row r="17" spans="1:5" x14ac:dyDescent="0.25">
      <c r="A17" s="18" t="s">
        <v>110</v>
      </c>
      <c r="B17" s="19" t="s">
        <v>15</v>
      </c>
      <c r="C17" s="235">
        <v>718.5</v>
      </c>
      <c r="D17" s="84">
        <v>0</v>
      </c>
      <c r="E17" s="71">
        <f t="shared" ref="E17" si="0">C17*D17</f>
        <v>0</v>
      </c>
    </row>
    <row r="18" spans="1:5" x14ac:dyDescent="0.25">
      <c r="A18" s="18" t="s">
        <v>111</v>
      </c>
      <c r="B18" s="19" t="s">
        <v>15</v>
      </c>
      <c r="C18" s="235">
        <v>6926.4</v>
      </c>
      <c r="D18" s="84">
        <v>0</v>
      </c>
      <c r="E18" s="71">
        <f t="shared" ref="E18:E24" si="1">C18*D18</f>
        <v>0</v>
      </c>
    </row>
    <row r="19" spans="1:5" x14ac:dyDescent="0.25">
      <c r="A19" s="14" t="s">
        <v>112</v>
      </c>
      <c r="B19" s="15" t="s">
        <v>15</v>
      </c>
      <c r="C19" s="235">
        <v>1494</v>
      </c>
      <c r="D19" s="84">
        <v>0</v>
      </c>
      <c r="E19" s="71">
        <f t="shared" si="1"/>
        <v>0</v>
      </c>
    </row>
    <row r="20" spans="1:5" x14ac:dyDescent="0.25">
      <c r="A20" s="14" t="s">
        <v>113</v>
      </c>
      <c r="B20" s="15" t="s">
        <v>15</v>
      </c>
      <c r="C20" s="235">
        <v>2610</v>
      </c>
      <c r="D20" s="84">
        <v>0</v>
      </c>
      <c r="E20" s="71">
        <f t="shared" si="1"/>
        <v>0</v>
      </c>
    </row>
    <row r="21" spans="1:5" x14ac:dyDescent="0.25">
      <c r="A21" s="14" t="s">
        <v>114</v>
      </c>
      <c r="B21" s="15" t="s">
        <v>15</v>
      </c>
      <c r="C21" s="238">
        <v>4806</v>
      </c>
      <c r="D21" s="84">
        <v>0</v>
      </c>
      <c r="E21" s="71">
        <f t="shared" si="1"/>
        <v>0</v>
      </c>
    </row>
    <row r="22" spans="1:5" x14ac:dyDescent="0.25">
      <c r="A22" s="14" t="s">
        <v>115</v>
      </c>
      <c r="B22" s="15" t="s">
        <v>15</v>
      </c>
      <c r="C22" s="235">
        <v>1188</v>
      </c>
      <c r="D22" s="84">
        <v>0</v>
      </c>
      <c r="E22" s="71">
        <f t="shared" si="1"/>
        <v>0</v>
      </c>
    </row>
    <row r="23" spans="1:5" x14ac:dyDescent="0.25">
      <c r="A23" s="14" t="s">
        <v>116</v>
      </c>
      <c r="B23" s="15" t="s">
        <v>15</v>
      </c>
      <c r="C23" s="238">
        <v>6255.6</v>
      </c>
      <c r="D23" s="84">
        <v>0</v>
      </c>
      <c r="E23" s="71">
        <f t="shared" si="1"/>
        <v>0</v>
      </c>
    </row>
    <row r="24" spans="1:5" x14ac:dyDescent="0.25">
      <c r="A24" s="14" t="s">
        <v>117</v>
      </c>
      <c r="B24" s="15" t="s">
        <v>15</v>
      </c>
      <c r="C24" s="235">
        <v>2682</v>
      </c>
      <c r="D24" s="84">
        <v>0</v>
      </c>
      <c r="E24" s="71">
        <f t="shared" si="1"/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5"/>
  <sheetViews>
    <sheetView workbookViewId="0">
      <selection activeCell="G6" sqref="G6"/>
    </sheetView>
  </sheetViews>
  <sheetFormatPr defaultRowHeight="15" x14ac:dyDescent="0.25"/>
  <cols>
    <col min="1" max="1" width="48.42578125" customWidth="1"/>
    <col min="2" max="2" width="19.5703125" customWidth="1"/>
    <col min="5" max="5" width="12.570312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SUM(D17:D115)</f>
        <v>0</v>
      </c>
    </row>
    <row r="15" spans="1:5" x14ac:dyDescent="0.25">
      <c r="A15" s="64"/>
      <c r="D15" s="92" t="s">
        <v>950</v>
      </c>
      <c r="E15" s="90">
        <f>SUM(E17:E115)</f>
        <v>0</v>
      </c>
    </row>
    <row r="16" spans="1:5" ht="15.75" x14ac:dyDescent="0.25">
      <c r="A16" s="97" t="s">
        <v>118</v>
      </c>
      <c r="B16" s="95"/>
      <c r="C16" s="95" t="s">
        <v>44</v>
      </c>
      <c r="D16" s="96" t="s">
        <v>16</v>
      </c>
      <c r="E16" s="96" t="s">
        <v>45</v>
      </c>
    </row>
    <row r="17" spans="1:5" x14ac:dyDescent="0.25">
      <c r="A17" s="12" t="s">
        <v>119</v>
      </c>
      <c r="B17" s="13" t="s">
        <v>15</v>
      </c>
      <c r="C17" s="234">
        <v>1321.5</v>
      </c>
      <c r="D17" s="84">
        <v>0</v>
      </c>
      <c r="E17" s="71">
        <f t="shared" ref="E17:E32" si="0">C17*D17</f>
        <v>0</v>
      </c>
    </row>
    <row r="18" spans="1:5" x14ac:dyDescent="0.25">
      <c r="A18" s="12" t="s">
        <v>120</v>
      </c>
      <c r="B18" s="13" t="s">
        <v>15</v>
      </c>
      <c r="C18" s="234">
        <v>1321.5</v>
      </c>
      <c r="D18" s="84">
        <v>0</v>
      </c>
      <c r="E18" s="71">
        <f t="shared" si="0"/>
        <v>0</v>
      </c>
    </row>
    <row r="19" spans="1:5" x14ac:dyDescent="0.25">
      <c r="A19" s="12" t="s">
        <v>121</v>
      </c>
      <c r="B19" s="13" t="s">
        <v>15</v>
      </c>
      <c r="C19" s="234">
        <v>1348.5</v>
      </c>
      <c r="D19" s="84">
        <v>0</v>
      </c>
      <c r="E19" s="71">
        <f t="shared" si="0"/>
        <v>0</v>
      </c>
    </row>
    <row r="20" spans="1:5" x14ac:dyDescent="0.25">
      <c r="A20" s="14" t="s">
        <v>122</v>
      </c>
      <c r="B20" s="15" t="s">
        <v>15</v>
      </c>
      <c r="C20" s="235">
        <v>1321.5</v>
      </c>
      <c r="D20" s="84">
        <v>0</v>
      </c>
      <c r="E20" s="71">
        <f t="shared" si="0"/>
        <v>0</v>
      </c>
    </row>
    <row r="21" spans="1:5" x14ac:dyDescent="0.25">
      <c r="A21" s="14" t="s">
        <v>123</v>
      </c>
      <c r="B21" s="15" t="s">
        <v>15</v>
      </c>
      <c r="C21" s="235">
        <v>1321.5</v>
      </c>
      <c r="D21" s="84">
        <v>0</v>
      </c>
      <c r="E21" s="71">
        <f t="shared" si="0"/>
        <v>0</v>
      </c>
    </row>
    <row r="22" spans="1:5" x14ac:dyDescent="0.25">
      <c r="A22" s="12" t="s">
        <v>124</v>
      </c>
      <c r="B22" s="15" t="s">
        <v>15</v>
      </c>
      <c r="C22" s="235">
        <v>1339.5</v>
      </c>
      <c r="D22" s="84">
        <v>0</v>
      </c>
      <c r="E22" s="71">
        <f t="shared" si="0"/>
        <v>0</v>
      </c>
    </row>
    <row r="23" spans="1:5" x14ac:dyDescent="0.25">
      <c r="A23" s="14" t="s">
        <v>125</v>
      </c>
      <c r="B23" s="15" t="s">
        <v>15</v>
      </c>
      <c r="C23" s="235">
        <v>1339.5</v>
      </c>
      <c r="D23" s="84">
        <v>0</v>
      </c>
      <c r="E23" s="71">
        <f t="shared" si="0"/>
        <v>0</v>
      </c>
    </row>
    <row r="24" spans="1:5" x14ac:dyDescent="0.25">
      <c r="A24" s="14" t="s">
        <v>126</v>
      </c>
      <c r="B24" s="15" t="s">
        <v>15</v>
      </c>
      <c r="C24" s="235">
        <v>1339.5</v>
      </c>
      <c r="D24" s="84">
        <v>0</v>
      </c>
      <c r="E24" s="71">
        <f t="shared" si="0"/>
        <v>0</v>
      </c>
    </row>
    <row r="25" spans="1:5" x14ac:dyDescent="0.25">
      <c r="A25" s="18" t="s">
        <v>127</v>
      </c>
      <c r="B25" s="19" t="s">
        <v>15</v>
      </c>
      <c r="C25" s="235">
        <v>1339.5</v>
      </c>
      <c r="D25" s="84">
        <v>0</v>
      </c>
      <c r="E25" s="71">
        <f t="shared" si="0"/>
        <v>0</v>
      </c>
    </row>
    <row r="26" spans="1:5" x14ac:dyDescent="0.25">
      <c r="A26" s="18" t="s">
        <v>128</v>
      </c>
      <c r="B26" s="19" t="s">
        <v>15</v>
      </c>
      <c r="C26" s="235">
        <v>1339.5</v>
      </c>
      <c r="D26" s="84">
        <v>0</v>
      </c>
      <c r="E26" s="71">
        <f t="shared" si="0"/>
        <v>0</v>
      </c>
    </row>
    <row r="27" spans="1:5" x14ac:dyDescent="0.25">
      <c r="A27" s="18" t="s">
        <v>129</v>
      </c>
      <c r="B27" s="19" t="s">
        <v>15</v>
      </c>
      <c r="C27" s="235">
        <v>1339.5</v>
      </c>
      <c r="D27" s="84">
        <v>0</v>
      </c>
      <c r="E27" s="71">
        <f t="shared" si="0"/>
        <v>0</v>
      </c>
    </row>
    <row r="28" spans="1:5" x14ac:dyDescent="0.25">
      <c r="A28" s="12" t="s">
        <v>130</v>
      </c>
      <c r="B28" s="13" t="s">
        <v>15</v>
      </c>
      <c r="C28" s="234">
        <v>1339.5</v>
      </c>
      <c r="D28" s="84">
        <v>0</v>
      </c>
      <c r="E28" s="71">
        <f t="shared" si="0"/>
        <v>0</v>
      </c>
    </row>
    <row r="29" spans="1:5" x14ac:dyDescent="0.25">
      <c r="A29" s="12" t="s">
        <v>131</v>
      </c>
      <c r="B29" s="13" t="s">
        <v>15</v>
      </c>
      <c r="C29" s="234">
        <v>1339.5</v>
      </c>
      <c r="D29" s="84">
        <v>0</v>
      </c>
      <c r="E29" s="71">
        <f t="shared" si="0"/>
        <v>0</v>
      </c>
    </row>
    <row r="30" spans="1:5" x14ac:dyDescent="0.25">
      <c r="A30" s="18" t="s">
        <v>132</v>
      </c>
      <c r="B30" s="19" t="s">
        <v>15</v>
      </c>
      <c r="C30" s="235">
        <v>1339.5</v>
      </c>
      <c r="D30" s="84">
        <v>0</v>
      </c>
      <c r="E30" s="71">
        <f t="shared" si="0"/>
        <v>0</v>
      </c>
    </row>
    <row r="31" spans="1:5" x14ac:dyDescent="0.25">
      <c r="A31" s="18" t="s">
        <v>133</v>
      </c>
      <c r="B31" s="19" t="s">
        <v>15</v>
      </c>
      <c r="C31" s="235">
        <v>1392</v>
      </c>
      <c r="D31" s="84">
        <v>0</v>
      </c>
      <c r="E31" s="71">
        <f t="shared" si="0"/>
        <v>0</v>
      </c>
    </row>
    <row r="32" spans="1:5" x14ac:dyDescent="0.25">
      <c r="A32" s="18" t="s">
        <v>134</v>
      </c>
      <c r="B32" s="19" t="s">
        <v>15</v>
      </c>
      <c r="C32" s="235">
        <v>1428</v>
      </c>
      <c r="D32" s="84">
        <v>0</v>
      </c>
      <c r="E32" s="71">
        <f t="shared" si="0"/>
        <v>0</v>
      </c>
    </row>
    <row r="33" spans="1:5" x14ac:dyDescent="0.25">
      <c r="A33" s="18" t="s">
        <v>135</v>
      </c>
      <c r="B33" s="19" t="s">
        <v>15</v>
      </c>
      <c r="C33" s="235">
        <v>1428</v>
      </c>
      <c r="D33" s="84">
        <v>0</v>
      </c>
      <c r="E33" s="71">
        <f t="shared" ref="E33:E44" si="1">C33*D33</f>
        <v>0</v>
      </c>
    </row>
    <row r="34" spans="1:5" x14ac:dyDescent="0.25">
      <c r="A34" s="18" t="s">
        <v>136</v>
      </c>
      <c r="B34" s="19" t="s">
        <v>15</v>
      </c>
      <c r="C34" s="235">
        <v>1446</v>
      </c>
      <c r="D34" s="84">
        <v>0</v>
      </c>
      <c r="E34" s="71">
        <f t="shared" si="1"/>
        <v>0</v>
      </c>
    </row>
    <row r="35" spans="1:5" x14ac:dyDescent="0.25">
      <c r="A35" s="12" t="s">
        <v>137</v>
      </c>
      <c r="B35" s="19" t="s">
        <v>15</v>
      </c>
      <c r="C35" s="235">
        <v>1464</v>
      </c>
      <c r="D35" s="84">
        <v>0</v>
      </c>
      <c r="E35" s="71">
        <f t="shared" si="1"/>
        <v>0</v>
      </c>
    </row>
    <row r="36" spans="1:5" x14ac:dyDescent="0.25">
      <c r="A36" s="18" t="s">
        <v>138</v>
      </c>
      <c r="B36" s="19" t="s">
        <v>15</v>
      </c>
      <c r="C36" s="235">
        <v>1464</v>
      </c>
      <c r="D36" s="84">
        <v>0</v>
      </c>
      <c r="E36" s="71">
        <f t="shared" si="1"/>
        <v>0</v>
      </c>
    </row>
    <row r="37" spans="1:5" x14ac:dyDescent="0.25">
      <c r="A37" s="18" t="s">
        <v>139</v>
      </c>
      <c r="B37" s="19" t="s">
        <v>15</v>
      </c>
      <c r="C37" s="235">
        <v>1500</v>
      </c>
      <c r="D37" s="84">
        <v>0</v>
      </c>
      <c r="E37" s="71">
        <f t="shared" si="1"/>
        <v>0</v>
      </c>
    </row>
    <row r="38" spans="1:5" x14ac:dyDescent="0.25">
      <c r="A38" s="18" t="s">
        <v>140</v>
      </c>
      <c r="B38" s="19" t="s">
        <v>15</v>
      </c>
      <c r="C38" s="235">
        <v>1552.5</v>
      </c>
      <c r="D38" s="84">
        <v>0</v>
      </c>
      <c r="E38" s="71">
        <f t="shared" si="1"/>
        <v>0</v>
      </c>
    </row>
    <row r="39" spans="1:5" x14ac:dyDescent="0.25">
      <c r="A39" s="18" t="s">
        <v>141</v>
      </c>
      <c r="B39" s="19" t="s">
        <v>15</v>
      </c>
      <c r="C39" s="235">
        <v>1552.5</v>
      </c>
      <c r="D39" s="84">
        <v>0</v>
      </c>
      <c r="E39" s="71">
        <f t="shared" si="1"/>
        <v>0</v>
      </c>
    </row>
    <row r="40" spans="1:5" x14ac:dyDescent="0.25">
      <c r="A40" s="12" t="s">
        <v>142</v>
      </c>
      <c r="B40" s="15" t="s">
        <v>15</v>
      </c>
      <c r="C40" s="235">
        <v>1552.5</v>
      </c>
      <c r="D40" s="84">
        <v>0</v>
      </c>
      <c r="E40" s="71">
        <f t="shared" si="1"/>
        <v>0</v>
      </c>
    </row>
    <row r="41" spans="1:5" x14ac:dyDescent="0.25">
      <c r="A41" s="14" t="s">
        <v>143</v>
      </c>
      <c r="B41" s="15" t="s">
        <v>15</v>
      </c>
      <c r="C41" s="235">
        <v>1470</v>
      </c>
      <c r="D41" s="84">
        <v>0</v>
      </c>
      <c r="E41" s="71">
        <f t="shared" si="1"/>
        <v>0</v>
      </c>
    </row>
    <row r="42" spans="1:5" x14ac:dyDescent="0.25">
      <c r="A42" s="14" t="s">
        <v>144</v>
      </c>
      <c r="B42" s="15" t="s">
        <v>15</v>
      </c>
      <c r="C42" s="235">
        <v>1767</v>
      </c>
      <c r="D42" s="84">
        <v>0</v>
      </c>
      <c r="E42" s="71">
        <f t="shared" si="1"/>
        <v>0</v>
      </c>
    </row>
    <row r="43" spans="1:5" x14ac:dyDescent="0.25">
      <c r="A43" s="18" t="s">
        <v>145</v>
      </c>
      <c r="B43" s="19" t="s">
        <v>15</v>
      </c>
      <c r="C43" s="235">
        <v>1335</v>
      </c>
      <c r="D43" s="84">
        <v>0</v>
      </c>
      <c r="E43" s="71">
        <f t="shared" si="1"/>
        <v>0</v>
      </c>
    </row>
    <row r="44" spans="1:5" x14ac:dyDescent="0.25">
      <c r="A44" s="18" t="s">
        <v>146</v>
      </c>
      <c r="B44" s="19" t="s">
        <v>147</v>
      </c>
      <c r="C44" s="235">
        <v>2160</v>
      </c>
      <c r="D44" s="84">
        <v>0</v>
      </c>
      <c r="E44" s="71">
        <f t="shared" si="1"/>
        <v>0</v>
      </c>
    </row>
    <row r="45" spans="1:5" ht="18.75" x14ac:dyDescent="0.25">
      <c r="A45" s="86" t="s">
        <v>64</v>
      </c>
      <c r="B45" s="99"/>
      <c r="C45" s="95" t="s">
        <v>44</v>
      </c>
      <c r="D45" s="96" t="s">
        <v>16</v>
      </c>
      <c r="E45" s="96" t="s">
        <v>45</v>
      </c>
    </row>
    <row r="46" spans="1:5" x14ac:dyDescent="0.25">
      <c r="A46" s="80" t="s">
        <v>148</v>
      </c>
      <c r="B46" s="104" t="s">
        <v>15</v>
      </c>
      <c r="C46" s="81">
        <v>1552.5</v>
      </c>
      <c r="D46" s="84">
        <v>0</v>
      </c>
      <c r="E46" s="71">
        <f t="shared" ref="E46:E53" si="2">C46*D46</f>
        <v>0</v>
      </c>
    </row>
    <row r="47" spans="1:5" x14ac:dyDescent="0.25">
      <c r="A47" s="80" t="s">
        <v>149</v>
      </c>
      <c r="B47" s="104" t="s">
        <v>15</v>
      </c>
      <c r="C47" s="81">
        <v>1552.5</v>
      </c>
      <c r="D47" s="84">
        <v>0</v>
      </c>
      <c r="E47" s="71">
        <f t="shared" si="2"/>
        <v>0</v>
      </c>
    </row>
    <row r="48" spans="1:5" x14ac:dyDescent="0.25">
      <c r="A48" s="80" t="s">
        <v>150</v>
      </c>
      <c r="B48" s="104" t="s">
        <v>15</v>
      </c>
      <c r="C48" s="81">
        <v>1552.5</v>
      </c>
      <c r="D48" s="84">
        <v>0</v>
      </c>
      <c r="E48" s="71">
        <f t="shared" si="2"/>
        <v>0</v>
      </c>
    </row>
    <row r="49" spans="1:5" x14ac:dyDescent="0.25">
      <c r="A49" s="80" t="s">
        <v>151</v>
      </c>
      <c r="B49" s="104" t="s">
        <v>15</v>
      </c>
      <c r="C49" s="81">
        <v>1552.5</v>
      </c>
      <c r="D49" s="84">
        <v>0</v>
      </c>
      <c r="E49" s="71">
        <f t="shared" si="2"/>
        <v>0</v>
      </c>
    </row>
    <row r="50" spans="1:5" x14ac:dyDescent="0.25">
      <c r="A50" s="80" t="s">
        <v>152</v>
      </c>
      <c r="B50" s="104" t="s">
        <v>15</v>
      </c>
      <c r="C50" s="81">
        <v>1552.5</v>
      </c>
      <c r="D50" s="84">
        <v>0</v>
      </c>
      <c r="E50" s="71">
        <f t="shared" si="2"/>
        <v>0</v>
      </c>
    </row>
    <row r="51" spans="1:5" x14ac:dyDescent="0.25">
      <c r="A51" s="80" t="s">
        <v>153</v>
      </c>
      <c r="B51" s="104" t="s">
        <v>15</v>
      </c>
      <c r="C51" s="81">
        <v>1552.5</v>
      </c>
      <c r="D51" s="84">
        <v>0</v>
      </c>
      <c r="E51" s="71">
        <f t="shared" si="2"/>
        <v>0</v>
      </c>
    </row>
    <row r="52" spans="1:5" x14ac:dyDescent="0.25">
      <c r="A52" s="80" t="s">
        <v>154</v>
      </c>
      <c r="B52" s="104" t="s">
        <v>15</v>
      </c>
      <c r="C52" s="81">
        <v>1552.5</v>
      </c>
      <c r="D52" s="84">
        <v>0</v>
      </c>
      <c r="E52" s="71">
        <f t="shared" si="2"/>
        <v>0</v>
      </c>
    </row>
    <row r="53" spans="1:5" x14ac:dyDescent="0.25">
      <c r="A53" s="80" t="s">
        <v>155</v>
      </c>
      <c r="B53" s="104" t="s">
        <v>15</v>
      </c>
      <c r="C53" s="81">
        <v>1552.5</v>
      </c>
      <c r="D53" s="84">
        <v>0</v>
      </c>
      <c r="E53" s="71">
        <f t="shared" si="2"/>
        <v>0</v>
      </c>
    </row>
    <row r="54" spans="1:5" x14ac:dyDescent="0.25">
      <c r="A54" s="80" t="s">
        <v>156</v>
      </c>
      <c r="B54" s="104" t="s">
        <v>15</v>
      </c>
      <c r="C54" s="81">
        <v>1552.5</v>
      </c>
      <c r="D54" s="84">
        <v>0</v>
      </c>
      <c r="E54" s="71">
        <f t="shared" ref="E54:E98" si="3">C54*D54</f>
        <v>0</v>
      </c>
    </row>
    <row r="55" spans="1:5" x14ac:dyDescent="0.25">
      <c r="A55" s="80" t="s">
        <v>157</v>
      </c>
      <c r="B55" s="104" t="s">
        <v>15</v>
      </c>
      <c r="C55" s="81">
        <v>1552.5</v>
      </c>
      <c r="D55" s="84">
        <v>0</v>
      </c>
      <c r="E55" s="71">
        <f t="shared" si="3"/>
        <v>0</v>
      </c>
    </row>
    <row r="56" spans="1:5" x14ac:dyDescent="0.25">
      <c r="A56" s="80" t="s">
        <v>158</v>
      </c>
      <c r="B56" s="104" t="s">
        <v>15</v>
      </c>
      <c r="C56" s="81">
        <v>1552.5</v>
      </c>
      <c r="D56" s="84">
        <v>0</v>
      </c>
      <c r="E56" s="71">
        <f t="shared" si="3"/>
        <v>0</v>
      </c>
    </row>
    <row r="57" spans="1:5" x14ac:dyDescent="0.25">
      <c r="A57" s="80" t="s">
        <v>159</v>
      </c>
      <c r="B57" s="104" t="s">
        <v>15</v>
      </c>
      <c r="C57" s="81">
        <v>1657.5</v>
      </c>
      <c r="D57" s="84">
        <v>0</v>
      </c>
      <c r="E57" s="71">
        <f t="shared" si="3"/>
        <v>0</v>
      </c>
    </row>
    <row r="58" spans="1:5" x14ac:dyDescent="0.25">
      <c r="A58" s="80" t="s">
        <v>160</v>
      </c>
      <c r="B58" s="104" t="s">
        <v>15</v>
      </c>
      <c r="C58" s="81">
        <v>1552.5</v>
      </c>
      <c r="D58" s="84">
        <v>0</v>
      </c>
      <c r="E58" s="71">
        <f t="shared" si="3"/>
        <v>0</v>
      </c>
    </row>
    <row r="59" spans="1:5" x14ac:dyDescent="0.25">
      <c r="A59" s="80" t="s">
        <v>161</v>
      </c>
      <c r="B59" s="104" t="s">
        <v>15</v>
      </c>
      <c r="C59" s="81">
        <v>1492.5</v>
      </c>
      <c r="D59" s="84">
        <v>0</v>
      </c>
      <c r="E59" s="71">
        <f t="shared" si="3"/>
        <v>0</v>
      </c>
    </row>
    <row r="60" spans="1:5" x14ac:dyDescent="0.25">
      <c r="A60" s="80" t="s">
        <v>162</v>
      </c>
      <c r="B60" s="104" t="s">
        <v>15</v>
      </c>
      <c r="C60" s="81">
        <v>1492.5</v>
      </c>
      <c r="D60" s="84">
        <v>0</v>
      </c>
      <c r="E60" s="71">
        <f t="shared" si="3"/>
        <v>0</v>
      </c>
    </row>
    <row r="61" spans="1:5" x14ac:dyDescent="0.25">
      <c r="A61" s="80" t="s">
        <v>163</v>
      </c>
      <c r="B61" s="104" t="s">
        <v>15</v>
      </c>
      <c r="C61" s="81">
        <v>1552.5</v>
      </c>
      <c r="D61" s="84">
        <v>0</v>
      </c>
      <c r="E61" s="71">
        <f t="shared" si="3"/>
        <v>0</v>
      </c>
    </row>
    <row r="62" spans="1:5" x14ac:dyDescent="0.25">
      <c r="A62" s="80" t="s">
        <v>164</v>
      </c>
      <c r="B62" s="104" t="s">
        <v>15</v>
      </c>
      <c r="C62" s="81">
        <v>1552.5</v>
      </c>
      <c r="D62" s="84">
        <v>0</v>
      </c>
      <c r="E62" s="71">
        <f t="shared" si="3"/>
        <v>0</v>
      </c>
    </row>
    <row r="63" spans="1:5" x14ac:dyDescent="0.25">
      <c r="A63" s="80" t="s">
        <v>165</v>
      </c>
      <c r="B63" s="104" t="s">
        <v>15</v>
      </c>
      <c r="C63" s="81">
        <v>1492.5</v>
      </c>
      <c r="D63" s="84">
        <v>0</v>
      </c>
      <c r="E63" s="71">
        <f t="shared" si="3"/>
        <v>0</v>
      </c>
    </row>
    <row r="64" spans="1:5" x14ac:dyDescent="0.25">
      <c r="A64" s="80" t="s">
        <v>166</v>
      </c>
      <c r="B64" s="104" t="s">
        <v>15</v>
      </c>
      <c r="C64" s="81">
        <v>1492.5</v>
      </c>
      <c r="D64" s="84">
        <v>0</v>
      </c>
      <c r="E64" s="71">
        <f t="shared" si="3"/>
        <v>0</v>
      </c>
    </row>
    <row r="65" spans="1:5" x14ac:dyDescent="0.25">
      <c r="A65" s="80" t="s">
        <v>167</v>
      </c>
      <c r="B65" s="104" t="s">
        <v>15</v>
      </c>
      <c r="C65" s="81">
        <v>1650</v>
      </c>
      <c r="D65" s="84">
        <v>0</v>
      </c>
      <c r="E65" s="71">
        <f t="shared" si="3"/>
        <v>0</v>
      </c>
    </row>
    <row r="66" spans="1:5" x14ac:dyDescent="0.25">
      <c r="A66" s="80" t="s">
        <v>168</v>
      </c>
      <c r="B66" s="104" t="s">
        <v>15</v>
      </c>
      <c r="C66" s="81">
        <v>1552.5</v>
      </c>
      <c r="D66" s="84">
        <v>0</v>
      </c>
      <c r="E66" s="71">
        <f t="shared" si="3"/>
        <v>0</v>
      </c>
    </row>
    <row r="67" spans="1:5" x14ac:dyDescent="0.25">
      <c r="A67" s="80" t="s">
        <v>169</v>
      </c>
      <c r="B67" s="104" t="s">
        <v>15</v>
      </c>
      <c r="C67" s="81">
        <v>1552.5</v>
      </c>
      <c r="D67" s="84">
        <v>0</v>
      </c>
      <c r="E67" s="71">
        <f t="shared" si="3"/>
        <v>0</v>
      </c>
    </row>
    <row r="68" spans="1:5" x14ac:dyDescent="0.25">
      <c r="A68" s="80" t="s">
        <v>170</v>
      </c>
      <c r="B68" s="104" t="s">
        <v>15</v>
      </c>
      <c r="C68" s="81">
        <v>1552.5</v>
      </c>
      <c r="D68" s="84">
        <v>0</v>
      </c>
      <c r="E68" s="71">
        <f t="shared" si="3"/>
        <v>0</v>
      </c>
    </row>
    <row r="69" spans="1:5" x14ac:dyDescent="0.25">
      <c r="A69" s="80" t="s">
        <v>171</v>
      </c>
      <c r="B69" s="104" t="s">
        <v>15</v>
      </c>
      <c r="C69" s="81">
        <v>1552.5</v>
      </c>
      <c r="D69" s="84">
        <v>0</v>
      </c>
      <c r="E69" s="71">
        <f t="shared" si="3"/>
        <v>0</v>
      </c>
    </row>
    <row r="70" spans="1:5" x14ac:dyDescent="0.25">
      <c r="A70" s="80" t="s">
        <v>172</v>
      </c>
      <c r="B70" s="104" t="s">
        <v>15</v>
      </c>
      <c r="C70" s="81">
        <v>1552.5</v>
      </c>
      <c r="D70" s="84">
        <v>0</v>
      </c>
      <c r="E70" s="71">
        <f t="shared" si="3"/>
        <v>0</v>
      </c>
    </row>
    <row r="71" spans="1:5" x14ac:dyDescent="0.25">
      <c r="A71" s="80" t="s">
        <v>173</v>
      </c>
      <c r="B71" s="104" t="s">
        <v>15</v>
      </c>
      <c r="C71" s="81">
        <v>1492.5</v>
      </c>
      <c r="D71" s="84">
        <v>0</v>
      </c>
      <c r="E71" s="71">
        <f t="shared" si="3"/>
        <v>0</v>
      </c>
    </row>
    <row r="72" spans="1:5" x14ac:dyDescent="0.25">
      <c r="A72" s="80" t="s">
        <v>174</v>
      </c>
      <c r="B72" s="104" t="s">
        <v>15</v>
      </c>
      <c r="C72" s="81">
        <v>1492.5</v>
      </c>
      <c r="D72" s="84">
        <v>0</v>
      </c>
      <c r="E72" s="71">
        <f t="shared" si="3"/>
        <v>0</v>
      </c>
    </row>
    <row r="73" spans="1:5" x14ac:dyDescent="0.25">
      <c r="A73" s="80" t="s">
        <v>175</v>
      </c>
      <c r="B73" s="104" t="s">
        <v>15</v>
      </c>
      <c r="C73" s="81">
        <v>1492.5</v>
      </c>
      <c r="D73" s="84">
        <v>0</v>
      </c>
      <c r="E73" s="71">
        <f t="shared" si="3"/>
        <v>0</v>
      </c>
    </row>
    <row r="74" spans="1:5" x14ac:dyDescent="0.25">
      <c r="A74" s="80" t="s">
        <v>176</v>
      </c>
      <c r="B74" s="104" t="s">
        <v>15</v>
      </c>
      <c r="C74" s="81">
        <v>1552.5</v>
      </c>
      <c r="D74" s="84">
        <v>0</v>
      </c>
      <c r="E74" s="71">
        <f t="shared" si="3"/>
        <v>0</v>
      </c>
    </row>
    <row r="75" spans="1:5" x14ac:dyDescent="0.25">
      <c r="A75" s="80" t="s">
        <v>177</v>
      </c>
      <c r="B75" s="104" t="s">
        <v>15</v>
      </c>
      <c r="C75" s="81">
        <v>1552.5</v>
      </c>
      <c r="D75" s="84">
        <v>0</v>
      </c>
      <c r="E75" s="71">
        <f t="shared" si="3"/>
        <v>0</v>
      </c>
    </row>
    <row r="76" spans="1:5" x14ac:dyDescent="0.25">
      <c r="A76" s="80" t="s">
        <v>178</v>
      </c>
      <c r="B76" s="104" t="s">
        <v>15</v>
      </c>
      <c r="C76" s="81">
        <v>1492.5</v>
      </c>
      <c r="D76" s="84">
        <v>0</v>
      </c>
      <c r="E76" s="71">
        <f t="shared" si="3"/>
        <v>0</v>
      </c>
    </row>
    <row r="77" spans="1:5" x14ac:dyDescent="0.25">
      <c r="A77" s="80" t="s">
        <v>179</v>
      </c>
      <c r="B77" s="104" t="s">
        <v>15</v>
      </c>
      <c r="C77" s="81">
        <v>1492.5</v>
      </c>
      <c r="D77" s="84">
        <v>0</v>
      </c>
      <c r="E77" s="71">
        <f t="shared" si="3"/>
        <v>0</v>
      </c>
    </row>
    <row r="78" spans="1:5" x14ac:dyDescent="0.25">
      <c r="A78" s="80" t="s">
        <v>180</v>
      </c>
      <c r="B78" s="104" t="s">
        <v>15</v>
      </c>
      <c r="C78" s="81">
        <v>1492.5</v>
      </c>
      <c r="D78" s="84">
        <v>0</v>
      </c>
      <c r="E78" s="71">
        <f t="shared" si="3"/>
        <v>0</v>
      </c>
    </row>
    <row r="79" spans="1:5" x14ac:dyDescent="0.25">
      <c r="A79" s="80" t="s">
        <v>181</v>
      </c>
      <c r="B79" s="104" t="s">
        <v>15</v>
      </c>
      <c r="C79" s="81">
        <v>1552.5</v>
      </c>
      <c r="D79" s="84">
        <v>0</v>
      </c>
      <c r="E79" s="71">
        <f t="shared" si="3"/>
        <v>0</v>
      </c>
    </row>
    <row r="80" spans="1:5" x14ac:dyDescent="0.25">
      <c r="A80" s="80" t="s">
        <v>182</v>
      </c>
      <c r="B80" s="104" t="s">
        <v>15</v>
      </c>
      <c r="C80" s="81">
        <v>1552.5</v>
      </c>
      <c r="D80" s="84">
        <v>0</v>
      </c>
      <c r="E80" s="71">
        <f t="shared" si="3"/>
        <v>0</v>
      </c>
    </row>
    <row r="81" spans="1:5" x14ac:dyDescent="0.25">
      <c r="A81" s="80" t="s">
        <v>183</v>
      </c>
      <c r="B81" s="104" t="s">
        <v>15</v>
      </c>
      <c r="C81" s="81">
        <v>1492.5</v>
      </c>
      <c r="D81" s="84">
        <v>0</v>
      </c>
      <c r="E81" s="71">
        <f t="shared" si="3"/>
        <v>0</v>
      </c>
    </row>
    <row r="82" spans="1:5" x14ac:dyDescent="0.25">
      <c r="A82" s="80" t="s">
        <v>184</v>
      </c>
      <c r="B82" s="104" t="s">
        <v>15</v>
      </c>
      <c r="C82" s="81">
        <v>1552.5</v>
      </c>
      <c r="D82" s="84">
        <v>0</v>
      </c>
      <c r="E82" s="71">
        <f t="shared" si="3"/>
        <v>0</v>
      </c>
    </row>
    <row r="83" spans="1:5" x14ac:dyDescent="0.25">
      <c r="A83" s="80" t="s">
        <v>185</v>
      </c>
      <c r="B83" s="104" t="s">
        <v>15</v>
      </c>
      <c r="C83" s="81">
        <v>1492.5</v>
      </c>
      <c r="D83" s="84">
        <v>0</v>
      </c>
      <c r="E83" s="71">
        <f t="shared" si="3"/>
        <v>0</v>
      </c>
    </row>
    <row r="84" spans="1:5" x14ac:dyDescent="0.25">
      <c r="A84" s="80" t="s">
        <v>186</v>
      </c>
      <c r="B84" s="104" t="s">
        <v>15</v>
      </c>
      <c r="C84" s="81">
        <v>1492.5</v>
      </c>
      <c r="D84" s="84">
        <v>0</v>
      </c>
      <c r="E84" s="71">
        <f t="shared" si="3"/>
        <v>0</v>
      </c>
    </row>
    <row r="85" spans="1:5" x14ac:dyDescent="0.25">
      <c r="A85" s="80" t="s">
        <v>187</v>
      </c>
      <c r="B85" s="104" t="s">
        <v>15</v>
      </c>
      <c r="C85" s="81">
        <v>1492.5</v>
      </c>
      <c r="D85" s="84">
        <v>0</v>
      </c>
      <c r="E85" s="71">
        <f t="shared" si="3"/>
        <v>0</v>
      </c>
    </row>
    <row r="86" spans="1:5" x14ac:dyDescent="0.25">
      <c r="A86" s="80" t="s">
        <v>188</v>
      </c>
      <c r="B86" s="104" t="s">
        <v>15</v>
      </c>
      <c r="C86" s="81">
        <v>1552.5</v>
      </c>
      <c r="D86" s="84">
        <v>0</v>
      </c>
      <c r="E86" s="71">
        <f t="shared" si="3"/>
        <v>0</v>
      </c>
    </row>
    <row r="87" spans="1:5" x14ac:dyDescent="0.25">
      <c r="A87" s="80" t="s">
        <v>189</v>
      </c>
      <c r="B87" s="104" t="s">
        <v>15</v>
      </c>
      <c r="C87" s="81">
        <v>1552.5</v>
      </c>
      <c r="D87" s="84">
        <v>0</v>
      </c>
      <c r="E87" s="71">
        <f t="shared" si="3"/>
        <v>0</v>
      </c>
    </row>
    <row r="88" spans="1:5" x14ac:dyDescent="0.25">
      <c r="A88" s="80" t="s">
        <v>190</v>
      </c>
      <c r="B88" s="104" t="s">
        <v>15</v>
      </c>
      <c r="C88" s="81">
        <v>1552.5</v>
      </c>
      <c r="D88" s="84">
        <v>0</v>
      </c>
      <c r="E88" s="71">
        <f t="shared" si="3"/>
        <v>0</v>
      </c>
    </row>
    <row r="89" spans="1:5" x14ac:dyDescent="0.25">
      <c r="A89" s="80" t="s">
        <v>191</v>
      </c>
      <c r="B89" s="104" t="s">
        <v>15</v>
      </c>
      <c r="C89" s="81">
        <v>1492.5</v>
      </c>
      <c r="D89" s="84">
        <v>0</v>
      </c>
      <c r="E89" s="71">
        <f t="shared" si="3"/>
        <v>0</v>
      </c>
    </row>
    <row r="90" spans="1:5" x14ac:dyDescent="0.25">
      <c r="A90" s="80" t="s">
        <v>192</v>
      </c>
      <c r="B90" s="104" t="s">
        <v>15</v>
      </c>
      <c r="C90" s="81">
        <v>1552.5</v>
      </c>
      <c r="D90" s="84">
        <v>0</v>
      </c>
      <c r="E90" s="71">
        <f t="shared" si="3"/>
        <v>0</v>
      </c>
    </row>
    <row r="91" spans="1:5" x14ac:dyDescent="0.25">
      <c r="A91" s="80" t="s">
        <v>193</v>
      </c>
      <c r="B91" s="104" t="s">
        <v>15</v>
      </c>
      <c r="C91" s="81">
        <v>1552.5</v>
      </c>
      <c r="D91" s="84">
        <v>0</v>
      </c>
      <c r="E91" s="71">
        <f t="shared" si="3"/>
        <v>0</v>
      </c>
    </row>
    <row r="92" spans="1:5" x14ac:dyDescent="0.25">
      <c r="A92" s="80" t="s">
        <v>194</v>
      </c>
      <c r="B92" s="104" t="s">
        <v>15</v>
      </c>
      <c r="C92" s="81">
        <v>1552.5</v>
      </c>
      <c r="D92" s="84">
        <v>0</v>
      </c>
      <c r="E92" s="71">
        <f t="shared" si="3"/>
        <v>0</v>
      </c>
    </row>
    <row r="93" spans="1:5" x14ac:dyDescent="0.25">
      <c r="A93" s="80" t="s">
        <v>195</v>
      </c>
      <c r="B93" s="104" t="s">
        <v>15</v>
      </c>
      <c r="C93" s="81">
        <v>1492.5</v>
      </c>
      <c r="D93" s="84">
        <v>0</v>
      </c>
      <c r="E93" s="71">
        <f t="shared" si="3"/>
        <v>0</v>
      </c>
    </row>
    <row r="94" spans="1:5" x14ac:dyDescent="0.25">
      <c r="A94" s="80" t="s">
        <v>196</v>
      </c>
      <c r="B94" s="104" t="s">
        <v>15</v>
      </c>
      <c r="C94" s="81">
        <v>1552.5</v>
      </c>
      <c r="D94" s="84">
        <v>0</v>
      </c>
      <c r="E94" s="71">
        <f t="shared" si="3"/>
        <v>0</v>
      </c>
    </row>
    <row r="95" spans="1:5" x14ac:dyDescent="0.25">
      <c r="A95" s="80" t="s">
        <v>197</v>
      </c>
      <c r="B95" s="104" t="s">
        <v>15</v>
      </c>
      <c r="C95" s="81">
        <v>1650</v>
      </c>
      <c r="D95" s="84">
        <v>0</v>
      </c>
      <c r="E95" s="71">
        <f t="shared" si="3"/>
        <v>0</v>
      </c>
    </row>
    <row r="96" spans="1:5" x14ac:dyDescent="0.25">
      <c r="A96" s="80" t="s">
        <v>198</v>
      </c>
      <c r="B96" s="104" t="s">
        <v>15</v>
      </c>
      <c r="C96" s="81">
        <v>1552.5</v>
      </c>
      <c r="D96" s="84">
        <v>0</v>
      </c>
      <c r="E96" s="71">
        <f t="shared" si="3"/>
        <v>0</v>
      </c>
    </row>
    <row r="97" spans="1:5" x14ac:dyDescent="0.25">
      <c r="A97" s="80" t="s">
        <v>956</v>
      </c>
      <c r="B97" s="104" t="s">
        <v>15</v>
      </c>
      <c r="C97" s="81">
        <v>1552.5</v>
      </c>
      <c r="D97" s="84">
        <v>0</v>
      </c>
      <c r="E97" s="71">
        <f t="shared" si="3"/>
        <v>0</v>
      </c>
    </row>
    <row r="98" spans="1:5" x14ac:dyDescent="0.25">
      <c r="A98" s="80" t="s">
        <v>957</v>
      </c>
      <c r="B98" s="104" t="s">
        <v>15</v>
      </c>
      <c r="C98" s="81">
        <v>1552.5</v>
      </c>
      <c r="D98" s="84">
        <v>0</v>
      </c>
      <c r="E98" s="71">
        <f t="shared" si="3"/>
        <v>0</v>
      </c>
    </row>
    <row r="99" spans="1:5" ht="15.75" x14ac:dyDescent="0.25">
      <c r="A99" s="86" t="s">
        <v>68</v>
      </c>
      <c r="B99" s="100"/>
      <c r="C99" s="95" t="s">
        <v>44</v>
      </c>
      <c r="D99" s="96" t="s">
        <v>16</v>
      </c>
      <c r="E99" s="96" t="s">
        <v>45</v>
      </c>
    </row>
    <row r="100" spans="1:5" x14ac:dyDescent="0.25">
      <c r="A100" s="101" t="s">
        <v>199</v>
      </c>
      <c r="B100" s="104" t="s">
        <v>15</v>
      </c>
      <c r="C100" s="74">
        <v>1192.5</v>
      </c>
      <c r="D100" s="84">
        <v>0</v>
      </c>
      <c r="E100" s="71">
        <f t="shared" ref="E100:E107" si="4">C100*D100</f>
        <v>0</v>
      </c>
    </row>
    <row r="101" spans="1:5" x14ac:dyDescent="0.25">
      <c r="A101" s="101" t="s">
        <v>200</v>
      </c>
      <c r="B101" s="104" t="s">
        <v>15</v>
      </c>
      <c r="C101" s="74">
        <v>1237.5</v>
      </c>
      <c r="D101" s="84">
        <v>0</v>
      </c>
      <c r="E101" s="71">
        <f t="shared" si="4"/>
        <v>0</v>
      </c>
    </row>
    <row r="102" spans="1:5" x14ac:dyDescent="0.25">
      <c r="A102" s="80" t="s">
        <v>201</v>
      </c>
      <c r="B102" s="104" t="s">
        <v>15</v>
      </c>
      <c r="C102" s="74">
        <v>1080</v>
      </c>
      <c r="D102" s="84">
        <v>0</v>
      </c>
      <c r="E102" s="71">
        <f t="shared" si="4"/>
        <v>0</v>
      </c>
    </row>
    <row r="103" spans="1:5" x14ac:dyDescent="0.25">
      <c r="A103" s="101" t="s">
        <v>202</v>
      </c>
      <c r="B103" s="104" t="s">
        <v>15</v>
      </c>
      <c r="C103" s="74">
        <v>1342.5</v>
      </c>
      <c r="D103" s="84">
        <v>0</v>
      </c>
      <c r="E103" s="71">
        <f t="shared" si="4"/>
        <v>0</v>
      </c>
    </row>
    <row r="104" spans="1:5" x14ac:dyDescent="0.25">
      <c r="A104" s="101" t="s">
        <v>203</v>
      </c>
      <c r="B104" s="104" t="s">
        <v>15</v>
      </c>
      <c r="C104" s="74">
        <v>1125</v>
      </c>
      <c r="D104" s="84">
        <v>0</v>
      </c>
      <c r="E104" s="71">
        <f t="shared" si="4"/>
        <v>0</v>
      </c>
    </row>
    <row r="105" spans="1:5" x14ac:dyDescent="0.25">
      <c r="A105" s="101" t="s">
        <v>204</v>
      </c>
      <c r="B105" s="104" t="s">
        <v>15</v>
      </c>
      <c r="C105" s="74">
        <v>1215</v>
      </c>
      <c r="D105" s="84">
        <v>0</v>
      </c>
      <c r="E105" s="71">
        <f t="shared" si="4"/>
        <v>0</v>
      </c>
    </row>
    <row r="106" spans="1:5" x14ac:dyDescent="0.25">
      <c r="A106" s="101" t="s">
        <v>205</v>
      </c>
      <c r="B106" s="104" t="s">
        <v>15</v>
      </c>
      <c r="C106" s="74">
        <v>1237.5</v>
      </c>
      <c r="D106" s="84">
        <v>0</v>
      </c>
      <c r="E106" s="71">
        <f t="shared" si="4"/>
        <v>0</v>
      </c>
    </row>
    <row r="107" spans="1:5" x14ac:dyDescent="0.25">
      <c r="A107" s="101" t="s">
        <v>206</v>
      </c>
      <c r="B107" s="104" t="s">
        <v>15</v>
      </c>
      <c r="C107" s="74">
        <v>1275</v>
      </c>
      <c r="D107" s="84">
        <v>0</v>
      </c>
      <c r="E107" s="71">
        <f t="shared" si="4"/>
        <v>0</v>
      </c>
    </row>
    <row r="108" spans="1:5" x14ac:dyDescent="0.25">
      <c r="A108" s="101" t="s">
        <v>207</v>
      </c>
      <c r="B108" s="104" t="s">
        <v>15</v>
      </c>
      <c r="C108" s="74">
        <v>1125</v>
      </c>
      <c r="D108" s="84">
        <v>0</v>
      </c>
      <c r="E108" s="71">
        <f t="shared" ref="E108:E115" si="5">C108*D108</f>
        <v>0</v>
      </c>
    </row>
    <row r="109" spans="1:5" x14ac:dyDescent="0.25">
      <c r="A109" s="101" t="s">
        <v>208</v>
      </c>
      <c r="B109" s="104" t="s">
        <v>15</v>
      </c>
      <c r="C109" s="74">
        <v>1192.5</v>
      </c>
      <c r="D109" s="84">
        <v>0</v>
      </c>
      <c r="E109" s="71">
        <f t="shared" si="5"/>
        <v>0</v>
      </c>
    </row>
    <row r="110" spans="1:5" x14ac:dyDescent="0.25">
      <c r="A110" s="101" t="s">
        <v>209</v>
      </c>
      <c r="B110" s="104" t="s">
        <v>15</v>
      </c>
      <c r="C110" s="74">
        <v>1117.5</v>
      </c>
      <c r="D110" s="84">
        <v>0</v>
      </c>
      <c r="E110" s="71">
        <f t="shared" si="5"/>
        <v>0</v>
      </c>
    </row>
    <row r="111" spans="1:5" x14ac:dyDescent="0.25">
      <c r="A111" s="101" t="s">
        <v>210</v>
      </c>
      <c r="B111" s="104" t="s">
        <v>15</v>
      </c>
      <c r="C111" s="74">
        <v>1485</v>
      </c>
      <c r="D111" s="84">
        <v>0</v>
      </c>
      <c r="E111" s="71">
        <f t="shared" si="5"/>
        <v>0</v>
      </c>
    </row>
    <row r="112" spans="1:5" x14ac:dyDescent="0.25">
      <c r="A112" s="101" t="s">
        <v>211</v>
      </c>
      <c r="B112" s="104" t="s">
        <v>15</v>
      </c>
      <c r="C112" s="74">
        <v>1305</v>
      </c>
      <c r="D112" s="84">
        <v>0</v>
      </c>
      <c r="E112" s="71">
        <f t="shared" si="5"/>
        <v>0</v>
      </c>
    </row>
    <row r="113" spans="1:5" x14ac:dyDescent="0.25">
      <c r="A113" s="101" t="s">
        <v>212</v>
      </c>
      <c r="B113" s="104" t="s">
        <v>15</v>
      </c>
      <c r="C113" s="74">
        <v>1200</v>
      </c>
      <c r="D113" s="84">
        <v>0</v>
      </c>
      <c r="E113" s="71">
        <f t="shared" si="5"/>
        <v>0</v>
      </c>
    </row>
    <row r="114" spans="1:5" x14ac:dyDescent="0.25">
      <c r="A114" s="101" t="s">
        <v>213</v>
      </c>
      <c r="B114" s="104" t="s">
        <v>15</v>
      </c>
      <c r="C114" s="74">
        <v>1290</v>
      </c>
      <c r="D114" s="84">
        <v>0</v>
      </c>
      <c r="E114" s="71">
        <f t="shared" si="5"/>
        <v>0</v>
      </c>
    </row>
    <row r="115" spans="1:5" x14ac:dyDescent="0.25">
      <c r="A115" s="101" t="s">
        <v>214</v>
      </c>
      <c r="B115" s="104" t="s">
        <v>15</v>
      </c>
      <c r="C115" s="74">
        <v>1290</v>
      </c>
      <c r="D115" s="84">
        <v>0</v>
      </c>
      <c r="E115" s="71">
        <f t="shared" si="5"/>
        <v>0</v>
      </c>
    </row>
  </sheetData>
  <mergeCells count="11">
    <mergeCell ref="C7:E7"/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2"/>
  <sheetViews>
    <sheetView workbookViewId="0">
      <selection activeCell="F1" sqref="F1"/>
    </sheetView>
  </sheetViews>
  <sheetFormatPr defaultRowHeight="15" x14ac:dyDescent="0.25"/>
  <cols>
    <col min="1" max="1" width="48.42578125" customWidth="1"/>
    <col min="2" max="2" width="19.570312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SUM(D17:D115)</f>
        <v>0</v>
      </c>
    </row>
    <row r="15" spans="1:5" x14ac:dyDescent="0.25">
      <c r="A15" s="64"/>
      <c r="D15" s="92" t="s">
        <v>950</v>
      </c>
      <c r="E15" s="90">
        <f>SUM(E17:E115)</f>
        <v>0</v>
      </c>
    </row>
    <row r="16" spans="1:5" x14ac:dyDescent="0.25">
      <c r="A16" s="95" t="s">
        <v>215</v>
      </c>
      <c r="B16" s="95"/>
      <c r="C16" s="95" t="s">
        <v>44</v>
      </c>
      <c r="D16" s="96" t="s">
        <v>16</v>
      </c>
      <c r="E16" s="96" t="s">
        <v>45</v>
      </c>
    </row>
    <row r="17" spans="1:5" x14ac:dyDescent="0.25">
      <c r="A17" s="12" t="s">
        <v>216</v>
      </c>
      <c r="B17" s="13" t="s">
        <v>15</v>
      </c>
      <c r="C17" s="234">
        <v>1339.5</v>
      </c>
      <c r="D17" s="84">
        <v>0</v>
      </c>
      <c r="E17" s="71">
        <f t="shared" ref="E17:E23" si="0">C17*D17</f>
        <v>0</v>
      </c>
    </row>
    <row r="18" spans="1:5" x14ac:dyDescent="0.25">
      <c r="A18" s="18" t="s">
        <v>217</v>
      </c>
      <c r="B18" s="19" t="s">
        <v>15</v>
      </c>
      <c r="C18" s="235">
        <v>1339.5</v>
      </c>
      <c r="D18" s="84">
        <v>0</v>
      </c>
      <c r="E18" s="71">
        <f t="shared" si="0"/>
        <v>0</v>
      </c>
    </row>
    <row r="19" spans="1:5" x14ac:dyDescent="0.25">
      <c r="A19" s="12" t="s">
        <v>218</v>
      </c>
      <c r="B19" s="13" t="s">
        <v>15</v>
      </c>
      <c r="C19" s="234">
        <v>1339.5</v>
      </c>
      <c r="D19" s="84">
        <v>0</v>
      </c>
      <c r="E19" s="71">
        <f t="shared" si="0"/>
        <v>0</v>
      </c>
    </row>
    <row r="20" spans="1:5" x14ac:dyDescent="0.25">
      <c r="A20" s="18" t="s">
        <v>219</v>
      </c>
      <c r="B20" s="19" t="s">
        <v>15</v>
      </c>
      <c r="C20" s="235">
        <v>1392</v>
      </c>
      <c r="D20" s="84">
        <v>0</v>
      </c>
      <c r="E20" s="71">
        <f t="shared" si="0"/>
        <v>0</v>
      </c>
    </row>
    <row r="21" spans="1:5" x14ac:dyDescent="0.25">
      <c r="A21" s="18" t="s">
        <v>220</v>
      </c>
      <c r="B21" s="19" t="s">
        <v>15</v>
      </c>
      <c r="C21" s="235">
        <v>1446</v>
      </c>
      <c r="D21" s="84">
        <v>0</v>
      </c>
      <c r="E21" s="71">
        <f t="shared" si="0"/>
        <v>0</v>
      </c>
    </row>
    <row r="22" spans="1:5" x14ac:dyDescent="0.25">
      <c r="A22" s="18" t="s">
        <v>221</v>
      </c>
      <c r="B22" s="19" t="s">
        <v>15</v>
      </c>
      <c r="C22" s="235">
        <v>1446</v>
      </c>
      <c r="D22" s="84">
        <v>0</v>
      </c>
      <c r="E22" s="71">
        <f t="shared" si="0"/>
        <v>0</v>
      </c>
    </row>
    <row r="23" spans="1:5" x14ac:dyDescent="0.25">
      <c r="A23" s="14" t="s">
        <v>222</v>
      </c>
      <c r="B23" s="15" t="s">
        <v>15</v>
      </c>
      <c r="C23" s="235">
        <v>1464</v>
      </c>
      <c r="D23" s="84">
        <v>0</v>
      </c>
      <c r="E23" s="71">
        <f t="shared" si="0"/>
        <v>0</v>
      </c>
    </row>
    <row r="24" spans="1:5" x14ac:dyDescent="0.25">
      <c r="A24" s="12" t="s">
        <v>223</v>
      </c>
      <c r="B24" s="15" t="s">
        <v>15</v>
      </c>
      <c r="C24" s="235">
        <v>1464</v>
      </c>
      <c r="D24" s="84">
        <v>0</v>
      </c>
      <c r="E24" s="71">
        <f t="shared" ref="E24:E36" si="1">C24*D24</f>
        <v>0</v>
      </c>
    </row>
    <row r="25" spans="1:5" x14ac:dyDescent="0.25">
      <c r="A25" s="14" t="s">
        <v>224</v>
      </c>
      <c r="B25" s="15" t="s">
        <v>15</v>
      </c>
      <c r="C25" s="235">
        <v>1500</v>
      </c>
      <c r="D25" s="84">
        <v>0</v>
      </c>
      <c r="E25" s="71">
        <f t="shared" si="1"/>
        <v>0</v>
      </c>
    </row>
    <row r="26" spans="1:5" x14ac:dyDescent="0.25">
      <c r="A26" s="14" t="s">
        <v>225</v>
      </c>
      <c r="B26" s="15" t="s">
        <v>15</v>
      </c>
      <c r="C26" s="235">
        <v>1500</v>
      </c>
      <c r="D26" s="84">
        <v>0</v>
      </c>
      <c r="E26" s="71">
        <f t="shared" si="1"/>
        <v>0</v>
      </c>
    </row>
    <row r="27" spans="1:5" x14ac:dyDescent="0.25">
      <c r="A27" s="14" t="s">
        <v>226</v>
      </c>
      <c r="B27" s="15" t="s">
        <v>15</v>
      </c>
      <c r="C27" s="235">
        <v>1534.5</v>
      </c>
      <c r="D27" s="84">
        <v>0</v>
      </c>
      <c r="E27" s="71">
        <f t="shared" si="1"/>
        <v>0</v>
      </c>
    </row>
    <row r="28" spans="1:5" x14ac:dyDescent="0.25">
      <c r="A28" s="14" t="s">
        <v>227</v>
      </c>
      <c r="B28" s="15" t="s">
        <v>15</v>
      </c>
      <c r="C28" s="235">
        <v>1588.5</v>
      </c>
      <c r="D28" s="84">
        <v>0</v>
      </c>
      <c r="E28" s="71">
        <f t="shared" si="1"/>
        <v>0</v>
      </c>
    </row>
    <row r="29" spans="1:5" x14ac:dyDescent="0.25">
      <c r="A29" s="14" t="s">
        <v>228</v>
      </c>
      <c r="B29" s="15" t="s">
        <v>15</v>
      </c>
      <c r="C29" s="235">
        <v>1588.5</v>
      </c>
      <c r="D29" s="84">
        <v>0</v>
      </c>
      <c r="E29" s="71">
        <f t="shared" si="1"/>
        <v>0</v>
      </c>
    </row>
    <row r="30" spans="1:5" x14ac:dyDescent="0.25">
      <c r="A30" s="18" t="s">
        <v>229</v>
      </c>
      <c r="B30" s="19" t="s">
        <v>15</v>
      </c>
      <c r="C30" s="235">
        <v>1642.5</v>
      </c>
      <c r="D30" s="84">
        <v>0</v>
      </c>
      <c r="E30" s="71">
        <f t="shared" si="1"/>
        <v>0</v>
      </c>
    </row>
    <row r="31" spans="1:5" x14ac:dyDescent="0.25">
      <c r="A31" s="18" t="s">
        <v>230</v>
      </c>
      <c r="B31" s="19" t="s">
        <v>15</v>
      </c>
      <c r="C31" s="235">
        <v>1713</v>
      </c>
      <c r="D31" s="84">
        <v>0</v>
      </c>
      <c r="E31" s="71">
        <f t="shared" si="1"/>
        <v>0</v>
      </c>
    </row>
    <row r="32" spans="1:5" x14ac:dyDescent="0.25">
      <c r="A32" s="14" t="s">
        <v>231</v>
      </c>
      <c r="B32" s="15" t="s">
        <v>15</v>
      </c>
      <c r="C32" s="235">
        <v>1785</v>
      </c>
      <c r="D32" s="84">
        <v>0</v>
      </c>
      <c r="E32" s="71">
        <f t="shared" si="1"/>
        <v>0</v>
      </c>
    </row>
    <row r="33" spans="1:5" x14ac:dyDescent="0.25">
      <c r="A33" s="14" t="s">
        <v>232</v>
      </c>
      <c r="B33" s="15" t="s">
        <v>15</v>
      </c>
      <c r="C33" s="235">
        <v>1785</v>
      </c>
      <c r="D33" s="84">
        <v>0</v>
      </c>
      <c r="E33" s="71">
        <f t="shared" si="1"/>
        <v>0</v>
      </c>
    </row>
    <row r="34" spans="1:5" x14ac:dyDescent="0.25">
      <c r="A34" s="14" t="s">
        <v>233</v>
      </c>
      <c r="B34" s="15" t="s">
        <v>15</v>
      </c>
      <c r="C34" s="235">
        <v>1785</v>
      </c>
      <c r="D34" s="84">
        <v>0</v>
      </c>
      <c r="E34" s="71">
        <f t="shared" si="1"/>
        <v>0</v>
      </c>
    </row>
    <row r="35" spans="1:5" x14ac:dyDescent="0.25">
      <c r="A35" s="18" t="s">
        <v>234</v>
      </c>
      <c r="B35" s="19" t="s">
        <v>15</v>
      </c>
      <c r="C35" s="235">
        <v>1945.5</v>
      </c>
      <c r="D35" s="84">
        <v>0</v>
      </c>
      <c r="E35" s="71">
        <f t="shared" si="1"/>
        <v>0</v>
      </c>
    </row>
    <row r="36" spans="1:5" x14ac:dyDescent="0.25">
      <c r="A36" s="18" t="s">
        <v>235</v>
      </c>
      <c r="B36" s="19" t="s">
        <v>15</v>
      </c>
      <c r="C36" s="235">
        <v>2070</v>
      </c>
      <c r="D36" s="84">
        <v>0</v>
      </c>
      <c r="E36" s="71">
        <f t="shared" si="1"/>
        <v>0</v>
      </c>
    </row>
    <row r="37" spans="1:5" ht="15.75" x14ac:dyDescent="0.25">
      <c r="A37" s="86" t="s">
        <v>64</v>
      </c>
      <c r="B37" s="86"/>
      <c r="C37" s="95" t="s">
        <v>44</v>
      </c>
      <c r="D37" s="96" t="s">
        <v>16</v>
      </c>
      <c r="E37" s="96" t="s">
        <v>45</v>
      </c>
    </row>
    <row r="38" spans="1:5" x14ac:dyDescent="0.25">
      <c r="A38" s="80" t="s">
        <v>236</v>
      </c>
      <c r="B38" s="110" t="s">
        <v>15</v>
      </c>
      <c r="C38" s="81">
        <v>1477.5</v>
      </c>
      <c r="D38" s="84">
        <v>0</v>
      </c>
      <c r="E38" s="71">
        <f t="shared" ref="E38:E44" si="2">C38*D38</f>
        <v>0</v>
      </c>
    </row>
    <row r="39" spans="1:5" x14ac:dyDescent="0.25">
      <c r="A39" s="80" t="s">
        <v>237</v>
      </c>
      <c r="B39" s="110" t="s">
        <v>15</v>
      </c>
      <c r="C39" s="81">
        <v>2295</v>
      </c>
      <c r="D39" s="84">
        <v>0</v>
      </c>
      <c r="E39" s="71">
        <f t="shared" si="2"/>
        <v>0</v>
      </c>
    </row>
    <row r="40" spans="1:5" x14ac:dyDescent="0.25">
      <c r="A40" s="80" t="s">
        <v>238</v>
      </c>
      <c r="B40" s="110" t="s">
        <v>15</v>
      </c>
      <c r="C40" s="81">
        <v>1552.5</v>
      </c>
      <c r="D40" s="84">
        <v>0</v>
      </c>
      <c r="E40" s="71">
        <f t="shared" si="2"/>
        <v>0</v>
      </c>
    </row>
    <row r="41" spans="1:5" x14ac:dyDescent="0.25">
      <c r="A41" s="80" t="s">
        <v>239</v>
      </c>
      <c r="B41" s="110" t="s">
        <v>15</v>
      </c>
      <c r="C41" s="81">
        <v>1552.5</v>
      </c>
      <c r="D41" s="84">
        <v>0</v>
      </c>
      <c r="E41" s="71">
        <f t="shared" si="2"/>
        <v>0</v>
      </c>
    </row>
    <row r="42" spans="1:5" x14ac:dyDescent="0.25">
      <c r="A42" s="80" t="s">
        <v>240</v>
      </c>
      <c r="B42" s="110" t="s">
        <v>15</v>
      </c>
      <c r="C42" s="81">
        <v>1552.5</v>
      </c>
      <c r="D42" s="84">
        <v>0</v>
      </c>
      <c r="E42" s="71">
        <f t="shared" si="2"/>
        <v>0</v>
      </c>
    </row>
    <row r="43" spans="1:5" x14ac:dyDescent="0.25">
      <c r="A43" s="80" t="s">
        <v>241</v>
      </c>
      <c r="B43" s="110" t="s">
        <v>15</v>
      </c>
      <c r="C43" s="81">
        <v>1552.5</v>
      </c>
      <c r="D43" s="84">
        <v>0</v>
      </c>
      <c r="E43" s="71">
        <f t="shared" si="2"/>
        <v>0</v>
      </c>
    </row>
    <row r="44" spans="1:5" x14ac:dyDescent="0.25">
      <c r="A44" s="80" t="s">
        <v>242</v>
      </c>
      <c r="B44" s="110" t="s">
        <v>15</v>
      </c>
      <c r="C44" s="81">
        <v>1552.5</v>
      </c>
      <c r="D44" s="84">
        <v>0</v>
      </c>
      <c r="E44" s="71">
        <f t="shared" si="2"/>
        <v>0</v>
      </c>
    </row>
    <row r="45" spans="1:5" x14ac:dyDescent="0.25">
      <c r="A45" s="80" t="s">
        <v>243</v>
      </c>
      <c r="B45" s="110" t="s">
        <v>15</v>
      </c>
      <c r="C45" s="81">
        <v>1552.5</v>
      </c>
      <c r="D45" s="84">
        <v>0</v>
      </c>
      <c r="E45" s="71">
        <f t="shared" ref="E45:E85" si="3">C45*D45</f>
        <v>0</v>
      </c>
    </row>
    <row r="46" spans="1:5" x14ac:dyDescent="0.25">
      <c r="A46" s="80" t="s">
        <v>244</v>
      </c>
      <c r="B46" s="110" t="s">
        <v>15</v>
      </c>
      <c r="C46" s="81">
        <v>1552.5</v>
      </c>
      <c r="D46" s="84">
        <v>0</v>
      </c>
      <c r="E46" s="71">
        <f t="shared" si="3"/>
        <v>0</v>
      </c>
    </row>
    <row r="47" spans="1:5" x14ac:dyDescent="0.25">
      <c r="A47" s="80" t="s">
        <v>245</v>
      </c>
      <c r="B47" s="110" t="s">
        <v>15</v>
      </c>
      <c r="C47" s="81">
        <v>1552.5</v>
      </c>
      <c r="D47" s="84">
        <v>0</v>
      </c>
      <c r="E47" s="71">
        <f t="shared" si="3"/>
        <v>0</v>
      </c>
    </row>
    <row r="48" spans="1:5" x14ac:dyDescent="0.25">
      <c r="A48" s="80" t="s">
        <v>246</v>
      </c>
      <c r="B48" s="110" t="s">
        <v>15</v>
      </c>
      <c r="C48" s="81">
        <v>1552.5</v>
      </c>
      <c r="D48" s="84">
        <v>0</v>
      </c>
      <c r="E48" s="71">
        <f t="shared" si="3"/>
        <v>0</v>
      </c>
    </row>
    <row r="49" spans="1:5" x14ac:dyDescent="0.25">
      <c r="A49" s="80" t="s">
        <v>247</v>
      </c>
      <c r="B49" s="110" t="s">
        <v>15</v>
      </c>
      <c r="C49" s="81">
        <v>1552.5</v>
      </c>
      <c r="D49" s="84">
        <v>0</v>
      </c>
      <c r="E49" s="71">
        <f t="shared" si="3"/>
        <v>0</v>
      </c>
    </row>
    <row r="50" spans="1:5" x14ac:dyDescent="0.25">
      <c r="A50" s="80" t="s">
        <v>248</v>
      </c>
      <c r="B50" s="110" t="s">
        <v>15</v>
      </c>
      <c r="C50" s="81">
        <v>1552.5</v>
      </c>
      <c r="D50" s="84">
        <v>0</v>
      </c>
      <c r="E50" s="71">
        <f t="shared" si="3"/>
        <v>0</v>
      </c>
    </row>
    <row r="51" spans="1:5" x14ac:dyDescent="0.25">
      <c r="A51" s="80" t="s">
        <v>249</v>
      </c>
      <c r="B51" s="110" t="s">
        <v>15</v>
      </c>
      <c r="C51" s="81">
        <v>1552.5</v>
      </c>
      <c r="D51" s="84">
        <v>0</v>
      </c>
      <c r="E51" s="71">
        <f t="shared" si="3"/>
        <v>0</v>
      </c>
    </row>
    <row r="52" spans="1:5" x14ac:dyDescent="0.25">
      <c r="A52" s="80" t="s">
        <v>250</v>
      </c>
      <c r="B52" s="110" t="s">
        <v>15</v>
      </c>
      <c r="C52" s="81">
        <v>1552.5</v>
      </c>
      <c r="D52" s="84">
        <v>0</v>
      </c>
      <c r="E52" s="71">
        <f t="shared" si="3"/>
        <v>0</v>
      </c>
    </row>
    <row r="53" spans="1:5" x14ac:dyDescent="0.25">
      <c r="A53" s="80" t="s">
        <v>251</v>
      </c>
      <c r="B53" s="110" t="s">
        <v>15</v>
      </c>
      <c r="C53" s="81">
        <v>1552.5</v>
      </c>
      <c r="D53" s="84">
        <v>0</v>
      </c>
      <c r="E53" s="71">
        <f t="shared" si="3"/>
        <v>0</v>
      </c>
    </row>
    <row r="54" spans="1:5" x14ac:dyDescent="0.25">
      <c r="A54" s="80" t="s">
        <v>252</v>
      </c>
      <c r="B54" s="110" t="s">
        <v>15</v>
      </c>
      <c r="C54" s="81">
        <v>1492.5</v>
      </c>
      <c r="D54" s="84">
        <v>0</v>
      </c>
      <c r="E54" s="71">
        <f t="shared" si="3"/>
        <v>0</v>
      </c>
    </row>
    <row r="55" spans="1:5" x14ac:dyDescent="0.25">
      <c r="A55" s="80" t="s">
        <v>253</v>
      </c>
      <c r="B55" s="110" t="s">
        <v>15</v>
      </c>
      <c r="C55" s="81">
        <v>1552.5</v>
      </c>
      <c r="D55" s="84">
        <v>0</v>
      </c>
      <c r="E55" s="71">
        <f t="shared" si="3"/>
        <v>0</v>
      </c>
    </row>
    <row r="56" spans="1:5" x14ac:dyDescent="0.25">
      <c r="A56" s="80" t="s">
        <v>254</v>
      </c>
      <c r="B56" s="110" t="s">
        <v>15</v>
      </c>
      <c r="C56" s="81">
        <v>1552.5</v>
      </c>
      <c r="D56" s="84">
        <v>0</v>
      </c>
      <c r="E56" s="71">
        <f t="shared" si="3"/>
        <v>0</v>
      </c>
    </row>
    <row r="57" spans="1:5" x14ac:dyDescent="0.25">
      <c r="A57" s="80" t="s">
        <v>255</v>
      </c>
      <c r="B57" s="110" t="s">
        <v>15</v>
      </c>
      <c r="C57" s="81">
        <v>1552.5</v>
      </c>
      <c r="D57" s="84">
        <v>0</v>
      </c>
      <c r="E57" s="71">
        <f t="shared" si="3"/>
        <v>0</v>
      </c>
    </row>
    <row r="58" spans="1:5" x14ac:dyDescent="0.25">
      <c r="A58" s="80" t="s">
        <v>256</v>
      </c>
      <c r="B58" s="110" t="s">
        <v>15</v>
      </c>
      <c r="C58" s="81">
        <v>1492.5</v>
      </c>
      <c r="D58" s="84">
        <v>0</v>
      </c>
      <c r="E58" s="71">
        <f t="shared" si="3"/>
        <v>0</v>
      </c>
    </row>
    <row r="59" spans="1:5" x14ac:dyDescent="0.25">
      <c r="A59" s="80" t="s">
        <v>257</v>
      </c>
      <c r="B59" s="110" t="s">
        <v>15</v>
      </c>
      <c r="C59" s="81">
        <v>1552.5</v>
      </c>
      <c r="D59" s="84">
        <v>0</v>
      </c>
      <c r="E59" s="71">
        <f t="shared" si="3"/>
        <v>0</v>
      </c>
    </row>
    <row r="60" spans="1:5" x14ac:dyDescent="0.25">
      <c r="A60" s="80" t="s">
        <v>258</v>
      </c>
      <c r="B60" s="110" t="s">
        <v>15</v>
      </c>
      <c r="C60" s="81">
        <v>1552.5</v>
      </c>
      <c r="D60" s="84">
        <v>0</v>
      </c>
      <c r="E60" s="71">
        <f t="shared" si="3"/>
        <v>0</v>
      </c>
    </row>
    <row r="61" spans="1:5" x14ac:dyDescent="0.25">
      <c r="A61" s="80" t="s">
        <v>259</v>
      </c>
      <c r="B61" s="110" t="s">
        <v>15</v>
      </c>
      <c r="C61" s="81">
        <v>1552.5</v>
      </c>
      <c r="D61" s="84">
        <v>0</v>
      </c>
      <c r="E61" s="71">
        <f t="shared" si="3"/>
        <v>0</v>
      </c>
    </row>
    <row r="62" spans="1:5" x14ac:dyDescent="0.25">
      <c r="A62" s="80" t="s">
        <v>260</v>
      </c>
      <c r="B62" s="110" t="s">
        <v>15</v>
      </c>
      <c r="C62" s="81">
        <v>1552.5</v>
      </c>
      <c r="D62" s="84">
        <v>0</v>
      </c>
      <c r="E62" s="71">
        <f t="shared" si="3"/>
        <v>0</v>
      </c>
    </row>
    <row r="63" spans="1:5" x14ac:dyDescent="0.25">
      <c r="A63" s="80" t="s">
        <v>261</v>
      </c>
      <c r="B63" s="110" t="s">
        <v>15</v>
      </c>
      <c r="C63" s="81">
        <v>1552.5</v>
      </c>
      <c r="D63" s="84">
        <v>0</v>
      </c>
      <c r="E63" s="71">
        <f t="shared" si="3"/>
        <v>0</v>
      </c>
    </row>
    <row r="64" spans="1:5" x14ac:dyDescent="0.25">
      <c r="A64" s="80" t="s">
        <v>262</v>
      </c>
      <c r="B64" s="110" t="s">
        <v>15</v>
      </c>
      <c r="C64" s="81">
        <v>1552.5</v>
      </c>
      <c r="D64" s="84">
        <v>0</v>
      </c>
      <c r="E64" s="71">
        <f t="shared" si="3"/>
        <v>0</v>
      </c>
    </row>
    <row r="65" spans="1:5" x14ac:dyDescent="0.25">
      <c r="A65" s="80" t="s">
        <v>263</v>
      </c>
      <c r="B65" s="110" t="s">
        <v>15</v>
      </c>
      <c r="C65" s="81">
        <v>1552.5</v>
      </c>
      <c r="D65" s="84">
        <v>0</v>
      </c>
      <c r="E65" s="71">
        <f t="shared" si="3"/>
        <v>0</v>
      </c>
    </row>
    <row r="66" spans="1:5" x14ac:dyDescent="0.25">
      <c r="A66" s="80" t="s">
        <v>264</v>
      </c>
      <c r="B66" s="110" t="s">
        <v>15</v>
      </c>
      <c r="C66" s="81">
        <v>1552.5</v>
      </c>
      <c r="D66" s="84">
        <v>0</v>
      </c>
      <c r="E66" s="71">
        <f t="shared" si="3"/>
        <v>0</v>
      </c>
    </row>
    <row r="67" spans="1:5" x14ac:dyDescent="0.25">
      <c r="A67" s="80" t="s">
        <v>265</v>
      </c>
      <c r="B67" s="110" t="s">
        <v>15</v>
      </c>
      <c r="C67" s="81">
        <v>1552.5</v>
      </c>
      <c r="D67" s="84">
        <v>0</v>
      </c>
      <c r="E67" s="71">
        <f t="shared" si="3"/>
        <v>0</v>
      </c>
    </row>
    <row r="68" spans="1:5" x14ac:dyDescent="0.25">
      <c r="A68" s="80" t="s">
        <v>266</v>
      </c>
      <c r="B68" s="110" t="s">
        <v>15</v>
      </c>
      <c r="C68" s="81">
        <v>1492.5</v>
      </c>
      <c r="D68" s="84">
        <v>0</v>
      </c>
      <c r="E68" s="71">
        <f t="shared" si="3"/>
        <v>0</v>
      </c>
    </row>
    <row r="69" spans="1:5" x14ac:dyDescent="0.25">
      <c r="A69" s="80" t="s">
        <v>267</v>
      </c>
      <c r="B69" s="110" t="s">
        <v>15</v>
      </c>
      <c r="C69" s="81">
        <v>1552.5</v>
      </c>
      <c r="D69" s="84">
        <v>0</v>
      </c>
      <c r="E69" s="71">
        <f t="shared" si="3"/>
        <v>0</v>
      </c>
    </row>
    <row r="70" spans="1:5" x14ac:dyDescent="0.25">
      <c r="A70" s="80" t="s">
        <v>268</v>
      </c>
      <c r="B70" s="110" t="s">
        <v>15</v>
      </c>
      <c r="C70" s="81">
        <v>1552.5</v>
      </c>
      <c r="D70" s="84">
        <v>0</v>
      </c>
      <c r="E70" s="71">
        <f t="shared" si="3"/>
        <v>0</v>
      </c>
    </row>
    <row r="71" spans="1:5" x14ac:dyDescent="0.25">
      <c r="A71" s="80" t="s">
        <v>269</v>
      </c>
      <c r="B71" s="110" t="s">
        <v>15</v>
      </c>
      <c r="C71" s="81">
        <v>1552.5</v>
      </c>
      <c r="D71" s="84">
        <v>0</v>
      </c>
      <c r="E71" s="71">
        <f t="shared" si="3"/>
        <v>0</v>
      </c>
    </row>
    <row r="72" spans="1:5" x14ac:dyDescent="0.25">
      <c r="A72" s="80" t="s">
        <v>270</v>
      </c>
      <c r="B72" s="110" t="s">
        <v>15</v>
      </c>
      <c r="C72" s="81">
        <v>1552.5</v>
      </c>
      <c r="D72" s="84">
        <v>0</v>
      </c>
      <c r="E72" s="71">
        <f t="shared" si="3"/>
        <v>0</v>
      </c>
    </row>
    <row r="73" spans="1:5" x14ac:dyDescent="0.25">
      <c r="A73" s="80" t="s">
        <v>271</v>
      </c>
      <c r="B73" s="110" t="s">
        <v>15</v>
      </c>
      <c r="C73" s="81">
        <v>1552.5</v>
      </c>
      <c r="D73" s="84">
        <v>0</v>
      </c>
      <c r="E73" s="71">
        <f t="shared" si="3"/>
        <v>0</v>
      </c>
    </row>
    <row r="74" spans="1:5" x14ac:dyDescent="0.25">
      <c r="A74" s="80" t="s">
        <v>272</v>
      </c>
      <c r="B74" s="110" t="s">
        <v>15</v>
      </c>
      <c r="C74" s="81">
        <v>1552.5</v>
      </c>
      <c r="D74" s="84">
        <v>0</v>
      </c>
      <c r="E74" s="71">
        <f t="shared" si="3"/>
        <v>0</v>
      </c>
    </row>
    <row r="75" spans="1:5" x14ac:dyDescent="0.25">
      <c r="A75" s="80" t="s">
        <v>273</v>
      </c>
      <c r="B75" s="110" t="s">
        <v>15</v>
      </c>
      <c r="C75" s="81">
        <v>1492.5</v>
      </c>
      <c r="D75" s="84">
        <v>0</v>
      </c>
      <c r="E75" s="71">
        <f t="shared" si="3"/>
        <v>0</v>
      </c>
    </row>
    <row r="76" spans="1:5" x14ac:dyDescent="0.25">
      <c r="A76" s="80" t="s">
        <v>274</v>
      </c>
      <c r="B76" s="110" t="s">
        <v>15</v>
      </c>
      <c r="C76" s="81">
        <v>1552.5</v>
      </c>
      <c r="D76" s="84">
        <v>0</v>
      </c>
      <c r="E76" s="71">
        <f t="shared" si="3"/>
        <v>0</v>
      </c>
    </row>
    <row r="77" spans="1:5" x14ac:dyDescent="0.25">
      <c r="A77" s="80" t="s">
        <v>275</v>
      </c>
      <c r="B77" s="110" t="s">
        <v>15</v>
      </c>
      <c r="C77" s="81">
        <v>1492.5</v>
      </c>
      <c r="D77" s="84">
        <v>0</v>
      </c>
      <c r="E77" s="71">
        <f t="shared" si="3"/>
        <v>0</v>
      </c>
    </row>
    <row r="78" spans="1:5" x14ac:dyDescent="0.25">
      <c r="A78" s="80" t="s">
        <v>276</v>
      </c>
      <c r="B78" s="110" t="s">
        <v>15</v>
      </c>
      <c r="C78" s="81">
        <v>1657.5</v>
      </c>
      <c r="D78" s="84">
        <v>0</v>
      </c>
      <c r="E78" s="71">
        <f t="shared" si="3"/>
        <v>0</v>
      </c>
    </row>
    <row r="79" spans="1:5" x14ac:dyDescent="0.25">
      <c r="A79" s="80" t="s">
        <v>277</v>
      </c>
      <c r="B79" s="110" t="s">
        <v>15</v>
      </c>
      <c r="C79" s="81">
        <v>1552.5</v>
      </c>
      <c r="D79" s="84">
        <v>0</v>
      </c>
      <c r="E79" s="71">
        <f t="shared" si="3"/>
        <v>0</v>
      </c>
    </row>
    <row r="80" spans="1:5" x14ac:dyDescent="0.25">
      <c r="A80" s="80" t="s">
        <v>278</v>
      </c>
      <c r="B80" s="110" t="s">
        <v>15</v>
      </c>
      <c r="C80" s="81">
        <v>1657.5</v>
      </c>
      <c r="D80" s="84">
        <v>0</v>
      </c>
      <c r="E80" s="71">
        <f t="shared" si="3"/>
        <v>0</v>
      </c>
    </row>
    <row r="81" spans="1:5" x14ac:dyDescent="0.25">
      <c r="A81" s="80" t="s">
        <v>279</v>
      </c>
      <c r="B81" s="110" t="s">
        <v>15</v>
      </c>
      <c r="C81" s="81">
        <v>1552.5</v>
      </c>
      <c r="D81" s="84">
        <v>0</v>
      </c>
      <c r="E81" s="71">
        <f t="shared" si="3"/>
        <v>0</v>
      </c>
    </row>
    <row r="82" spans="1:5" x14ac:dyDescent="0.25">
      <c r="A82" s="80" t="s">
        <v>280</v>
      </c>
      <c r="B82" s="110" t="s">
        <v>15</v>
      </c>
      <c r="C82" s="81">
        <v>1552.5</v>
      </c>
      <c r="D82" s="84">
        <v>0</v>
      </c>
      <c r="E82" s="71">
        <f t="shared" si="3"/>
        <v>0</v>
      </c>
    </row>
    <row r="83" spans="1:5" x14ac:dyDescent="0.25">
      <c r="A83" s="80" t="s">
        <v>281</v>
      </c>
      <c r="B83" s="110" t="s">
        <v>15</v>
      </c>
      <c r="C83" s="81">
        <v>1552.5</v>
      </c>
      <c r="D83" s="84">
        <v>0</v>
      </c>
      <c r="E83" s="71">
        <f t="shared" si="3"/>
        <v>0</v>
      </c>
    </row>
    <row r="84" spans="1:5" x14ac:dyDescent="0.25">
      <c r="A84" s="80" t="s">
        <v>282</v>
      </c>
      <c r="B84" s="110" t="s">
        <v>15</v>
      </c>
      <c r="C84" s="81">
        <v>1552.5</v>
      </c>
      <c r="D84" s="84">
        <v>0</v>
      </c>
      <c r="E84" s="71">
        <f t="shared" si="3"/>
        <v>0</v>
      </c>
    </row>
    <row r="85" spans="1:5" x14ac:dyDescent="0.25">
      <c r="A85" s="80" t="s">
        <v>958</v>
      </c>
      <c r="B85" s="110" t="s">
        <v>15</v>
      </c>
      <c r="C85" s="81">
        <v>1552.5</v>
      </c>
      <c r="D85" s="84">
        <v>0</v>
      </c>
      <c r="E85" s="71">
        <f t="shared" si="3"/>
        <v>0</v>
      </c>
    </row>
    <row r="86" spans="1:5" ht="15.75" x14ac:dyDescent="0.25">
      <c r="A86" s="108" t="s">
        <v>68</v>
      </c>
      <c r="B86" s="109"/>
      <c r="C86" s="95" t="s">
        <v>44</v>
      </c>
      <c r="D86" s="96" t="s">
        <v>16</v>
      </c>
      <c r="E86" s="96" t="s">
        <v>45</v>
      </c>
    </row>
    <row r="87" spans="1:5" x14ac:dyDescent="0.25">
      <c r="A87" s="101" t="s">
        <v>283</v>
      </c>
      <c r="B87" s="110" t="s">
        <v>15</v>
      </c>
      <c r="C87" s="74">
        <v>1005</v>
      </c>
      <c r="D87" s="84">
        <v>0</v>
      </c>
      <c r="E87" s="71">
        <f t="shared" ref="E87:E93" si="4">C87*D87</f>
        <v>0</v>
      </c>
    </row>
    <row r="88" spans="1:5" x14ac:dyDescent="0.25">
      <c r="A88" s="80" t="s">
        <v>284</v>
      </c>
      <c r="B88" s="110" t="s">
        <v>15</v>
      </c>
      <c r="C88" s="74">
        <v>1185</v>
      </c>
      <c r="D88" s="84">
        <v>0</v>
      </c>
      <c r="E88" s="71">
        <f t="shared" si="4"/>
        <v>0</v>
      </c>
    </row>
    <row r="89" spans="1:5" x14ac:dyDescent="0.25">
      <c r="A89" s="80" t="s">
        <v>285</v>
      </c>
      <c r="B89" s="110" t="s">
        <v>15</v>
      </c>
      <c r="C89" s="74">
        <v>1050</v>
      </c>
      <c r="D89" s="84">
        <v>0</v>
      </c>
      <c r="E89" s="71">
        <f t="shared" si="4"/>
        <v>0</v>
      </c>
    </row>
    <row r="90" spans="1:5" x14ac:dyDescent="0.25">
      <c r="A90" s="80" t="s">
        <v>286</v>
      </c>
      <c r="B90" s="110" t="s">
        <v>15</v>
      </c>
      <c r="C90" s="74">
        <v>1080</v>
      </c>
      <c r="D90" s="84">
        <v>0</v>
      </c>
      <c r="E90" s="71">
        <f t="shared" si="4"/>
        <v>0</v>
      </c>
    </row>
    <row r="91" spans="1:5" x14ac:dyDescent="0.25">
      <c r="A91" s="80" t="s">
        <v>287</v>
      </c>
      <c r="B91" s="110" t="s">
        <v>15</v>
      </c>
      <c r="C91" s="74">
        <v>1080</v>
      </c>
      <c r="D91" s="84">
        <v>0</v>
      </c>
      <c r="E91" s="71">
        <f t="shared" si="4"/>
        <v>0</v>
      </c>
    </row>
    <row r="92" spans="1:5" x14ac:dyDescent="0.25">
      <c r="A92" s="80" t="s">
        <v>288</v>
      </c>
      <c r="B92" s="110" t="s">
        <v>15</v>
      </c>
      <c r="C92" s="74">
        <v>1080</v>
      </c>
      <c r="D92" s="84">
        <v>0</v>
      </c>
      <c r="E92" s="71">
        <f t="shared" si="4"/>
        <v>0</v>
      </c>
    </row>
    <row r="93" spans="1:5" x14ac:dyDescent="0.25">
      <c r="A93" s="80" t="s">
        <v>289</v>
      </c>
      <c r="B93" s="110" t="s">
        <v>15</v>
      </c>
      <c r="C93" s="74">
        <v>1297.5</v>
      </c>
      <c r="D93" s="84">
        <v>0</v>
      </c>
      <c r="E93" s="71">
        <f t="shared" si="4"/>
        <v>0</v>
      </c>
    </row>
    <row r="94" spans="1:5" x14ac:dyDescent="0.25">
      <c r="A94" s="80" t="s">
        <v>290</v>
      </c>
      <c r="B94" s="110" t="s">
        <v>15</v>
      </c>
      <c r="C94" s="74">
        <v>1035</v>
      </c>
      <c r="D94" s="84">
        <v>0</v>
      </c>
      <c r="E94" s="71">
        <f t="shared" ref="E94:E102" si="5">C94*D94</f>
        <v>0</v>
      </c>
    </row>
    <row r="95" spans="1:5" x14ac:dyDescent="0.25">
      <c r="A95" s="80" t="s">
        <v>291</v>
      </c>
      <c r="B95" s="110" t="s">
        <v>15</v>
      </c>
      <c r="C95" s="74">
        <v>1185</v>
      </c>
      <c r="D95" s="84">
        <v>0</v>
      </c>
      <c r="E95" s="71">
        <f t="shared" si="5"/>
        <v>0</v>
      </c>
    </row>
    <row r="96" spans="1:5" x14ac:dyDescent="0.25">
      <c r="A96" s="80" t="s">
        <v>292</v>
      </c>
      <c r="B96" s="110" t="s">
        <v>15</v>
      </c>
      <c r="C96" s="74">
        <v>1342.5</v>
      </c>
      <c r="D96" s="84">
        <v>0</v>
      </c>
      <c r="E96" s="71">
        <f t="shared" si="5"/>
        <v>0</v>
      </c>
    </row>
    <row r="97" spans="1:5" x14ac:dyDescent="0.25">
      <c r="A97" s="80" t="s">
        <v>293</v>
      </c>
      <c r="B97" s="110" t="s">
        <v>15</v>
      </c>
      <c r="C97" s="74">
        <v>1125</v>
      </c>
      <c r="D97" s="84">
        <v>0</v>
      </c>
      <c r="E97" s="71">
        <f t="shared" si="5"/>
        <v>0</v>
      </c>
    </row>
    <row r="98" spans="1:5" x14ac:dyDescent="0.25">
      <c r="A98" s="80" t="s">
        <v>294</v>
      </c>
      <c r="B98" s="110" t="s">
        <v>15</v>
      </c>
      <c r="C98" s="74">
        <v>1245</v>
      </c>
      <c r="D98" s="84">
        <v>0</v>
      </c>
      <c r="E98" s="71">
        <f t="shared" si="5"/>
        <v>0</v>
      </c>
    </row>
    <row r="99" spans="1:5" x14ac:dyDescent="0.25">
      <c r="A99" s="80" t="s">
        <v>295</v>
      </c>
      <c r="B99" s="110" t="s">
        <v>15</v>
      </c>
      <c r="C99" s="74">
        <v>1080</v>
      </c>
      <c r="D99" s="84">
        <v>0</v>
      </c>
      <c r="E99" s="71">
        <f t="shared" si="5"/>
        <v>0</v>
      </c>
    </row>
    <row r="100" spans="1:5" x14ac:dyDescent="0.25">
      <c r="A100" s="80" t="s">
        <v>296</v>
      </c>
      <c r="B100" s="110" t="s">
        <v>15</v>
      </c>
      <c r="C100" s="74">
        <v>1245</v>
      </c>
      <c r="D100" s="84">
        <v>0</v>
      </c>
      <c r="E100" s="71">
        <f t="shared" si="5"/>
        <v>0</v>
      </c>
    </row>
    <row r="101" spans="1:5" x14ac:dyDescent="0.25">
      <c r="A101" s="80" t="s">
        <v>297</v>
      </c>
      <c r="B101" s="110" t="s">
        <v>15</v>
      </c>
      <c r="C101" s="74">
        <v>1035</v>
      </c>
      <c r="D101" s="84">
        <v>0</v>
      </c>
      <c r="E101" s="71">
        <f t="shared" si="5"/>
        <v>0</v>
      </c>
    </row>
    <row r="102" spans="1:5" x14ac:dyDescent="0.25">
      <c r="A102" s="80" t="s">
        <v>298</v>
      </c>
      <c r="B102" s="110" t="s">
        <v>15</v>
      </c>
      <c r="C102" s="74">
        <v>1185</v>
      </c>
      <c r="D102" s="84">
        <v>0</v>
      </c>
      <c r="E102" s="71">
        <f t="shared" si="5"/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G18" sqref="G18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x14ac:dyDescent="0.25">
      <c r="A8" s="220" t="s">
        <v>8</v>
      </c>
      <c r="B8" s="221"/>
      <c r="C8" s="224" t="s">
        <v>9</v>
      </c>
      <c r="D8" s="225"/>
      <c r="E8" s="226"/>
    </row>
    <row r="9" spans="1:5" ht="16.5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SUM(D17:D24)</f>
        <v>0</v>
      </c>
    </row>
    <row r="15" spans="1:5" x14ac:dyDescent="0.25">
      <c r="A15" s="64"/>
      <c r="D15" s="92" t="s">
        <v>950</v>
      </c>
      <c r="E15" s="90">
        <f>SUM(E17:E24)</f>
        <v>0</v>
      </c>
    </row>
    <row r="16" spans="1:5" x14ac:dyDescent="0.25">
      <c r="A16" s="93" t="s">
        <v>299</v>
      </c>
      <c r="B16" s="93"/>
      <c r="C16" s="93" t="s">
        <v>44</v>
      </c>
      <c r="D16" s="94" t="s">
        <v>16</v>
      </c>
      <c r="E16" s="94" t="s">
        <v>45</v>
      </c>
    </row>
    <row r="17" spans="1:5" x14ac:dyDescent="0.25">
      <c r="A17" s="14" t="s">
        <v>300</v>
      </c>
      <c r="B17" s="15" t="s">
        <v>15</v>
      </c>
      <c r="C17" s="237">
        <v>1500</v>
      </c>
      <c r="D17" s="84">
        <v>0</v>
      </c>
      <c r="E17" s="71">
        <f t="shared" ref="E17:E19" si="0">C17*D17</f>
        <v>0</v>
      </c>
    </row>
    <row r="18" spans="1:5" x14ac:dyDescent="0.25">
      <c r="A18" s="18" t="s">
        <v>301</v>
      </c>
      <c r="B18" s="19" t="s">
        <v>15</v>
      </c>
      <c r="C18" s="237">
        <v>1552.5</v>
      </c>
      <c r="D18" s="84">
        <v>0</v>
      </c>
      <c r="E18" s="71">
        <f t="shared" si="0"/>
        <v>0</v>
      </c>
    </row>
    <row r="19" spans="1:5" x14ac:dyDescent="0.25">
      <c r="A19" s="18" t="s">
        <v>302</v>
      </c>
      <c r="B19" s="19" t="s">
        <v>15</v>
      </c>
      <c r="C19" s="237">
        <v>1588.5</v>
      </c>
      <c r="D19" s="84">
        <v>0</v>
      </c>
      <c r="E19" s="71">
        <f t="shared" si="0"/>
        <v>0</v>
      </c>
    </row>
    <row r="20" spans="1:5" ht="15.75" x14ac:dyDescent="0.25">
      <c r="A20" s="98" t="s">
        <v>64</v>
      </c>
      <c r="B20" s="98"/>
      <c r="C20" s="93" t="s">
        <v>44</v>
      </c>
      <c r="D20" s="94" t="s">
        <v>16</v>
      </c>
      <c r="E20" s="94" t="s">
        <v>45</v>
      </c>
    </row>
    <row r="21" spans="1:5" x14ac:dyDescent="0.25">
      <c r="A21" s="80" t="s">
        <v>303</v>
      </c>
      <c r="B21" s="104" t="s">
        <v>15</v>
      </c>
      <c r="C21" s="81">
        <v>1552.5</v>
      </c>
      <c r="D21" s="84">
        <v>0</v>
      </c>
      <c r="E21" s="71">
        <f t="shared" ref="E21:E23" si="1">C21*D21</f>
        <v>0</v>
      </c>
    </row>
    <row r="22" spans="1:5" x14ac:dyDescent="0.25">
      <c r="A22" s="80" t="s">
        <v>304</v>
      </c>
      <c r="B22" s="104" t="s">
        <v>15</v>
      </c>
      <c r="C22" s="81">
        <v>1552.5</v>
      </c>
      <c r="D22" s="84">
        <v>0</v>
      </c>
      <c r="E22" s="71">
        <f t="shared" si="1"/>
        <v>0</v>
      </c>
    </row>
    <row r="23" spans="1:5" x14ac:dyDescent="0.25">
      <c r="A23" s="80" t="s">
        <v>305</v>
      </c>
      <c r="B23" s="104" t="s">
        <v>15</v>
      </c>
      <c r="C23" s="81">
        <v>1552.5</v>
      </c>
      <c r="D23" s="84">
        <v>0</v>
      </c>
      <c r="E23" s="71">
        <f t="shared" si="1"/>
        <v>0</v>
      </c>
    </row>
    <row r="24" spans="1:5" x14ac:dyDescent="0.25">
      <c r="A24" s="80" t="s">
        <v>959</v>
      </c>
      <c r="B24" s="104" t="s">
        <v>15</v>
      </c>
      <c r="C24" s="81">
        <v>1552.5</v>
      </c>
      <c r="D24" s="84">
        <v>0</v>
      </c>
      <c r="E24" s="71">
        <f t="shared" ref="E24" si="2">C24*D24</f>
        <v>0</v>
      </c>
    </row>
  </sheetData>
  <mergeCells count="11">
    <mergeCell ref="C7:E7"/>
    <mergeCell ref="A8:B9"/>
    <mergeCell ref="C8:E8"/>
    <mergeCell ref="C9:E9"/>
    <mergeCell ref="A1:B1"/>
    <mergeCell ref="A2:B2"/>
    <mergeCell ref="A3:B3"/>
    <mergeCell ref="A4:B4"/>
    <mergeCell ref="A5:B5"/>
    <mergeCell ref="A6:B6"/>
    <mergeCell ref="A7:B7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8"/>
  <sheetViews>
    <sheetView workbookViewId="0">
      <selection activeCell="F12" sqref="F12"/>
    </sheetView>
  </sheetViews>
  <sheetFormatPr defaultRowHeight="15" x14ac:dyDescent="0.25"/>
  <cols>
    <col min="1" max="1" width="48.7109375" customWidth="1"/>
    <col min="2" max="2" width="19.7109375" customWidth="1"/>
    <col min="5" max="5" width="14.7109375" customWidth="1"/>
  </cols>
  <sheetData>
    <row r="1" spans="1:5" ht="21" x14ac:dyDescent="0.35">
      <c r="A1" s="209" t="s">
        <v>2</v>
      </c>
      <c r="B1" s="208"/>
      <c r="C1" s="2"/>
      <c r="D1" s="3"/>
      <c r="E1" s="3"/>
    </row>
    <row r="2" spans="1:5" ht="21" x14ac:dyDescent="0.35">
      <c r="A2" s="210" t="s">
        <v>3</v>
      </c>
      <c r="B2" s="210"/>
      <c r="C2" s="4"/>
      <c r="D2" s="5"/>
      <c r="E2" s="5"/>
    </row>
    <row r="3" spans="1:5" ht="21" x14ac:dyDescent="0.35">
      <c r="A3" s="212" t="s">
        <v>951</v>
      </c>
      <c r="B3" s="213"/>
      <c r="C3" s="4"/>
      <c r="D3" s="5"/>
      <c r="E3" s="5"/>
    </row>
    <row r="4" spans="1:5" x14ac:dyDescent="0.25">
      <c r="A4" s="212" t="s">
        <v>4</v>
      </c>
      <c r="B4" s="213"/>
      <c r="C4" s="6"/>
      <c r="D4" s="7"/>
      <c r="E4" s="7"/>
    </row>
    <row r="5" spans="1:5" ht="15.75" x14ac:dyDescent="0.25">
      <c r="A5" s="212" t="s">
        <v>953</v>
      </c>
      <c r="B5" s="213"/>
      <c r="C5" s="8"/>
      <c r="D5" s="9"/>
      <c r="E5" s="9"/>
    </row>
    <row r="6" spans="1:5" ht="15.75" x14ac:dyDescent="0.25">
      <c r="A6" s="214" t="s">
        <v>5</v>
      </c>
      <c r="B6" s="215"/>
      <c r="C6" s="8"/>
      <c r="D6" s="9"/>
      <c r="E6" s="9"/>
    </row>
    <row r="7" spans="1:5" x14ac:dyDescent="0.25">
      <c r="A7" s="216" t="s">
        <v>6</v>
      </c>
      <c r="B7" s="216"/>
      <c r="C7" s="217" t="s">
        <v>7</v>
      </c>
      <c r="D7" s="218"/>
      <c r="E7" s="219"/>
    </row>
    <row r="8" spans="1:5" ht="15.75" customHeight="1" x14ac:dyDescent="0.25">
      <c r="A8" s="220" t="s">
        <v>8</v>
      </c>
      <c r="B8" s="221"/>
      <c r="C8" s="224" t="s">
        <v>9</v>
      </c>
      <c r="D8" s="225"/>
      <c r="E8" s="226"/>
    </row>
    <row r="9" spans="1:5" ht="16.5" customHeight="1" thickBot="1" x14ac:dyDescent="0.3">
      <c r="A9" s="222"/>
      <c r="B9" s="223"/>
      <c r="C9" s="227" t="s">
        <v>10</v>
      </c>
      <c r="D9" s="228"/>
      <c r="E9" s="229"/>
    </row>
    <row r="10" spans="1:5" x14ac:dyDescent="0.25">
      <c r="A10" s="10" t="s">
        <v>11</v>
      </c>
      <c r="B10" s="10" t="s">
        <v>954</v>
      </c>
      <c r="C10" s="11"/>
      <c r="D10" s="11"/>
      <c r="E10" s="11"/>
    </row>
    <row r="11" spans="1:5" x14ac:dyDescent="0.25">
      <c r="A11" s="64" t="s">
        <v>12</v>
      </c>
      <c r="B11" s="64" t="s">
        <v>955</v>
      </c>
      <c r="C11" s="17"/>
      <c r="D11" s="17"/>
      <c r="E11" s="17"/>
    </row>
    <row r="12" spans="1:5" ht="18.75" customHeight="1" x14ac:dyDescent="0.25">
      <c r="A12" s="64"/>
      <c r="D12" s="65" t="s">
        <v>947</v>
      </c>
      <c r="E12" s="91"/>
    </row>
    <row r="13" spans="1:5" x14ac:dyDescent="0.25">
      <c r="A13" s="64"/>
      <c r="D13" s="65" t="s">
        <v>946</v>
      </c>
      <c r="E13" s="88"/>
    </row>
    <row r="14" spans="1:5" x14ac:dyDescent="0.25">
      <c r="A14" s="146" t="s">
        <v>990</v>
      </c>
      <c r="D14" s="92" t="s">
        <v>952</v>
      </c>
      <c r="E14" s="89">
        <f>SUM(D17:D58)</f>
        <v>0</v>
      </c>
    </row>
    <row r="15" spans="1:5" x14ac:dyDescent="0.25">
      <c r="A15" s="64"/>
      <c r="D15" s="92" t="s">
        <v>950</v>
      </c>
      <c r="E15" s="90">
        <f>SUM(E17:E58)</f>
        <v>0</v>
      </c>
    </row>
    <row r="16" spans="1:5" x14ac:dyDescent="0.25">
      <c r="A16" s="93" t="s">
        <v>306</v>
      </c>
      <c r="B16" s="93"/>
      <c r="C16" s="93" t="s">
        <v>44</v>
      </c>
      <c r="D16" s="94" t="s">
        <v>16</v>
      </c>
      <c r="E16" s="94" t="s">
        <v>45</v>
      </c>
    </row>
    <row r="17" spans="1:5" x14ac:dyDescent="0.25">
      <c r="A17" s="20" t="s">
        <v>307</v>
      </c>
      <c r="B17" s="21" t="s">
        <v>15</v>
      </c>
      <c r="C17" s="21">
        <v>1485</v>
      </c>
      <c r="D17" s="84">
        <v>0</v>
      </c>
      <c r="E17" s="71">
        <f t="shared" ref="E17:E19" si="0">C17*D17</f>
        <v>0</v>
      </c>
    </row>
    <row r="18" spans="1:5" x14ac:dyDescent="0.25">
      <c r="A18" s="20" t="s">
        <v>308</v>
      </c>
      <c r="B18" s="21" t="s">
        <v>15</v>
      </c>
      <c r="C18" s="234">
        <v>1321.5</v>
      </c>
      <c r="D18" s="84">
        <v>0</v>
      </c>
      <c r="E18" s="71">
        <f t="shared" si="0"/>
        <v>0</v>
      </c>
    </row>
    <row r="19" spans="1:5" x14ac:dyDescent="0.25">
      <c r="A19" s="22" t="s">
        <v>309</v>
      </c>
      <c r="B19" s="23" t="s">
        <v>15</v>
      </c>
      <c r="C19" s="235">
        <v>1339.5</v>
      </c>
      <c r="D19" s="84">
        <v>0</v>
      </c>
      <c r="E19" s="71">
        <f t="shared" si="0"/>
        <v>0</v>
      </c>
    </row>
    <row r="20" spans="1:5" x14ac:dyDescent="0.25">
      <c r="A20" s="20" t="s">
        <v>310</v>
      </c>
      <c r="B20" s="21" t="s">
        <v>15</v>
      </c>
      <c r="C20" s="234">
        <v>1230</v>
      </c>
      <c r="D20" s="84">
        <v>0</v>
      </c>
      <c r="E20" s="71">
        <f t="shared" ref="E20:E26" si="1">C20*D20</f>
        <v>0</v>
      </c>
    </row>
    <row r="21" spans="1:5" x14ac:dyDescent="0.25">
      <c r="A21" s="20" t="s">
        <v>311</v>
      </c>
      <c r="B21" s="21" t="s">
        <v>15</v>
      </c>
      <c r="C21" s="234">
        <v>1339.5</v>
      </c>
      <c r="D21" s="84">
        <v>0</v>
      </c>
      <c r="E21" s="71">
        <f t="shared" si="1"/>
        <v>0</v>
      </c>
    </row>
    <row r="22" spans="1:5" x14ac:dyDescent="0.25">
      <c r="A22" s="22" t="s">
        <v>312</v>
      </c>
      <c r="B22" s="23" t="s">
        <v>15</v>
      </c>
      <c r="C22" s="235">
        <v>1339.5</v>
      </c>
      <c r="D22" s="84">
        <v>0</v>
      </c>
      <c r="E22" s="71">
        <f t="shared" si="1"/>
        <v>0</v>
      </c>
    </row>
    <row r="23" spans="1:5" x14ac:dyDescent="0.25">
      <c r="A23" s="22" t="s">
        <v>313</v>
      </c>
      <c r="B23" s="23" t="s">
        <v>15</v>
      </c>
      <c r="C23" s="235">
        <v>1446</v>
      </c>
      <c r="D23" s="84">
        <v>0</v>
      </c>
      <c r="E23" s="71">
        <f t="shared" si="1"/>
        <v>0</v>
      </c>
    </row>
    <row r="24" spans="1:5" x14ac:dyDescent="0.25">
      <c r="A24" s="22" t="s">
        <v>314</v>
      </c>
      <c r="B24" s="23" t="s">
        <v>15</v>
      </c>
      <c r="C24" s="235">
        <v>1464</v>
      </c>
      <c r="D24" s="84">
        <v>0</v>
      </c>
      <c r="E24" s="71">
        <f t="shared" si="1"/>
        <v>0</v>
      </c>
    </row>
    <row r="25" spans="1:5" x14ac:dyDescent="0.25">
      <c r="A25" s="22" t="s">
        <v>315</v>
      </c>
      <c r="B25" s="23" t="s">
        <v>15</v>
      </c>
      <c r="C25" s="235">
        <v>1785</v>
      </c>
      <c r="D25" s="84">
        <v>0</v>
      </c>
      <c r="E25" s="71">
        <f t="shared" si="1"/>
        <v>0</v>
      </c>
    </row>
    <row r="26" spans="1:5" x14ac:dyDescent="0.25">
      <c r="A26" s="22" t="s">
        <v>316</v>
      </c>
      <c r="B26" s="23" t="s">
        <v>15</v>
      </c>
      <c r="C26" s="235">
        <v>1875</v>
      </c>
      <c r="D26" s="84">
        <v>0</v>
      </c>
      <c r="E26" s="71">
        <f t="shared" si="1"/>
        <v>0</v>
      </c>
    </row>
    <row r="27" spans="1:5" ht="15.75" x14ac:dyDescent="0.25">
      <c r="A27" s="86" t="s">
        <v>64</v>
      </c>
      <c r="B27" s="86"/>
      <c r="C27" s="93" t="s">
        <v>44</v>
      </c>
      <c r="D27" s="94" t="s">
        <v>16</v>
      </c>
      <c r="E27" s="94" t="s">
        <v>45</v>
      </c>
    </row>
    <row r="28" spans="1:5" x14ac:dyDescent="0.25">
      <c r="A28" s="80" t="s">
        <v>317</v>
      </c>
      <c r="B28" s="110" t="s">
        <v>15</v>
      </c>
      <c r="C28" s="81">
        <v>1177.5</v>
      </c>
      <c r="D28" s="84">
        <v>0</v>
      </c>
      <c r="E28" s="71">
        <f t="shared" ref="E28:E30" si="2">C28*D28</f>
        <v>0</v>
      </c>
    </row>
    <row r="29" spans="1:5" x14ac:dyDescent="0.25">
      <c r="A29" s="80" t="s">
        <v>318</v>
      </c>
      <c r="B29" s="110" t="s">
        <v>15</v>
      </c>
      <c r="C29" s="81">
        <v>1627.5</v>
      </c>
      <c r="D29" s="84">
        <v>0</v>
      </c>
      <c r="E29" s="71">
        <f t="shared" si="2"/>
        <v>0</v>
      </c>
    </row>
    <row r="30" spans="1:5" x14ac:dyDescent="0.25">
      <c r="A30" s="80" t="s">
        <v>319</v>
      </c>
      <c r="B30" s="110" t="s">
        <v>15</v>
      </c>
      <c r="C30" s="81">
        <v>1627.5</v>
      </c>
      <c r="D30" s="84">
        <v>0</v>
      </c>
      <c r="E30" s="71">
        <f t="shared" si="2"/>
        <v>0</v>
      </c>
    </row>
    <row r="31" spans="1:5" x14ac:dyDescent="0.25">
      <c r="A31" s="80" t="s">
        <v>320</v>
      </c>
      <c r="B31" s="110" t="s">
        <v>15</v>
      </c>
      <c r="C31" s="81">
        <v>1642.5</v>
      </c>
      <c r="D31" s="84">
        <v>0</v>
      </c>
      <c r="E31" s="71">
        <f t="shared" ref="E31:E53" si="3">C31*D31</f>
        <v>0</v>
      </c>
    </row>
    <row r="32" spans="1:5" x14ac:dyDescent="0.25">
      <c r="A32" s="80" t="s">
        <v>321</v>
      </c>
      <c r="B32" s="110" t="s">
        <v>15</v>
      </c>
      <c r="C32" s="81">
        <v>1492.5</v>
      </c>
      <c r="D32" s="84">
        <v>0</v>
      </c>
      <c r="E32" s="71">
        <f t="shared" si="3"/>
        <v>0</v>
      </c>
    </row>
    <row r="33" spans="1:5" x14ac:dyDescent="0.25">
      <c r="A33" s="80" t="s">
        <v>322</v>
      </c>
      <c r="B33" s="110" t="s">
        <v>15</v>
      </c>
      <c r="C33" s="81">
        <v>1492.5</v>
      </c>
      <c r="D33" s="84">
        <v>0</v>
      </c>
      <c r="E33" s="71">
        <f t="shared" si="3"/>
        <v>0</v>
      </c>
    </row>
    <row r="34" spans="1:5" x14ac:dyDescent="0.25">
      <c r="A34" s="80" t="s">
        <v>323</v>
      </c>
      <c r="B34" s="110" t="s">
        <v>15</v>
      </c>
      <c r="C34" s="81">
        <v>1627.5</v>
      </c>
      <c r="D34" s="84">
        <v>0</v>
      </c>
      <c r="E34" s="71">
        <f t="shared" si="3"/>
        <v>0</v>
      </c>
    </row>
    <row r="35" spans="1:5" x14ac:dyDescent="0.25">
      <c r="A35" s="80" t="s">
        <v>324</v>
      </c>
      <c r="B35" s="110" t="s">
        <v>15</v>
      </c>
      <c r="C35" s="81">
        <v>1627.5</v>
      </c>
      <c r="D35" s="84">
        <v>0</v>
      </c>
      <c r="E35" s="71">
        <f t="shared" si="3"/>
        <v>0</v>
      </c>
    </row>
    <row r="36" spans="1:5" x14ac:dyDescent="0.25">
      <c r="A36" s="80" t="s">
        <v>325</v>
      </c>
      <c r="B36" s="110" t="s">
        <v>15</v>
      </c>
      <c r="C36" s="81">
        <v>1627.5</v>
      </c>
      <c r="D36" s="84">
        <v>0</v>
      </c>
      <c r="E36" s="71">
        <f t="shared" si="3"/>
        <v>0</v>
      </c>
    </row>
    <row r="37" spans="1:5" x14ac:dyDescent="0.25">
      <c r="A37" s="80" t="s">
        <v>326</v>
      </c>
      <c r="B37" s="110" t="s">
        <v>15</v>
      </c>
      <c r="C37" s="81">
        <v>1627.5</v>
      </c>
      <c r="D37" s="84">
        <v>0</v>
      </c>
      <c r="E37" s="71">
        <f t="shared" si="3"/>
        <v>0</v>
      </c>
    </row>
    <row r="38" spans="1:5" x14ac:dyDescent="0.25">
      <c r="A38" s="80" t="s">
        <v>327</v>
      </c>
      <c r="B38" s="110" t="s">
        <v>15</v>
      </c>
      <c r="C38" s="81">
        <v>1627.5</v>
      </c>
      <c r="D38" s="84">
        <v>0</v>
      </c>
      <c r="E38" s="71">
        <f t="shared" si="3"/>
        <v>0</v>
      </c>
    </row>
    <row r="39" spans="1:5" x14ac:dyDescent="0.25">
      <c r="A39" s="80" t="s">
        <v>328</v>
      </c>
      <c r="B39" s="110" t="s">
        <v>15</v>
      </c>
      <c r="C39" s="81">
        <v>1627.5</v>
      </c>
      <c r="D39" s="84">
        <v>0</v>
      </c>
      <c r="E39" s="71">
        <f t="shared" si="3"/>
        <v>0</v>
      </c>
    </row>
    <row r="40" spans="1:5" x14ac:dyDescent="0.25">
      <c r="A40" s="80" t="s">
        <v>329</v>
      </c>
      <c r="B40" s="110" t="s">
        <v>15</v>
      </c>
      <c r="C40" s="81">
        <v>1627.5</v>
      </c>
      <c r="D40" s="84">
        <v>0</v>
      </c>
      <c r="E40" s="71">
        <f t="shared" si="3"/>
        <v>0</v>
      </c>
    </row>
    <row r="41" spans="1:5" x14ac:dyDescent="0.25">
      <c r="A41" s="80" t="s">
        <v>330</v>
      </c>
      <c r="B41" s="110" t="s">
        <v>15</v>
      </c>
      <c r="C41" s="81">
        <v>1627.5</v>
      </c>
      <c r="D41" s="84">
        <v>0</v>
      </c>
      <c r="E41" s="71">
        <f t="shared" si="3"/>
        <v>0</v>
      </c>
    </row>
    <row r="42" spans="1:5" x14ac:dyDescent="0.25">
      <c r="A42" s="80" t="s">
        <v>331</v>
      </c>
      <c r="B42" s="110" t="s">
        <v>15</v>
      </c>
      <c r="C42" s="81">
        <v>1627.5</v>
      </c>
      <c r="D42" s="84">
        <v>0</v>
      </c>
      <c r="E42" s="71">
        <f t="shared" si="3"/>
        <v>0</v>
      </c>
    </row>
    <row r="43" spans="1:5" x14ac:dyDescent="0.25">
      <c r="A43" s="80" t="s">
        <v>332</v>
      </c>
      <c r="B43" s="110" t="s">
        <v>15</v>
      </c>
      <c r="C43" s="81">
        <v>1777.5</v>
      </c>
      <c r="D43" s="84">
        <v>0</v>
      </c>
      <c r="E43" s="71">
        <f t="shared" si="3"/>
        <v>0</v>
      </c>
    </row>
    <row r="44" spans="1:5" x14ac:dyDescent="0.25">
      <c r="A44" s="80" t="s">
        <v>333</v>
      </c>
      <c r="B44" s="110" t="s">
        <v>15</v>
      </c>
      <c r="C44" s="81">
        <v>1627.5</v>
      </c>
      <c r="D44" s="84">
        <v>0</v>
      </c>
      <c r="E44" s="71">
        <f t="shared" si="3"/>
        <v>0</v>
      </c>
    </row>
    <row r="45" spans="1:5" x14ac:dyDescent="0.25">
      <c r="A45" s="80" t="s">
        <v>334</v>
      </c>
      <c r="B45" s="110" t="s">
        <v>15</v>
      </c>
      <c r="C45" s="81">
        <v>1627.5</v>
      </c>
      <c r="D45" s="84">
        <v>0</v>
      </c>
      <c r="E45" s="71">
        <f t="shared" si="3"/>
        <v>0</v>
      </c>
    </row>
    <row r="46" spans="1:5" x14ac:dyDescent="0.25">
      <c r="A46" s="113" t="s">
        <v>335</v>
      </c>
      <c r="B46" s="110" t="s">
        <v>15</v>
      </c>
      <c r="C46" s="81">
        <v>1965</v>
      </c>
      <c r="D46" s="84">
        <v>0</v>
      </c>
      <c r="E46" s="71">
        <f t="shared" si="3"/>
        <v>0</v>
      </c>
    </row>
    <row r="47" spans="1:5" x14ac:dyDescent="0.25">
      <c r="A47" s="113" t="s">
        <v>336</v>
      </c>
      <c r="B47" s="110" t="s">
        <v>15</v>
      </c>
      <c r="C47" s="81">
        <v>1980</v>
      </c>
      <c r="D47" s="84">
        <v>0</v>
      </c>
      <c r="E47" s="71">
        <f t="shared" si="3"/>
        <v>0</v>
      </c>
    </row>
    <row r="48" spans="1:5" x14ac:dyDescent="0.25">
      <c r="A48" s="80" t="s">
        <v>337</v>
      </c>
      <c r="B48" s="110" t="s">
        <v>15</v>
      </c>
      <c r="C48" s="81">
        <v>1815</v>
      </c>
      <c r="D48" s="84">
        <v>0</v>
      </c>
      <c r="E48" s="71">
        <f t="shared" si="3"/>
        <v>0</v>
      </c>
    </row>
    <row r="49" spans="1:5" x14ac:dyDescent="0.25">
      <c r="A49" s="80" t="s">
        <v>338</v>
      </c>
      <c r="B49" s="110" t="s">
        <v>15</v>
      </c>
      <c r="C49" s="81">
        <v>1980</v>
      </c>
      <c r="D49" s="84">
        <v>0</v>
      </c>
      <c r="E49" s="71">
        <f t="shared" si="3"/>
        <v>0</v>
      </c>
    </row>
    <row r="50" spans="1:5" x14ac:dyDescent="0.25">
      <c r="A50" s="80" t="s">
        <v>339</v>
      </c>
      <c r="B50" s="110" t="s">
        <v>15</v>
      </c>
      <c r="C50" s="81">
        <v>1995</v>
      </c>
      <c r="D50" s="84">
        <v>0</v>
      </c>
      <c r="E50" s="71">
        <f t="shared" si="3"/>
        <v>0</v>
      </c>
    </row>
    <row r="51" spans="1:5" x14ac:dyDescent="0.25">
      <c r="A51" s="80" t="s">
        <v>340</v>
      </c>
      <c r="B51" s="110" t="s">
        <v>15</v>
      </c>
      <c r="C51" s="81">
        <v>1627.5</v>
      </c>
      <c r="D51" s="84">
        <v>0</v>
      </c>
      <c r="E51" s="71">
        <f t="shared" si="3"/>
        <v>0</v>
      </c>
    </row>
    <row r="52" spans="1:5" x14ac:dyDescent="0.25">
      <c r="A52" s="80" t="s">
        <v>960</v>
      </c>
      <c r="B52" s="110" t="s">
        <v>15</v>
      </c>
      <c r="C52" s="81">
        <v>1575</v>
      </c>
      <c r="D52" s="84">
        <v>0</v>
      </c>
      <c r="E52" s="71">
        <f t="shared" si="3"/>
        <v>0</v>
      </c>
    </row>
    <row r="53" spans="1:5" x14ac:dyDescent="0.25">
      <c r="A53" s="80" t="s">
        <v>961</v>
      </c>
      <c r="B53" s="110" t="s">
        <v>15</v>
      </c>
      <c r="C53" s="81">
        <v>1575</v>
      </c>
      <c r="D53" s="84">
        <v>0</v>
      </c>
      <c r="E53" s="71">
        <f t="shared" si="3"/>
        <v>0</v>
      </c>
    </row>
    <row r="54" spans="1:5" ht="15.75" x14ac:dyDescent="0.25">
      <c r="A54" s="108" t="s">
        <v>68</v>
      </c>
      <c r="B54" s="109"/>
      <c r="C54" s="93" t="s">
        <v>44</v>
      </c>
      <c r="D54" s="94" t="s">
        <v>16</v>
      </c>
      <c r="E54" s="94" t="s">
        <v>45</v>
      </c>
    </row>
    <row r="55" spans="1:5" x14ac:dyDescent="0.25">
      <c r="A55" s="101" t="s">
        <v>341</v>
      </c>
      <c r="B55" s="110" t="s">
        <v>15</v>
      </c>
      <c r="C55" s="74">
        <v>1125</v>
      </c>
      <c r="D55" s="84">
        <v>0</v>
      </c>
      <c r="E55" s="71">
        <f t="shared" ref="E55:E57" si="4">C55*D55</f>
        <v>0</v>
      </c>
    </row>
    <row r="56" spans="1:5" x14ac:dyDescent="0.25">
      <c r="A56" s="80" t="s">
        <v>342</v>
      </c>
      <c r="B56" s="110" t="s">
        <v>15</v>
      </c>
      <c r="C56" s="74">
        <v>1125</v>
      </c>
      <c r="D56" s="84">
        <v>0</v>
      </c>
      <c r="E56" s="71">
        <f t="shared" si="4"/>
        <v>0</v>
      </c>
    </row>
    <row r="57" spans="1:5" x14ac:dyDescent="0.25">
      <c r="A57" s="80" t="s">
        <v>343</v>
      </c>
      <c r="B57" s="110" t="s">
        <v>15</v>
      </c>
      <c r="C57" s="74">
        <v>1125</v>
      </c>
      <c r="D57" s="84">
        <v>0</v>
      </c>
      <c r="E57" s="71">
        <f t="shared" si="4"/>
        <v>0</v>
      </c>
    </row>
    <row r="58" spans="1:5" x14ac:dyDescent="0.25">
      <c r="A58" s="101" t="s">
        <v>344</v>
      </c>
      <c r="B58" s="110" t="s">
        <v>15</v>
      </c>
      <c r="C58" s="74">
        <v>1185</v>
      </c>
      <c r="D58" s="84">
        <v>0</v>
      </c>
      <c r="E58" s="71">
        <f t="shared" ref="E58" si="5">C58*D58</f>
        <v>0</v>
      </c>
    </row>
  </sheetData>
  <mergeCells count="11">
    <mergeCell ref="A7:B7"/>
    <mergeCell ref="C7:E7"/>
    <mergeCell ref="A8:B9"/>
    <mergeCell ref="C8:E8"/>
    <mergeCell ref="C9:E9"/>
    <mergeCell ref="A6:B6"/>
    <mergeCell ref="A1:B1"/>
    <mergeCell ref="A2:B2"/>
    <mergeCell ref="A3:B3"/>
    <mergeCell ref="A4:B4"/>
    <mergeCell ref="A5:B5"/>
  </mergeCells>
  <hyperlinks>
    <hyperlink ref="A10" r:id="rId1"/>
    <hyperlink ref="A11" r:id="rId2"/>
    <hyperlink ref="B10" r:id="rId3"/>
    <hyperlink ref="B11" r:id="rId4"/>
    <hyperlink ref="A14" location="Меню!A1" display="В ГАВНОЕ МЕНЮ"/>
  </hyperlinks>
  <pageMargins left="0.7" right="0.7" top="0.75" bottom="0.75" header="0.3" footer="0.3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Меню</vt:lpstr>
      <vt:lpstr>Черный чай</vt:lpstr>
      <vt:lpstr>Зеленый чай</vt:lpstr>
      <vt:lpstr>Белый чай</vt:lpstr>
      <vt:lpstr>жасминовый чай</vt:lpstr>
      <vt:lpstr>черный ароматизированный чай</vt:lpstr>
      <vt:lpstr>зеленый ароматизированный чай</vt:lpstr>
      <vt:lpstr>Черно-зеленый аромат чай</vt:lpstr>
      <vt:lpstr>Фруктовый чай</vt:lpstr>
      <vt:lpstr>Красный чай</vt:lpstr>
      <vt:lpstr>Ройбуш</vt:lpstr>
      <vt:lpstr>Пуэр</vt:lpstr>
      <vt:lpstr>Улун</vt:lpstr>
      <vt:lpstr>Связанный чай</vt:lpstr>
      <vt:lpstr>цветочные добавки</vt:lpstr>
      <vt:lpstr>Японский чай</vt:lpstr>
      <vt:lpstr>Матэ</vt:lpstr>
      <vt:lpstr>Травяной чай</vt:lpstr>
      <vt:lpstr>Фиточай</vt:lpstr>
      <vt:lpstr>Знаки зодиака</vt:lpstr>
      <vt:lpstr>Краснодарский чай</vt:lpstr>
      <vt:lpstr>Китай</vt:lpstr>
      <vt:lpstr>Непал</vt:lpstr>
      <vt:lpstr>Чай российский</vt:lpstr>
      <vt:lpstr>Иван чай</vt:lpstr>
      <vt:lpstr>Пакетированный чай</vt:lpstr>
      <vt:lpstr>кофе</vt:lpstr>
      <vt:lpstr>Аксессуары</vt:lpstr>
      <vt:lpstr>сиропы</vt:lpstr>
      <vt:lpstr>сахар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2015-12-07T06:21:24Z</dcterms:modified>
</cp:coreProperties>
</file>