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ПРАЙС ОБЩИЙ " sheetId="3" r:id="rId1"/>
  </sheets>
  <definedNames>
    <definedName name="_xlnm._FilterDatabase" localSheetId="0" hidden="1">'ПРАЙС ОБЩИЙ '!$B$1:$B$914</definedName>
  </definedNames>
  <calcPr calcId="125725" refMode="R1C1"/>
</workbook>
</file>

<file path=xl/calcChain.xml><?xml version="1.0" encoding="utf-8"?>
<calcChain xmlns="http://schemas.openxmlformats.org/spreadsheetml/2006/main">
  <c r="J910" i="3"/>
  <c r="L910" s="1"/>
  <c r="J911"/>
  <c r="L911" s="1"/>
  <c r="J912"/>
  <c r="L912" s="1"/>
  <c r="J913"/>
  <c r="L913" s="1"/>
  <c r="G910"/>
  <c r="I910" s="1"/>
  <c r="G911"/>
  <c r="I911" s="1"/>
  <c r="G912"/>
  <c r="I912" s="1"/>
  <c r="G913"/>
  <c r="I913" s="1"/>
  <c r="F908"/>
  <c r="F909"/>
  <c r="F910"/>
  <c r="F911"/>
  <c r="F912"/>
  <c r="F913"/>
  <c r="J909"/>
  <c r="L909" s="1"/>
  <c r="G909"/>
  <c r="I909" s="1"/>
  <c r="G109"/>
  <c r="J166"/>
  <c r="L166" s="1"/>
  <c r="G166"/>
  <c r="I166" s="1"/>
  <c r="F166"/>
  <c r="J461"/>
  <c r="L461" s="1"/>
  <c r="G461"/>
  <c r="I461" s="1"/>
  <c r="F461"/>
  <c r="J568"/>
  <c r="J569"/>
  <c r="J570"/>
  <c r="J571"/>
  <c r="J572"/>
  <c r="J573"/>
  <c r="J574"/>
  <c r="J575"/>
  <c r="J576"/>
  <c r="J577"/>
  <c r="J578"/>
  <c r="J579"/>
  <c r="G568"/>
  <c r="G569"/>
  <c r="G570"/>
  <c r="G571"/>
  <c r="G572"/>
  <c r="G573"/>
  <c r="G574"/>
  <c r="G575"/>
  <c r="G576"/>
  <c r="G577"/>
  <c r="G578"/>
  <c r="G579"/>
  <c r="J638" l="1"/>
  <c r="L638" s="1"/>
  <c r="G638"/>
  <c r="I638" s="1"/>
  <c r="F638"/>
  <c r="J627"/>
  <c r="L627" s="1"/>
  <c r="G627"/>
  <c r="I627" s="1"/>
  <c r="F627"/>
  <c r="J626"/>
  <c r="L626" s="1"/>
  <c r="G626"/>
  <c r="I626" s="1"/>
  <c r="F626"/>
  <c r="J625"/>
  <c r="L625" s="1"/>
  <c r="G625"/>
  <c r="I625" s="1"/>
  <c r="F625"/>
  <c r="J624"/>
  <c r="L624" s="1"/>
  <c r="G624"/>
  <c r="I624" s="1"/>
  <c r="F624"/>
  <c r="J623"/>
  <c r="L623" s="1"/>
  <c r="G623"/>
  <c r="I623" s="1"/>
  <c r="F623"/>
  <c r="J622"/>
  <c r="L622" s="1"/>
  <c r="G622"/>
  <c r="I622" s="1"/>
  <c r="F622"/>
  <c r="J621"/>
  <c r="L621" s="1"/>
  <c r="G621"/>
  <c r="I621" s="1"/>
  <c r="F621"/>
  <c r="J620"/>
  <c r="L620" s="1"/>
  <c r="G620"/>
  <c r="I620" s="1"/>
  <c r="F620"/>
  <c r="J619"/>
  <c r="L619" s="1"/>
  <c r="G619"/>
  <c r="I619" s="1"/>
  <c r="F619"/>
  <c r="J618"/>
  <c r="L618" s="1"/>
  <c r="G618"/>
  <c r="I618" s="1"/>
  <c r="F618"/>
  <c r="J594"/>
  <c r="L594" s="1"/>
  <c r="G594"/>
  <c r="I594" s="1"/>
  <c r="F594"/>
  <c r="J593"/>
  <c r="L593" s="1"/>
  <c r="G593"/>
  <c r="I593" s="1"/>
  <c r="F593"/>
  <c r="J592"/>
  <c r="L592" s="1"/>
  <c r="G592"/>
  <c r="I592" s="1"/>
  <c r="F592"/>
  <c r="J591"/>
  <c r="L591" s="1"/>
  <c r="G591"/>
  <c r="I591" s="1"/>
  <c r="F591"/>
  <c r="J590"/>
  <c r="L590" s="1"/>
  <c r="G590"/>
  <c r="I590" s="1"/>
  <c r="F590"/>
  <c r="J589"/>
  <c r="L589" s="1"/>
  <c r="G589"/>
  <c r="I589" s="1"/>
  <c r="F589"/>
  <c r="L568"/>
  <c r="L569"/>
  <c r="L570"/>
  <c r="L571"/>
  <c r="L572"/>
  <c r="L573"/>
  <c r="L574"/>
  <c r="L575"/>
  <c r="L576"/>
  <c r="L577"/>
  <c r="L578"/>
  <c r="I568"/>
  <c r="I569"/>
  <c r="I570"/>
  <c r="I571"/>
  <c r="I572"/>
  <c r="I573"/>
  <c r="I574"/>
  <c r="I575"/>
  <c r="I576"/>
  <c r="I577"/>
  <c r="I578"/>
  <c r="F567"/>
  <c r="F568"/>
  <c r="F569"/>
  <c r="F570"/>
  <c r="F571"/>
  <c r="F572"/>
  <c r="F573"/>
  <c r="F574"/>
  <c r="F575"/>
  <c r="F576"/>
  <c r="F577"/>
  <c r="F578"/>
  <c r="F579"/>
  <c r="F580"/>
  <c r="F581"/>
  <c r="I579"/>
  <c r="L579"/>
  <c r="G580"/>
  <c r="I580" s="1"/>
  <c r="J580"/>
  <c r="L580" s="1"/>
  <c r="G581"/>
  <c r="I581" s="1"/>
  <c r="J581"/>
  <c r="L581" s="1"/>
  <c r="J567"/>
  <c r="L567" s="1"/>
  <c r="G567"/>
  <c r="I567" s="1"/>
  <c r="J566"/>
  <c r="L566" s="1"/>
  <c r="G566"/>
  <c r="I566" s="1"/>
  <c r="F566"/>
  <c r="J565"/>
  <c r="L565" s="1"/>
  <c r="G565"/>
  <c r="I565" s="1"/>
  <c r="F565"/>
  <c r="J564"/>
  <c r="L564" s="1"/>
  <c r="G564"/>
  <c r="I564" s="1"/>
  <c r="F564"/>
  <c r="J563"/>
  <c r="L563" s="1"/>
  <c r="G563"/>
  <c r="I563" s="1"/>
  <c r="F563"/>
  <c r="J559"/>
  <c r="L559" s="1"/>
  <c r="G559"/>
  <c r="I559" s="1"/>
  <c r="F559"/>
  <c r="J558"/>
  <c r="L558" s="1"/>
  <c r="G558"/>
  <c r="I558" s="1"/>
  <c r="F558"/>
  <c r="J557"/>
  <c r="L557" s="1"/>
  <c r="G557"/>
  <c r="I557" s="1"/>
  <c r="F557"/>
  <c r="J556"/>
  <c r="L556" s="1"/>
  <c r="G556"/>
  <c r="I556" s="1"/>
  <c r="F556"/>
  <c r="J555"/>
  <c r="L555" s="1"/>
  <c r="G555"/>
  <c r="I555" s="1"/>
  <c r="F555"/>
  <c r="J554"/>
  <c r="L554" s="1"/>
  <c r="G554"/>
  <c r="I554" s="1"/>
  <c r="F554"/>
  <c r="J553"/>
  <c r="L553" s="1"/>
  <c r="G553"/>
  <c r="I553" s="1"/>
  <c r="F553"/>
  <c r="J552"/>
  <c r="L552" s="1"/>
  <c r="G552"/>
  <c r="I552" s="1"/>
  <c r="F552"/>
  <c r="J551"/>
  <c r="L551" s="1"/>
  <c r="G551"/>
  <c r="I551" s="1"/>
  <c r="F551"/>
  <c r="J550"/>
  <c r="L550" s="1"/>
  <c r="G550"/>
  <c r="I550" s="1"/>
  <c r="F550"/>
  <c r="J549"/>
  <c r="L549" s="1"/>
  <c r="G549"/>
  <c r="I549" s="1"/>
  <c r="F549"/>
  <c r="J548"/>
  <c r="L548" s="1"/>
  <c r="G548"/>
  <c r="I548" s="1"/>
  <c r="F548"/>
  <c r="J547"/>
  <c r="L547" s="1"/>
  <c r="G547"/>
  <c r="I547" s="1"/>
  <c r="F547"/>
  <c r="J546"/>
  <c r="L546" s="1"/>
  <c r="G546"/>
  <c r="I546" s="1"/>
  <c r="F546"/>
  <c r="J545"/>
  <c r="L545" s="1"/>
  <c r="G545"/>
  <c r="I545" s="1"/>
  <c r="F545"/>
  <c r="J544"/>
  <c r="L544" s="1"/>
  <c r="G544"/>
  <c r="I544" s="1"/>
  <c r="F544"/>
  <c r="J518"/>
  <c r="L518" s="1"/>
  <c r="J519"/>
  <c r="L519" s="1"/>
  <c r="J520"/>
  <c r="L520" s="1"/>
  <c r="J521"/>
  <c r="L521" s="1"/>
  <c r="J522"/>
  <c r="L522" s="1"/>
  <c r="J523"/>
  <c r="L523" s="1"/>
  <c r="J524"/>
  <c r="L524" s="1"/>
  <c r="J525"/>
  <c r="L525" s="1"/>
  <c r="J526"/>
  <c r="L526" s="1"/>
  <c r="J527"/>
  <c r="L527" s="1"/>
  <c r="J528"/>
  <c r="L528" s="1"/>
  <c r="J529"/>
  <c r="L529" s="1"/>
  <c r="J530"/>
  <c r="L530" s="1"/>
  <c r="J531"/>
  <c r="L531" s="1"/>
  <c r="J532"/>
  <c r="L532" s="1"/>
  <c r="J533"/>
  <c r="L533" s="1"/>
  <c r="J534"/>
  <c r="L534" s="1"/>
  <c r="G518"/>
  <c r="I518" s="1"/>
  <c r="G519"/>
  <c r="I519" s="1"/>
  <c r="G520"/>
  <c r="I520" s="1"/>
  <c r="G521"/>
  <c r="I521" s="1"/>
  <c r="G522"/>
  <c r="I522" s="1"/>
  <c r="G523"/>
  <c r="I523" s="1"/>
  <c r="G524"/>
  <c r="I524" s="1"/>
  <c r="G525"/>
  <c r="I525" s="1"/>
  <c r="G526"/>
  <c r="I526" s="1"/>
  <c r="G527"/>
  <c r="I527" s="1"/>
  <c r="G528"/>
  <c r="I528" s="1"/>
  <c r="G529"/>
  <c r="I529" s="1"/>
  <c r="G530"/>
  <c r="I530" s="1"/>
  <c r="G531"/>
  <c r="I531" s="1"/>
  <c r="G532"/>
  <c r="I532" s="1"/>
  <c r="G533"/>
  <c r="I533" s="1"/>
  <c r="G534"/>
  <c r="I534" s="1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J820" l="1"/>
  <c r="L820" s="1"/>
  <c r="G820"/>
  <c r="I820" s="1"/>
  <c r="F820"/>
  <c r="J776"/>
  <c r="L776" s="1"/>
  <c r="G776"/>
  <c r="I776" s="1"/>
  <c r="F776"/>
  <c r="J775"/>
  <c r="L775" s="1"/>
  <c r="G775"/>
  <c r="I775" s="1"/>
  <c r="F775"/>
  <c r="J774"/>
  <c r="L774" s="1"/>
  <c r="G774"/>
  <c r="I774" s="1"/>
  <c r="F774"/>
  <c r="J773"/>
  <c r="L773" s="1"/>
  <c r="G773"/>
  <c r="I773" s="1"/>
  <c r="F773"/>
  <c r="J772"/>
  <c r="L772" s="1"/>
  <c r="G772"/>
  <c r="I772" s="1"/>
  <c r="F772"/>
  <c r="J771"/>
  <c r="L771" s="1"/>
  <c r="G771"/>
  <c r="I771" s="1"/>
  <c r="F771"/>
  <c r="J770"/>
  <c r="L770" s="1"/>
  <c r="G770"/>
  <c r="I770" s="1"/>
  <c r="F770"/>
  <c r="J769"/>
  <c r="L769" s="1"/>
  <c r="G769"/>
  <c r="I769" s="1"/>
  <c r="F769"/>
  <c r="J768"/>
  <c r="L768" s="1"/>
  <c r="G768"/>
  <c r="I768" s="1"/>
  <c r="F768"/>
  <c r="J767"/>
  <c r="L767" s="1"/>
  <c r="G767"/>
  <c r="I767" s="1"/>
  <c r="F767"/>
  <c r="J766"/>
  <c r="L766" s="1"/>
  <c r="G766"/>
  <c r="I766" s="1"/>
  <c r="F766"/>
  <c r="J765"/>
  <c r="L765" s="1"/>
  <c r="G765"/>
  <c r="I765" s="1"/>
  <c r="F765"/>
  <c r="J764"/>
  <c r="L764" s="1"/>
  <c r="G764"/>
  <c r="I764" s="1"/>
  <c r="F764"/>
  <c r="J763"/>
  <c r="L763" s="1"/>
  <c r="G763"/>
  <c r="I763" s="1"/>
  <c r="F763"/>
  <c r="J762"/>
  <c r="L762" s="1"/>
  <c r="G762"/>
  <c r="I762" s="1"/>
  <c r="F762"/>
  <c r="J761"/>
  <c r="L761" s="1"/>
  <c r="G761"/>
  <c r="I761" s="1"/>
  <c r="F761"/>
  <c r="J760"/>
  <c r="L760" s="1"/>
  <c r="G760"/>
  <c r="I760" s="1"/>
  <c r="F760"/>
  <c r="J759"/>
  <c r="L759" s="1"/>
  <c r="G759"/>
  <c r="I759" s="1"/>
  <c r="F759"/>
  <c r="J758"/>
  <c r="L758" s="1"/>
  <c r="G758"/>
  <c r="I758" s="1"/>
  <c r="F758"/>
  <c r="J757"/>
  <c r="L757" s="1"/>
  <c r="G757"/>
  <c r="I757" s="1"/>
  <c r="F757"/>
  <c r="J756"/>
  <c r="L756" s="1"/>
  <c r="G756"/>
  <c r="I756" s="1"/>
  <c r="F756"/>
  <c r="J728"/>
  <c r="L728" s="1"/>
  <c r="J729"/>
  <c r="L729" s="1"/>
  <c r="J730"/>
  <c r="L730" s="1"/>
  <c r="J731"/>
  <c r="L731" s="1"/>
  <c r="J732"/>
  <c r="L732" s="1"/>
  <c r="J733"/>
  <c r="L733" s="1"/>
  <c r="J734"/>
  <c r="L734" s="1"/>
  <c r="J735"/>
  <c r="L735" s="1"/>
  <c r="J736"/>
  <c r="L736" s="1"/>
  <c r="J737"/>
  <c r="L737" s="1"/>
  <c r="J738"/>
  <c r="L738" s="1"/>
  <c r="J739"/>
  <c r="L739" s="1"/>
  <c r="J740"/>
  <c r="L740" s="1"/>
  <c r="J741"/>
  <c r="L741" s="1"/>
  <c r="J742"/>
  <c r="L742" s="1"/>
  <c r="J743"/>
  <c r="L743" s="1"/>
  <c r="J744"/>
  <c r="L744" s="1"/>
  <c r="J745"/>
  <c r="L745" s="1"/>
  <c r="J746"/>
  <c r="L746" s="1"/>
  <c r="J747"/>
  <c r="L747" s="1"/>
  <c r="J748"/>
  <c r="L748" s="1"/>
  <c r="J749"/>
  <c r="L749" s="1"/>
  <c r="J750"/>
  <c r="L750" s="1"/>
  <c r="J751"/>
  <c r="L751" s="1"/>
  <c r="J752"/>
  <c r="L752" s="1"/>
  <c r="J753"/>
  <c r="L753" s="1"/>
  <c r="J754"/>
  <c r="L754" s="1"/>
  <c r="J755"/>
  <c r="L755" s="1"/>
  <c r="G728"/>
  <c r="I728" s="1"/>
  <c r="G729"/>
  <c r="I729" s="1"/>
  <c r="G730"/>
  <c r="I730" s="1"/>
  <c r="G731"/>
  <c r="I731" s="1"/>
  <c r="G732"/>
  <c r="I732" s="1"/>
  <c r="G733"/>
  <c r="I733" s="1"/>
  <c r="G734"/>
  <c r="I734" s="1"/>
  <c r="G735"/>
  <c r="I735" s="1"/>
  <c r="G736"/>
  <c r="I736" s="1"/>
  <c r="G737"/>
  <c r="I737" s="1"/>
  <c r="G738"/>
  <c r="I738" s="1"/>
  <c r="G739"/>
  <c r="I739" s="1"/>
  <c r="G740"/>
  <c r="I740" s="1"/>
  <c r="G741"/>
  <c r="I741" s="1"/>
  <c r="G742"/>
  <c r="I742" s="1"/>
  <c r="G743"/>
  <c r="I743" s="1"/>
  <c r="G744"/>
  <c r="I744" s="1"/>
  <c r="G745"/>
  <c r="I745" s="1"/>
  <c r="G746"/>
  <c r="I746" s="1"/>
  <c r="G747"/>
  <c r="I747" s="1"/>
  <c r="G748"/>
  <c r="I748" s="1"/>
  <c r="G749"/>
  <c r="I749" s="1"/>
  <c r="G750"/>
  <c r="I750" s="1"/>
  <c r="G751"/>
  <c r="I751" s="1"/>
  <c r="G752"/>
  <c r="I752" s="1"/>
  <c r="G753"/>
  <c r="I753" s="1"/>
  <c r="G754"/>
  <c r="I754" s="1"/>
  <c r="G755"/>
  <c r="I755" s="1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J727"/>
  <c r="L727" s="1"/>
  <c r="G727"/>
  <c r="I727" s="1"/>
  <c r="F727"/>
  <c r="J515"/>
  <c r="L515" s="1"/>
  <c r="G515"/>
  <c r="I515" s="1"/>
  <c r="F515"/>
  <c r="J514"/>
  <c r="L514" s="1"/>
  <c r="G514"/>
  <c r="I514" s="1"/>
  <c r="F514"/>
  <c r="J513"/>
  <c r="L513" s="1"/>
  <c r="G513"/>
  <c r="I513" s="1"/>
  <c r="F513"/>
  <c r="J512"/>
  <c r="L512" s="1"/>
  <c r="G512"/>
  <c r="I512" s="1"/>
  <c r="F512"/>
  <c r="J511"/>
  <c r="L511" s="1"/>
  <c r="G511"/>
  <c r="I511" s="1"/>
  <c r="F511"/>
  <c r="J510"/>
  <c r="L510" s="1"/>
  <c r="G510"/>
  <c r="I510" s="1"/>
  <c r="F510"/>
  <c r="J509"/>
  <c r="L509" s="1"/>
  <c r="G509"/>
  <c r="I509" s="1"/>
  <c r="F509"/>
  <c r="J508"/>
  <c r="L508" s="1"/>
  <c r="G508"/>
  <c r="I508" s="1"/>
  <c r="F508"/>
  <c r="J507"/>
  <c r="L507" s="1"/>
  <c r="G507"/>
  <c r="I507" s="1"/>
  <c r="F507"/>
  <c r="J506"/>
  <c r="L506" s="1"/>
  <c r="G506"/>
  <c r="I506" s="1"/>
  <c r="F506"/>
  <c r="J505"/>
  <c r="L505" s="1"/>
  <c r="G505"/>
  <c r="I505" s="1"/>
  <c r="F505"/>
  <c r="J504"/>
  <c r="L504" s="1"/>
  <c r="G504"/>
  <c r="I504" s="1"/>
  <c r="F504"/>
  <c r="J503"/>
  <c r="L503" s="1"/>
  <c r="G503"/>
  <c r="I503" s="1"/>
  <c r="F503"/>
  <c r="J502"/>
  <c r="L502" s="1"/>
  <c r="G502"/>
  <c r="I502" s="1"/>
  <c r="F502"/>
  <c r="J501"/>
  <c r="L501" s="1"/>
  <c r="G501"/>
  <c r="I501" s="1"/>
  <c r="F501"/>
  <c r="J500"/>
  <c r="L500" s="1"/>
  <c r="G500"/>
  <c r="I500" s="1"/>
  <c r="F500"/>
  <c r="J499"/>
  <c r="L499" s="1"/>
  <c r="G499"/>
  <c r="I499" s="1"/>
  <c r="F499"/>
  <c r="J498"/>
  <c r="L498" s="1"/>
  <c r="G498"/>
  <c r="I498" s="1"/>
  <c r="F498"/>
  <c r="J497"/>
  <c r="L497" s="1"/>
  <c r="G497"/>
  <c r="I497" s="1"/>
  <c r="F497"/>
  <c r="J496"/>
  <c r="L496" s="1"/>
  <c r="G496"/>
  <c r="I496" s="1"/>
  <c r="F496"/>
  <c r="J495"/>
  <c r="L495" s="1"/>
  <c r="G495"/>
  <c r="I495" s="1"/>
  <c r="F495"/>
  <c r="J476"/>
  <c r="L476" s="1"/>
  <c r="J477"/>
  <c r="L477" s="1"/>
  <c r="J478"/>
  <c r="L478" s="1"/>
  <c r="J479"/>
  <c r="L479" s="1"/>
  <c r="J480"/>
  <c r="L480" s="1"/>
  <c r="J481"/>
  <c r="L481" s="1"/>
  <c r="J482"/>
  <c r="L482" s="1"/>
  <c r="J483"/>
  <c r="L483" s="1"/>
  <c r="J484"/>
  <c r="L484" s="1"/>
  <c r="J485"/>
  <c r="L485" s="1"/>
  <c r="J486"/>
  <c r="L486" s="1"/>
  <c r="J487"/>
  <c r="L487" s="1"/>
  <c r="J488"/>
  <c r="L488" s="1"/>
  <c r="J489"/>
  <c r="L489" s="1"/>
  <c r="J490"/>
  <c r="L490" s="1"/>
  <c r="J491"/>
  <c r="L491" s="1"/>
  <c r="J492"/>
  <c r="L492" s="1"/>
  <c r="J493"/>
  <c r="L493" s="1"/>
  <c r="J494"/>
  <c r="L494" s="1"/>
  <c r="J606"/>
  <c r="L606" s="1"/>
  <c r="G476"/>
  <c r="I476" s="1"/>
  <c r="G477"/>
  <c r="I477" s="1"/>
  <c r="G478"/>
  <c r="I478" s="1"/>
  <c r="G479"/>
  <c r="I479" s="1"/>
  <c r="G480"/>
  <c r="I480" s="1"/>
  <c r="G481"/>
  <c r="I481" s="1"/>
  <c r="G482"/>
  <c r="I482" s="1"/>
  <c r="G483"/>
  <c r="I483" s="1"/>
  <c r="G484"/>
  <c r="I484" s="1"/>
  <c r="G485"/>
  <c r="I485" s="1"/>
  <c r="G486"/>
  <c r="I486" s="1"/>
  <c r="G487"/>
  <c r="I487" s="1"/>
  <c r="G488"/>
  <c r="I488" s="1"/>
  <c r="G489"/>
  <c r="I489" s="1"/>
  <c r="G490"/>
  <c r="I490" s="1"/>
  <c r="G491"/>
  <c r="I491" s="1"/>
  <c r="G492"/>
  <c r="I492" s="1"/>
  <c r="G493"/>
  <c r="I493" s="1"/>
  <c r="G494"/>
  <c r="I494" s="1"/>
  <c r="G606"/>
  <c r="I606" s="1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J475"/>
  <c r="L475" s="1"/>
  <c r="G475"/>
  <c r="I475" s="1"/>
  <c r="F475"/>
  <c r="F474"/>
  <c r="F606"/>
  <c r="J451"/>
  <c r="L451" s="1"/>
  <c r="G451"/>
  <c r="I451" s="1"/>
  <c r="F451"/>
  <c r="G295"/>
  <c r="J295"/>
  <c r="L295" s="1"/>
  <c r="G289"/>
  <c r="J289"/>
  <c r="L289" s="1"/>
  <c r="G286"/>
  <c r="J286"/>
  <c r="L286" s="1"/>
  <c r="G284"/>
  <c r="J284"/>
  <c r="G282"/>
  <c r="J282"/>
  <c r="J810"/>
  <c r="L810" s="1"/>
  <c r="J811"/>
  <c r="L811" s="1"/>
  <c r="J812"/>
  <c r="L812" s="1"/>
  <c r="J813"/>
  <c r="L813" s="1"/>
  <c r="J814"/>
  <c r="L814" s="1"/>
  <c r="G810"/>
  <c r="I810" s="1"/>
  <c r="G811"/>
  <c r="I811" s="1"/>
  <c r="G812"/>
  <c r="I812" s="1"/>
  <c r="G813"/>
  <c r="I813" s="1"/>
  <c r="J815"/>
  <c r="L815" s="1"/>
  <c r="J816"/>
  <c r="L816" s="1"/>
  <c r="F809"/>
  <c r="F810"/>
  <c r="F811"/>
  <c r="F812"/>
  <c r="F813"/>
  <c r="F814"/>
  <c r="F815"/>
  <c r="F816"/>
  <c r="J472"/>
  <c r="L472" s="1"/>
  <c r="G472"/>
  <c r="I472" s="1"/>
  <c r="F472"/>
  <c r="J473"/>
  <c r="L473" s="1"/>
  <c r="G473"/>
  <c r="I473" s="1"/>
  <c r="F473"/>
  <c r="J456"/>
  <c r="L456" s="1"/>
  <c r="G456"/>
  <c r="I456" s="1"/>
  <c r="F456"/>
  <c r="J436"/>
  <c r="L436" s="1"/>
  <c r="G436"/>
  <c r="I436" s="1"/>
  <c r="F436"/>
  <c r="J435"/>
  <c r="L435" s="1"/>
  <c r="G435"/>
  <c r="I435" s="1"/>
  <c r="F435"/>
  <c r="J312"/>
  <c r="L312" s="1"/>
  <c r="G312"/>
  <c r="I312" s="1"/>
  <c r="F312"/>
  <c r="J367"/>
  <c r="L367" s="1"/>
  <c r="G367"/>
  <c r="I367" s="1"/>
  <c r="F367"/>
  <c r="J310"/>
  <c r="L310" s="1"/>
  <c r="J311"/>
  <c r="L311" s="1"/>
  <c r="J368"/>
  <c r="L368" s="1"/>
  <c r="G309"/>
  <c r="I309" s="1"/>
  <c r="G310"/>
  <c r="I310" s="1"/>
  <c r="G311"/>
  <c r="I311" s="1"/>
  <c r="F309"/>
  <c r="F310"/>
  <c r="F31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69"/>
  <c r="L369" s="1"/>
  <c r="G303"/>
  <c r="I303" s="1"/>
  <c r="G304"/>
  <c r="I304" s="1"/>
  <c r="G305"/>
  <c r="I305" s="1"/>
  <c r="G306"/>
  <c r="I306" s="1"/>
  <c r="G307"/>
  <c r="I307" s="1"/>
  <c r="G308"/>
  <c r="I308" s="1"/>
  <c r="F302"/>
  <c r="F303"/>
  <c r="F304"/>
  <c r="F305"/>
  <c r="F306"/>
  <c r="F307"/>
  <c r="F308"/>
  <c r="I295"/>
  <c r="F294"/>
  <c r="F295"/>
  <c r="F368"/>
  <c r="F369"/>
  <c r="J292"/>
  <c r="L292" s="1"/>
  <c r="G292"/>
  <c r="I292" s="1"/>
  <c r="F292"/>
  <c r="L291"/>
  <c r="I291"/>
  <c r="F291"/>
  <c r="I289"/>
  <c r="F288"/>
  <c r="F289"/>
  <c r="F370"/>
  <c r="I286"/>
  <c r="F286"/>
  <c r="L284"/>
  <c r="I284"/>
  <c r="F284"/>
  <c r="G368"/>
  <c r="I368" s="1"/>
  <c r="L282"/>
  <c r="I282"/>
  <c r="F279"/>
  <c r="F280"/>
  <c r="F281"/>
  <c r="F282"/>
  <c r="F371"/>
  <c r="F313"/>
  <c r="J278"/>
  <c r="L278" s="1"/>
  <c r="G278"/>
  <c r="I278" s="1"/>
  <c r="F278"/>
  <c r="J277"/>
  <c r="L277" s="1"/>
  <c r="G277"/>
  <c r="I277" s="1"/>
  <c r="F277"/>
  <c r="J186"/>
  <c r="L186" s="1"/>
  <c r="G186"/>
  <c r="I186" s="1"/>
  <c r="F186"/>
  <c r="J181"/>
  <c r="L181" s="1"/>
  <c r="G181"/>
  <c r="I181" s="1"/>
  <c r="F181"/>
  <c r="J180"/>
  <c r="L180" s="1"/>
  <c r="G180"/>
  <c r="I180" s="1"/>
  <c r="F180"/>
  <c r="J257"/>
  <c r="L257" s="1"/>
  <c r="G257"/>
  <c r="I257" s="1"/>
  <c r="F257"/>
  <c r="J256"/>
  <c r="L256" s="1"/>
  <c r="G256"/>
  <c r="I256" s="1"/>
  <c r="F256"/>
  <c r="J255"/>
  <c r="L255" s="1"/>
  <c r="G255"/>
  <c r="I255" s="1"/>
  <c r="F255"/>
  <c r="J254"/>
  <c r="L254" s="1"/>
  <c r="G254"/>
  <c r="I254" s="1"/>
  <c r="F254"/>
  <c r="J253"/>
  <c r="L253" s="1"/>
  <c r="G253"/>
  <c r="I253" s="1"/>
  <c r="F253"/>
  <c r="J252"/>
  <c r="L252" s="1"/>
  <c r="G252"/>
  <c r="I252" s="1"/>
  <c r="F252"/>
  <c r="J251"/>
  <c r="L251" s="1"/>
  <c r="G251"/>
  <c r="I251" s="1"/>
  <c r="F251"/>
  <c r="J250"/>
  <c r="L250" s="1"/>
  <c r="G250"/>
  <c r="I250" s="1"/>
  <c r="F250"/>
  <c r="J249"/>
  <c r="L249" s="1"/>
  <c r="G249"/>
  <c r="I249" s="1"/>
  <c r="F249"/>
  <c r="J248"/>
  <c r="L248" s="1"/>
  <c r="G248"/>
  <c r="I248" s="1"/>
  <c r="F248"/>
  <c r="J247"/>
  <c r="L247" s="1"/>
  <c r="G247"/>
  <c r="I247" s="1"/>
  <c r="F247"/>
  <c r="J246"/>
  <c r="L246" s="1"/>
  <c r="G246"/>
  <c r="I246" s="1"/>
  <c r="F246"/>
  <c r="J245"/>
  <c r="L245" s="1"/>
  <c r="G245"/>
  <c r="I245" s="1"/>
  <c r="F245"/>
  <c r="J244"/>
  <c r="L244" s="1"/>
  <c r="G244"/>
  <c r="I244" s="1"/>
  <c r="F244"/>
  <c r="J243"/>
  <c r="L243" s="1"/>
  <c r="G243"/>
  <c r="I243" s="1"/>
  <c r="F243"/>
  <c r="J242"/>
  <c r="L242" s="1"/>
  <c r="G242"/>
  <c r="I242" s="1"/>
  <c r="F242"/>
  <c r="J241"/>
  <c r="L241" s="1"/>
  <c r="G241"/>
  <c r="I241" s="1"/>
  <c r="F241"/>
  <c r="J224"/>
  <c r="L224" s="1"/>
  <c r="G224"/>
  <c r="I224" s="1"/>
  <c r="F224"/>
  <c r="J223"/>
  <c r="L223" s="1"/>
  <c r="G223"/>
  <c r="I223" s="1"/>
  <c r="F223"/>
  <c r="J222"/>
  <c r="L222" s="1"/>
  <c r="J225"/>
  <c r="L225" s="1"/>
  <c r="J226"/>
  <c r="L226" s="1"/>
  <c r="J227"/>
  <c r="L227" s="1"/>
  <c r="J228"/>
  <c r="L228" s="1"/>
  <c r="G222"/>
  <c r="I222" s="1"/>
  <c r="G225"/>
  <c r="I225" s="1"/>
  <c r="G226"/>
  <c r="I226" s="1"/>
  <c r="F221"/>
  <c r="F222"/>
  <c r="F225"/>
  <c r="F226"/>
  <c r="F471"/>
  <c r="G471"/>
  <c r="I471" s="1"/>
  <c r="J471"/>
  <c r="L471" s="1"/>
  <c r="G51"/>
  <c r="I51" s="1"/>
  <c r="G52"/>
  <c r="I52" s="1"/>
  <c r="G53"/>
  <c r="I53" s="1"/>
  <c r="G54"/>
  <c r="I54" s="1"/>
  <c r="G8"/>
  <c r="I8" s="1"/>
  <c r="G9"/>
  <c r="I9" s="1"/>
  <c r="G10"/>
  <c r="I10" s="1"/>
  <c r="G11"/>
  <c r="I11" s="1"/>
  <c r="G12"/>
  <c r="I12" s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914" s="1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7"/>
  <c r="F168"/>
  <c r="F169"/>
  <c r="F170"/>
  <c r="F171"/>
  <c r="F172"/>
  <c r="F173"/>
  <c r="F174"/>
  <c r="F175"/>
  <c r="F176"/>
  <c r="F177"/>
  <c r="F178"/>
  <c r="F179"/>
  <c r="F182"/>
  <c r="F183"/>
  <c r="F184"/>
  <c r="F185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7"/>
  <c r="F228"/>
  <c r="F229"/>
  <c r="F230"/>
  <c r="F231"/>
  <c r="F232"/>
  <c r="F233"/>
  <c r="F234"/>
  <c r="F235"/>
  <c r="F236"/>
  <c r="F237"/>
  <c r="F238"/>
  <c r="F239"/>
  <c r="F240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314"/>
  <c r="F315"/>
  <c r="F316"/>
  <c r="F283"/>
  <c r="F285"/>
  <c r="F293"/>
  <c r="F296"/>
  <c r="F297"/>
  <c r="F298"/>
  <c r="F299"/>
  <c r="F300"/>
  <c r="F301"/>
  <c r="F287"/>
  <c r="F290"/>
  <c r="F372"/>
  <c r="F321"/>
  <c r="F317"/>
  <c r="F318"/>
  <c r="F319"/>
  <c r="F320"/>
  <c r="F373"/>
  <c r="F374"/>
  <c r="F375"/>
  <c r="F376"/>
  <c r="F377"/>
  <c r="F378"/>
  <c r="F379"/>
  <c r="F380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818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819"/>
  <c r="F821"/>
  <c r="F822"/>
  <c r="F823"/>
  <c r="F824"/>
  <c r="F825"/>
  <c r="F826"/>
  <c r="F827"/>
  <c r="F794"/>
  <c r="F795"/>
  <c r="F796"/>
  <c r="F797"/>
  <c r="F798"/>
  <c r="F799"/>
  <c r="F800"/>
  <c r="F801"/>
  <c r="F802"/>
  <c r="F803"/>
  <c r="F804"/>
  <c r="F805"/>
  <c r="F806"/>
  <c r="F807"/>
  <c r="F808"/>
  <c r="F467"/>
  <c r="F468"/>
  <c r="F469"/>
  <c r="F470"/>
  <c r="F437"/>
  <c r="F438"/>
  <c r="F439"/>
  <c r="F440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710"/>
  <c r="F711"/>
  <c r="F712"/>
  <c r="F713"/>
  <c r="F714"/>
  <c r="F715"/>
  <c r="F716"/>
  <c r="F560"/>
  <c r="F561"/>
  <c r="F562"/>
  <c r="F607"/>
  <c r="F608"/>
  <c r="F609"/>
  <c r="F610"/>
  <c r="F611"/>
  <c r="F612"/>
  <c r="F613"/>
  <c r="F614"/>
  <c r="F615"/>
  <c r="F616"/>
  <c r="F617"/>
  <c r="F516"/>
  <c r="F535"/>
  <c r="F536"/>
  <c r="F537"/>
  <c r="F538"/>
  <c r="F539"/>
  <c r="F540"/>
  <c r="F541"/>
  <c r="F542"/>
  <c r="F543"/>
  <c r="F582"/>
  <c r="F583"/>
  <c r="F584"/>
  <c r="F585"/>
  <c r="F586"/>
  <c r="F587"/>
  <c r="F588"/>
  <c r="F628"/>
  <c r="F629"/>
  <c r="F630"/>
  <c r="F631"/>
  <c r="F632"/>
  <c r="F633"/>
  <c r="F634"/>
  <c r="F635"/>
  <c r="F636"/>
  <c r="F637"/>
  <c r="F595"/>
  <c r="F596"/>
  <c r="F597"/>
  <c r="F598"/>
  <c r="F599"/>
  <c r="F600"/>
  <c r="F601"/>
  <c r="F602"/>
  <c r="F603"/>
  <c r="F604"/>
  <c r="F605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717"/>
  <c r="F718"/>
  <c r="F719"/>
  <c r="F720"/>
  <c r="F721"/>
  <c r="F722"/>
  <c r="F723"/>
  <c r="F724"/>
  <c r="F725"/>
  <c r="F72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43"/>
  <c r="F457"/>
  <c r="F458"/>
  <c r="F459"/>
  <c r="F460"/>
  <c r="F462"/>
  <c r="F463"/>
  <c r="F464"/>
  <c r="F465"/>
  <c r="F466"/>
  <c r="F441"/>
  <c r="F442"/>
  <c r="F444"/>
  <c r="F445"/>
  <c r="F446"/>
  <c r="F447"/>
  <c r="F448"/>
  <c r="F450"/>
  <c r="F452"/>
  <c r="F449"/>
  <c r="F453"/>
  <c r="F454"/>
  <c r="F455"/>
  <c r="F817"/>
  <c r="G197"/>
  <c r="I197" s="1"/>
  <c r="G198"/>
  <c r="I198" s="1"/>
  <c r="G199"/>
  <c r="I199" s="1"/>
  <c r="G200"/>
  <c r="I200" s="1"/>
  <c r="G201"/>
  <c r="I201" s="1"/>
  <c r="J197"/>
  <c r="L197" s="1"/>
  <c r="J198"/>
  <c r="L198" s="1"/>
  <c r="J199"/>
  <c r="L199" s="1"/>
  <c r="J200"/>
  <c r="L200" s="1"/>
  <c r="J132"/>
  <c r="L132" s="1"/>
  <c r="J133"/>
  <c r="L133" s="1"/>
  <c r="J134"/>
  <c r="L134" s="1"/>
  <c r="J135"/>
  <c r="L135" s="1"/>
  <c r="J136"/>
  <c r="L136" s="1"/>
  <c r="J137"/>
  <c r="L137" s="1"/>
  <c r="J138"/>
  <c r="L138" s="1"/>
  <c r="J139"/>
  <c r="L139" s="1"/>
  <c r="J140"/>
  <c r="L140" s="1"/>
  <c r="J141"/>
  <c r="L141" s="1"/>
  <c r="G134"/>
  <c r="I134" s="1"/>
  <c r="G135"/>
  <c r="I135" s="1"/>
  <c r="G136"/>
  <c r="I136" s="1"/>
  <c r="G137"/>
  <c r="I137" s="1"/>
  <c r="G138"/>
  <c r="I138" s="1"/>
  <c r="G139"/>
  <c r="I139" s="1"/>
  <c r="G140"/>
  <c r="I140" s="1"/>
  <c r="G141"/>
  <c r="I141" s="1"/>
  <c r="G142"/>
  <c r="I142" s="1"/>
  <c r="J112"/>
  <c r="L112" s="1"/>
  <c r="J113"/>
  <c r="L113" s="1"/>
  <c r="J114"/>
  <c r="L114" s="1"/>
  <c r="J115"/>
  <c r="L115" s="1"/>
  <c r="J116"/>
  <c r="L116" s="1"/>
  <c r="J117"/>
  <c r="L117" s="1"/>
  <c r="J118"/>
  <c r="L118" s="1"/>
  <c r="J119"/>
  <c r="L119" s="1"/>
  <c r="J120"/>
  <c r="L120" s="1"/>
  <c r="J121"/>
  <c r="L121" s="1"/>
  <c r="G112"/>
  <c r="I112" s="1"/>
  <c r="G113"/>
  <c r="I113" s="1"/>
  <c r="G114"/>
  <c r="I114" s="1"/>
  <c r="G115"/>
  <c r="I115" s="1"/>
  <c r="G116"/>
  <c r="I116" s="1"/>
  <c r="G117"/>
  <c r="I117" s="1"/>
  <c r="G118"/>
  <c r="I118" s="1"/>
  <c r="G119"/>
  <c r="I119" s="1"/>
  <c r="G120"/>
  <c r="I120" s="1"/>
  <c r="G121"/>
  <c r="I121" s="1"/>
  <c r="G122"/>
  <c r="I122" s="1"/>
  <c r="G64"/>
  <c r="I64" s="1"/>
  <c r="J64"/>
  <c r="L64" s="1"/>
  <c r="G57"/>
  <c r="I57" s="1"/>
  <c r="J57"/>
  <c r="L57" s="1"/>
  <c r="G76"/>
  <c r="I76" s="1"/>
  <c r="J76"/>
  <c r="L76" s="1"/>
  <c r="G102"/>
  <c r="I102" s="1"/>
  <c r="J102"/>
  <c r="L102" s="1"/>
  <c r="G98"/>
  <c r="I98" s="1"/>
  <c r="J98"/>
  <c r="L98" s="1"/>
  <c r="G96"/>
  <c r="I96" s="1"/>
  <c r="J96"/>
  <c r="L96" s="1"/>
  <c r="J122"/>
  <c r="L122" s="1"/>
  <c r="J165"/>
  <c r="L165" s="1"/>
  <c r="G165"/>
  <c r="I165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G81"/>
  <c r="I81" s="1"/>
  <c r="G82"/>
  <c r="I82" s="1"/>
  <c r="G83"/>
  <c r="I83" s="1"/>
  <c r="G84"/>
  <c r="I84" s="1"/>
  <c r="G85"/>
  <c r="I85" s="1"/>
  <c r="G86"/>
  <c r="I86" s="1"/>
  <c r="G87"/>
  <c r="I87" s="1"/>
  <c r="G88"/>
  <c r="I88" s="1"/>
  <c r="G89"/>
  <c r="I89" s="1"/>
  <c r="J94"/>
  <c r="L94" s="1"/>
  <c r="G94"/>
  <c r="I94" s="1"/>
  <c r="J92"/>
  <c r="L92" s="1"/>
  <c r="G92"/>
  <c r="I92" s="1"/>
  <c r="J22"/>
  <c r="L22" s="1"/>
  <c r="J23"/>
  <c r="L23" s="1"/>
  <c r="J24"/>
  <c r="L24" s="1"/>
  <c r="J25"/>
  <c r="L25" s="1"/>
  <c r="J26"/>
  <c r="L26" s="1"/>
  <c r="J35"/>
  <c r="L35" s="1"/>
  <c r="J36"/>
  <c r="L36" s="1"/>
  <c r="J37"/>
  <c r="L37" s="1"/>
  <c r="J38"/>
  <c r="L38" s="1"/>
  <c r="J39"/>
  <c r="L39" s="1"/>
  <c r="J40"/>
  <c r="L40" s="1"/>
  <c r="J53"/>
  <c r="L53" s="1"/>
  <c r="J54"/>
  <c r="L54" s="1"/>
  <c r="J41"/>
  <c r="L41" s="1"/>
  <c r="J42"/>
  <c r="L42" s="1"/>
  <c r="J43"/>
  <c r="L43" s="1"/>
  <c r="J44"/>
  <c r="L44" s="1"/>
  <c r="J45"/>
  <c r="L45" s="1"/>
  <c r="J52"/>
  <c r="L52" s="1"/>
  <c r="J51"/>
  <c r="L51" s="1"/>
  <c r="J46"/>
  <c r="L46" s="1"/>
  <c r="J47"/>
  <c r="L47" s="1"/>
  <c r="J48"/>
  <c r="L48" s="1"/>
  <c r="J49"/>
  <c r="L49" s="1"/>
  <c r="J50"/>
  <c r="L50" s="1"/>
  <c r="J55"/>
  <c r="L55" s="1"/>
  <c r="J27"/>
  <c r="L27" s="1"/>
  <c r="J28"/>
  <c r="L28" s="1"/>
  <c r="J29"/>
  <c r="L29" s="1"/>
  <c r="J72"/>
  <c r="L72" s="1"/>
  <c r="J59"/>
  <c r="L59" s="1"/>
  <c r="J65"/>
  <c r="L65" s="1"/>
  <c r="J69"/>
  <c r="L69" s="1"/>
  <c r="J68"/>
  <c r="L68" s="1"/>
  <c r="J67"/>
  <c r="L67" s="1"/>
  <c r="J66"/>
  <c r="L66" s="1"/>
  <c r="J70"/>
  <c r="L70" s="1"/>
  <c r="J63"/>
  <c r="L63" s="1"/>
  <c r="J99"/>
  <c r="L99" s="1"/>
  <c r="J77"/>
  <c r="L77" s="1"/>
  <c r="J78"/>
  <c r="L78" s="1"/>
  <c r="J79"/>
  <c r="L79" s="1"/>
  <c r="J123"/>
  <c r="L123" s="1"/>
  <c r="J124"/>
  <c r="L124" s="1"/>
  <c r="J125"/>
  <c r="L125" s="1"/>
  <c r="J126"/>
  <c r="L126" s="1"/>
  <c r="J127"/>
  <c r="L127" s="1"/>
  <c r="J128"/>
  <c r="L128" s="1"/>
  <c r="J129"/>
  <c r="L129" s="1"/>
  <c r="J130"/>
  <c r="L130" s="1"/>
  <c r="J131"/>
  <c r="L131" s="1"/>
  <c r="J142"/>
  <c r="L142" s="1"/>
  <c r="J143"/>
  <c r="L143" s="1"/>
  <c r="J144"/>
  <c r="L144" s="1"/>
  <c r="J145"/>
  <c r="L145" s="1"/>
  <c r="J146"/>
  <c r="L146" s="1"/>
  <c r="J147"/>
  <c r="L147" s="1"/>
  <c r="J148"/>
  <c r="L148" s="1"/>
  <c r="J149"/>
  <c r="L149" s="1"/>
  <c r="J150"/>
  <c r="L150" s="1"/>
  <c r="J151"/>
  <c r="L151" s="1"/>
  <c r="J152"/>
  <c r="L152" s="1"/>
  <c r="J153"/>
  <c r="L153" s="1"/>
  <c r="J154"/>
  <c r="L154" s="1"/>
  <c r="J155"/>
  <c r="L155" s="1"/>
  <c r="J156"/>
  <c r="L156" s="1"/>
  <c r="J157"/>
  <c r="L157" s="1"/>
  <c r="J158"/>
  <c r="L158" s="1"/>
  <c r="J159"/>
  <c r="L159" s="1"/>
  <c r="J160"/>
  <c r="L160" s="1"/>
  <c r="J161"/>
  <c r="L161" s="1"/>
  <c r="J162"/>
  <c r="L162" s="1"/>
  <c r="J163"/>
  <c r="L163" s="1"/>
  <c r="J95"/>
  <c r="L95" s="1"/>
  <c r="J97"/>
  <c r="L97" s="1"/>
  <c r="J56"/>
  <c r="L56" s="1"/>
  <c r="J62"/>
  <c r="L62" s="1"/>
  <c r="J61"/>
  <c r="L61" s="1"/>
  <c r="J60"/>
  <c r="L60" s="1"/>
  <c r="J75"/>
  <c r="L75" s="1"/>
  <c r="J74"/>
  <c r="L74" s="1"/>
  <c r="J73"/>
  <c r="L73" s="1"/>
  <c r="J100"/>
  <c r="L100" s="1"/>
  <c r="J101"/>
  <c r="L101" s="1"/>
  <c r="J103"/>
  <c r="L103" s="1"/>
  <c r="J107"/>
  <c r="L107" s="1"/>
  <c r="J105"/>
  <c r="L105" s="1"/>
  <c r="J106"/>
  <c r="L106" s="1"/>
  <c r="J111"/>
  <c r="L111" s="1"/>
  <c r="J110"/>
  <c r="L110" s="1"/>
  <c r="L914" s="1"/>
  <c r="J109"/>
  <c r="L109" s="1"/>
  <c r="J108"/>
  <c r="L108" s="1"/>
  <c r="J104"/>
  <c r="L104" s="1"/>
  <c r="J58"/>
  <c r="L58" s="1"/>
  <c r="J71"/>
  <c r="L71" s="1"/>
  <c r="J93"/>
  <c r="L93" s="1"/>
  <c r="J91"/>
  <c r="L91" s="1"/>
  <c r="J164"/>
  <c r="L164" s="1"/>
  <c r="J168"/>
  <c r="L168" s="1"/>
  <c r="J169"/>
  <c r="L169" s="1"/>
  <c r="J170"/>
  <c r="L170" s="1"/>
  <c r="J171"/>
  <c r="L171" s="1"/>
  <c r="J172"/>
  <c r="L172" s="1"/>
  <c r="J173"/>
  <c r="L173" s="1"/>
  <c r="J174"/>
  <c r="L174" s="1"/>
  <c r="J175"/>
  <c r="L175" s="1"/>
  <c r="J176"/>
  <c r="L176" s="1"/>
  <c r="J167"/>
  <c r="L167" s="1"/>
  <c r="J177"/>
  <c r="L177" s="1"/>
  <c r="J178"/>
  <c r="L178" s="1"/>
  <c r="J179"/>
  <c r="L179" s="1"/>
  <c r="J182"/>
  <c r="L182" s="1"/>
  <c r="J183"/>
  <c r="L183" s="1"/>
  <c r="J184"/>
  <c r="L184" s="1"/>
  <c r="J185"/>
  <c r="L185" s="1"/>
  <c r="J187"/>
  <c r="L187" s="1"/>
  <c r="J188"/>
  <c r="L188" s="1"/>
  <c r="J189"/>
  <c r="L189" s="1"/>
  <c r="J190"/>
  <c r="L190" s="1"/>
  <c r="J191"/>
  <c r="L191" s="1"/>
  <c r="J192"/>
  <c r="L192" s="1"/>
  <c r="J193"/>
  <c r="L193" s="1"/>
  <c r="J194"/>
  <c r="L194" s="1"/>
  <c r="J195"/>
  <c r="L195" s="1"/>
  <c r="J196"/>
  <c r="L196" s="1"/>
  <c r="J220"/>
  <c r="L220" s="1"/>
  <c r="J221"/>
  <c r="L221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01"/>
  <c r="L201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370"/>
  <c r="L370" s="1"/>
  <c r="J371"/>
  <c r="L371" s="1"/>
  <c r="J313"/>
  <c r="L313" s="1"/>
  <c r="J314"/>
  <c r="L314" s="1"/>
  <c r="J315"/>
  <c r="L315" s="1"/>
  <c r="J279"/>
  <c r="L279" s="1"/>
  <c r="J280"/>
  <c r="L280" s="1"/>
  <c r="J316"/>
  <c r="L316" s="1"/>
  <c r="J281"/>
  <c r="L281" s="1"/>
  <c r="J283"/>
  <c r="L283" s="1"/>
  <c r="J285"/>
  <c r="L285" s="1"/>
  <c r="J293"/>
  <c r="L293" s="1"/>
  <c r="J294"/>
  <c r="L294" s="1"/>
  <c r="J296"/>
  <c r="L296" s="1"/>
  <c r="J297"/>
  <c r="L297" s="1"/>
  <c r="J298"/>
  <c r="L298" s="1"/>
  <c r="J299"/>
  <c r="L299" s="1"/>
  <c r="J300"/>
  <c r="L300" s="1"/>
  <c r="J301"/>
  <c r="L301" s="1"/>
  <c r="J302"/>
  <c r="L302" s="1"/>
  <c r="J287"/>
  <c r="L287" s="1"/>
  <c r="J288"/>
  <c r="L288" s="1"/>
  <c r="J290"/>
  <c r="L290" s="1"/>
  <c r="J372"/>
  <c r="L372" s="1"/>
  <c r="J321"/>
  <c r="L321" s="1"/>
  <c r="J317"/>
  <c r="L317" s="1"/>
  <c r="J318"/>
  <c r="L318" s="1"/>
  <c r="J319"/>
  <c r="L319" s="1"/>
  <c r="J320"/>
  <c r="L320" s="1"/>
  <c r="J373"/>
  <c r="L373" s="1"/>
  <c r="J374"/>
  <c r="L374" s="1"/>
  <c r="J375"/>
  <c r="L375" s="1"/>
  <c r="J376"/>
  <c r="L376" s="1"/>
  <c r="J377"/>
  <c r="L377" s="1"/>
  <c r="J378"/>
  <c r="L378" s="1"/>
  <c r="J379"/>
  <c r="L379" s="1"/>
  <c r="J380"/>
  <c r="L380" s="1"/>
  <c r="J322"/>
  <c r="L322" s="1"/>
  <c r="J323"/>
  <c r="L323" s="1"/>
  <c r="J324"/>
  <c r="L324" s="1"/>
  <c r="J325"/>
  <c r="L325" s="1"/>
  <c r="J326"/>
  <c r="L326" s="1"/>
  <c r="J327"/>
  <c r="L327" s="1"/>
  <c r="J328"/>
  <c r="L328" s="1"/>
  <c r="J329"/>
  <c r="L329" s="1"/>
  <c r="J330"/>
  <c r="L330" s="1"/>
  <c r="J331"/>
  <c r="L331" s="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 s="1"/>
  <c r="J343"/>
  <c r="L343" s="1"/>
  <c r="J344"/>
  <c r="L344" s="1"/>
  <c r="J345"/>
  <c r="L345" s="1"/>
  <c r="J346"/>
  <c r="L346" s="1"/>
  <c r="J347"/>
  <c r="L347" s="1"/>
  <c r="J348"/>
  <c r="L348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62"/>
  <c r="L362" s="1"/>
  <c r="J363"/>
  <c r="L363" s="1"/>
  <c r="J364"/>
  <c r="L364" s="1"/>
  <c r="J365"/>
  <c r="L365" s="1"/>
  <c r="J366"/>
  <c r="L366" s="1"/>
  <c r="J818"/>
  <c r="L818" s="1"/>
  <c r="J828"/>
  <c r="L828" s="1"/>
  <c r="J829"/>
  <c r="L829" s="1"/>
  <c r="J830"/>
  <c r="L830" s="1"/>
  <c r="J831"/>
  <c r="L831" s="1"/>
  <c r="J832"/>
  <c r="L832" s="1"/>
  <c r="J833"/>
  <c r="L833" s="1"/>
  <c r="J834"/>
  <c r="L834" s="1"/>
  <c r="J835"/>
  <c r="L835" s="1"/>
  <c r="J836"/>
  <c r="L836" s="1"/>
  <c r="J837"/>
  <c r="L837" s="1"/>
  <c r="J838"/>
  <c r="L838" s="1"/>
  <c r="J839"/>
  <c r="L839" s="1"/>
  <c r="J840"/>
  <c r="L840" s="1"/>
  <c r="J841"/>
  <c r="L841" s="1"/>
  <c r="J842"/>
  <c r="L842" s="1"/>
  <c r="J843"/>
  <c r="L843" s="1"/>
  <c r="J844"/>
  <c r="L844" s="1"/>
  <c r="J845"/>
  <c r="L845" s="1"/>
  <c r="J846"/>
  <c r="L846" s="1"/>
  <c r="J847"/>
  <c r="L847" s="1"/>
  <c r="J848"/>
  <c r="L848" s="1"/>
  <c r="J849"/>
  <c r="L849" s="1"/>
  <c r="J850"/>
  <c r="L850" s="1"/>
  <c r="J851"/>
  <c r="L851" s="1"/>
  <c r="J852"/>
  <c r="L852" s="1"/>
  <c r="J853"/>
  <c r="L853" s="1"/>
  <c r="J854"/>
  <c r="L854" s="1"/>
  <c r="J855"/>
  <c r="L855" s="1"/>
  <c r="J856"/>
  <c r="L856" s="1"/>
  <c r="J857"/>
  <c r="L857" s="1"/>
  <c r="J858"/>
  <c r="L858" s="1"/>
  <c r="J859"/>
  <c r="L859" s="1"/>
  <c r="J860"/>
  <c r="L860" s="1"/>
  <c r="J861"/>
  <c r="L861" s="1"/>
  <c r="J862"/>
  <c r="L862" s="1"/>
  <c r="J863"/>
  <c r="L863" s="1"/>
  <c r="J864"/>
  <c r="L864" s="1"/>
  <c r="J865"/>
  <c r="L865" s="1"/>
  <c r="J866"/>
  <c r="L866" s="1"/>
  <c r="J867"/>
  <c r="L867" s="1"/>
  <c r="J868"/>
  <c r="L868" s="1"/>
  <c r="J869"/>
  <c r="L869" s="1"/>
  <c r="J870"/>
  <c r="L870" s="1"/>
  <c r="J871"/>
  <c r="L871" s="1"/>
  <c r="J872"/>
  <c r="L872" s="1"/>
  <c r="J873"/>
  <c r="L873" s="1"/>
  <c r="J874"/>
  <c r="L874" s="1"/>
  <c r="J875"/>
  <c r="L875" s="1"/>
  <c r="J876"/>
  <c r="L876" s="1"/>
  <c r="J877"/>
  <c r="L877" s="1"/>
  <c r="J878"/>
  <c r="L878" s="1"/>
  <c r="J879"/>
  <c r="L879" s="1"/>
  <c r="J880"/>
  <c r="L880" s="1"/>
  <c r="J881"/>
  <c r="L881" s="1"/>
  <c r="J882"/>
  <c r="L882" s="1"/>
  <c r="J883"/>
  <c r="L883" s="1"/>
  <c r="J884"/>
  <c r="L884" s="1"/>
  <c r="J885"/>
  <c r="L885" s="1"/>
  <c r="J886"/>
  <c r="L886" s="1"/>
  <c r="J887"/>
  <c r="L887" s="1"/>
  <c r="J888"/>
  <c r="L888" s="1"/>
  <c r="J889"/>
  <c r="L889" s="1"/>
  <c r="J890"/>
  <c r="L890" s="1"/>
  <c r="J891"/>
  <c r="L891" s="1"/>
  <c r="J892"/>
  <c r="L892" s="1"/>
  <c r="J893"/>
  <c r="L893" s="1"/>
  <c r="J894"/>
  <c r="L894" s="1"/>
  <c r="J895"/>
  <c r="L895" s="1"/>
  <c r="J896"/>
  <c r="L896" s="1"/>
  <c r="J897"/>
  <c r="L897" s="1"/>
  <c r="J898"/>
  <c r="L898" s="1"/>
  <c r="J899"/>
  <c r="L899" s="1"/>
  <c r="J900"/>
  <c r="L900" s="1"/>
  <c r="J901"/>
  <c r="L901" s="1"/>
  <c r="J902"/>
  <c r="L902" s="1"/>
  <c r="J903"/>
  <c r="L903" s="1"/>
  <c r="J904"/>
  <c r="L904" s="1"/>
  <c r="J905"/>
  <c r="L905" s="1"/>
  <c r="J906"/>
  <c r="L906" s="1"/>
  <c r="J907"/>
  <c r="L907" s="1"/>
  <c r="J908"/>
  <c r="L908" s="1"/>
  <c r="J819"/>
  <c r="L819" s="1"/>
  <c r="J821"/>
  <c r="L821" s="1"/>
  <c r="J822"/>
  <c r="L822" s="1"/>
  <c r="J823"/>
  <c r="L823" s="1"/>
  <c r="J824"/>
  <c r="L824" s="1"/>
  <c r="J825"/>
  <c r="L825" s="1"/>
  <c r="J826"/>
  <c r="L826" s="1"/>
  <c r="J827"/>
  <c r="L827" s="1"/>
  <c r="J794"/>
  <c r="L794" s="1"/>
  <c r="J795"/>
  <c r="L795" s="1"/>
  <c r="J796"/>
  <c r="L796" s="1"/>
  <c r="J797"/>
  <c r="L797" s="1"/>
  <c r="J798"/>
  <c r="L798" s="1"/>
  <c r="J799"/>
  <c r="L799" s="1"/>
  <c r="J800"/>
  <c r="L800" s="1"/>
  <c r="J801"/>
  <c r="L801" s="1"/>
  <c r="J802"/>
  <c r="L802" s="1"/>
  <c r="J803"/>
  <c r="L803" s="1"/>
  <c r="J804"/>
  <c r="L804" s="1"/>
  <c r="J805"/>
  <c r="L805" s="1"/>
  <c r="J806"/>
  <c r="L806" s="1"/>
  <c r="J807"/>
  <c r="L807" s="1"/>
  <c r="J808"/>
  <c r="L808" s="1"/>
  <c r="J809"/>
  <c r="L809" s="1"/>
  <c r="J467"/>
  <c r="L467" s="1"/>
  <c r="J468"/>
  <c r="L468" s="1"/>
  <c r="J469"/>
  <c r="L469" s="1"/>
  <c r="J470"/>
  <c r="L470" s="1"/>
  <c r="J437"/>
  <c r="L437" s="1"/>
  <c r="J438"/>
  <c r="L438" s="1"/>
  <c r="J439"/>
  <c r="L439" s="1"/>
  <c r="J440"/>
  <c r="L440" s="1"/>
  <c r="J656"/>
  <c r="L656" s="1"/>
  <c r="J657"/>
  <c r="L657" s="1"/>
  <c r="J658"/>
  <c r="L658" s="1"/>
  <c r="J659"/>
  <c r="L659" s="1"/>
  <c r="J660"/>
  <c r="L660" s="1"/>
  <c r="J661"/>
  <c r="L661" s="1"/>
  <c r="J662"/>
  <c r="L662" s="1"/>
  <c r="J663"/>
  <c r="L663" s="1"/>
  <c r="J664"/>
  <c r="L664" s="1"/>
  <c r="J665"/>
  <c r="L665" s="1"/>
  <c r="J666"/>
  <c r="L666" s="1"/>
  <c r="J667"/>
  <c r="L667" s="1"/>
  <c r="J668"/>
  <c r="L668" s="1"/>
  <c r="J669"/>
  <c r="L669" s="1"/>
  <c r="J670"/>
  <c r="L670" s="1"/>
  <c r="J671"/>
  <c r="L671" s="1"/>
  <c r="J672"/>
  <c r="L672" s="1"/>
  <c r="J673"/>
  <c r="L673" s="1"/>
  <c r="J674"/>
  <c r="L674" s="1"/>
  <c r="J675"/>
  <c r="L675" s="1"/>
  <c r="J676"/>
  <c r="L676" s="1"/>
  <c r="J677"/>
  <c r="L677" s="1"/>
  <c r="J678"/>
  <c r="L678" s="1"/>
  <c r="J679"/>
  <c r="L679" s="1"/>
  <c r="J680"/>
  <c r="L680" s="1"/>
  <c r="J681"/>
  <c r="L681" s="1"/>
  <c r="J682"/>
  <c r="L682" s="1"/>
  <c r="J683"/>
  <c r="L683" s="1"/>
  <c r="J684"/>
  <c r="L684" s="1"/>
  <c r="J685"/>
  <c r="L685" s="1"/>
  <c r="J686"/>
  <c r="L686" s="1"/>
  <c r="J687"/>
  <c r="L687" s="1"/>
  <c r="J688"/>
  <c r="L688" s="1"/>
  <c r="J689"/>
  <c r="L689" s="1"/>
  <c r="J690"/>
  <c r="L690" s="1"/>
  <c r="J691"/>
  <c r="L691" s="1"/>
  <c r="J692"/>
  <c r="L692" s="1"/>
  <c r="J710"/>
  <c r="L710" s="1"/>
  <c r="J711"/>
  <c r="L711" s="1"/>
  <c r="J712"/>
  <c r="L712" s="1"/>
  <c r="J713"/>
  <c r="L713" s="1"/>
  <c r="J714"/>
  <c r="L714" s="1"/>
  <c r="J715"/>
  <c r="L715" s="1"/>
  <c r="J716"/>
  <c r="L716" s="1"/>
  <c r="J560"/>
  <c r="L560" s="1"/>
  <c r="J561"/>
  <c r="L561" s="1"/>
  <c r="J562"/>
  <c r="L562" s="1"/>
  <c r="J474"/>
  <c r="L474" s="1"/>
  <c r="J607"/>
  <c r="L607" s="1"/>
  <c r="J608"/>
  <c r="L608" s="1"/>
  <c r="J609"/>
  <c r="L609" s="1"/>
  <c r="J610"/>
  <c r="L610" s="1"/>
  <c r="J611"/>
  <c r="L611" s="1"/>
  <c r="J612"/>
  <c r="L612" s="1"/>
  <c r="J613"/>
  <c r="L613" s="1"/>
  <c r="J614"/>
  <c r="L614" s="1"/>
  <c r="J615"/>
  <c r="L615" s="1"/>
  <c r="J616"/>
  <c r="L616" s="1"/>
  <c r="J617"/>
  <c r="L617" s="1"/>
  <c r="J516"/>
  <c r="L516" s="1"/>
  <c r="J517"/>
  <c r="L517" s="1"/>
  <c r="J535"/>
  <c r="L535" s="1"/>
  <c r="J536"/>
  <c r="L536" s="1"/>
  <c r="J537"/>
  <c r="L537" s="1"/>
  <c r="J538"/>
  <c r="L538" s="1"/>
  <c r="J539"/>
  <c r="L539" s="1"/>
  <c r="J540"/>
  <c r="L540" s="1"/>
  <c r="J541"/>
  <c r="L541" s="1"/>
  <c r="J542"/>
  <c r="L542" s="1"/>
  <c r="J543"/>
  <c r="L543" s="1"/>
  <c r="J582"/>
  <c r="L582" s="1"/>
  <c r="J583"/>
  <c r="L583" s="1"/>
  <c r="J584"/>
  <c r="L584" s="1"/>
  <c r="J585"/>
  <c r="L585" s="1"/>
  <c r="J586"/>
  <c r="L586" s="1"/>
  <c r="J587"/>
  <c r="L587" s="1"/>
  <c r="J588"/>
  <c r="L588" s="1"/>
  <c r="J628"/>
  <c r="L628" s="1"/>
  <c r="J629"/>
  <c r="L629" s="1"/>
  <c r="J630"/>
  <c r="L630" s="1"/>
  <c r="J631"/>
  <c r="L631" s="1"/>
  <c r="J632"/>
  <c r="L632" s="1"/>
  <c r="J633"/>
  <c r="L633" s="1"/>
  <c r="J634"/>
  <c r="L634" s="1"/>
  <c r="J635"/>
  <c r="L635" s="1"/>
  <c r="J636"/>
  <c r="L636" s="1"/>
  <c r="J637"/>
  <c r="L637" s="1"/>
  <c r="J595"/>
  <c r="L595" s="1"/>
  <c r="J596"/>
  <c r="L596" s="1"/>
  <c r="J597"/>
  <c r="L597" s="1"/>
  <c r="J598"/>
  <c r="L598" s="1"/>
  <c r="J599"/>
  <c r="L599" s="1"/>
  <c r="J600"/>
  <c r="L600" s="1"/>
  <c r="J601"/>
  <c r="L601" s="1"/>
  <c r="J602"/>
  <c r="L602" s="1"/>
  <c r="J603"/>
  <c r="L603" s="1"/>
  <c r="J604"/>
  <c r="L604" s="1"/>
  <c r="J605"/>
  <c r="L605" s="1"/>
  <c r="J639"/>
  <c r="L639" s="1"/>
  <c r="J640"/>
  <c r="L640" s="1"/>
  <c r="J641"/>
  <c r="L641" s="1"/>
  <c r="J642"/>
  <c r="L642" s="1"/>
  <c r="J643"/>
  <c r="L643" s="1"/>
  <c r="J644"/>
  <c r="L644" s="1"/>
  <c r="J645"/>
  <c r="L645" s="1"/>
  <c r="J646"/>
  <c r="L646" s="1"/>
  <c r="J647"/>
  <c r="L647" s="1"/>
  <c r="J648"/>
  <c r="L648" s="1"/>
  <c r="J649"/>
  <c r="L649" s="1"/>
  <c r="J650"/>
  <c r="L650" s="1"/>
  <c r="J651"/>
  <c r="L651" s="1"/>
  <c r="J652"/>
  <c r="L652" s="1"/>
  <c r="J653"/>
  <c r="L653" s="1"/>
  <c r="J654"/>
  <c r="L654" s="1"/>
  <c r="J655"/>
  <c r="L655" s="1"/>
  <c r="J717"/>
  <c r="L717" s="1"/>
  <c r="J718"/>
  <c r="L718" s="1"/>
  <c r="J719"/>
  <c r="L719" s="1"/>
  <c r="J720"/>
  <c r="L720" s="1"/>
  <c r="J721"/>
  <c r="L721" s="1"/>
  <c r="J722"/>
  <c r="L722" s="1"/>
  <c r="J723"/>
  <c r="L723" s="1"/>
  <c r="J724"/>
  <c r="L724" s="1"/>
  <c r="J725"/>
  <c r="L725" s="1"/>
  <c r="J726"/>
  <c r="L726" s="1"/>
  <c r="J777"/>
  <c r="L777" s="1"/>
  <c r="J778"/>
  <c r="L778" s="1"/>
  <c r="J779"/>
  <c r="L779" s="1"/>
  <c r="J780"/>
  <c r="L780" s="1"/>
  <c r="J781"/>
  <c r="L781" s="1"/>
  <c r="J782"/>
  <c r="L782" s="1"/>
  <c r="J783"/>
  <c r="L783" s="1"/>
  <c r="J784"/>
  <c r="L784" s="1"/>
  <c r="J785"/>
  <c r="L785" s="1"/>
  <c r="J786"/>
  <c r="L786" s="1"/>
  <c r="J787"/>
  <c r="L787" s="1"/>
  <c r="J788"/>
  <c r="L788" s="1"/>
  <c r="J789"/>
  <c r="L789" s="1"/>
  <c r="J790"/>
  <c r="L790" s="1"/>
  <c r="J791"/>
  <c r="L791" s="1"/>
  <c r="J792"/>
  <c r="L792" s="1"/>
  <c r="J793"/>
  <c r="L793" s="1"/>
  <c r="J693"/>
  <c r="L693" s="1"/>
  <c r="J694"/>
  <c r="L694" s="1"/>
  <c r="J695"/>
  <c r="L695" s="1"/>
  <c r="J696"/>
  <c r="L696" s="1"/>
  <c r="J697"/>
  <c r="L697" s="1"/>
  <c r="J698"/>
  <c r="L698" s="1"/>
  <c r="J699"/>
  <c r="L699" s="1"/>
  <c r="J700"/>
  <c r="L700" s="1"/>
  <c r="J701"/>
  <c r="L701" s="1"/>
  <c r="J702"/>
  <c r="L702" s="1"/>
  <c r="J703"/>
  <c r="L703" s="1"/>
  <c r="J704"/>
  <c r="L704" s="1"/>
  <c r="J705"/>
  <c r="L705" s="1"/>
  <c r="J706"/>
  <c r="L706" s="1"/>
  <c r="J707"/>
  <c r="L707" s="1"/>
  <c r="J708"/>
  <c r="L708" s="1"/>
  <c r="J709"/>
  <c r="L709" s="1"/>
  <c r="J381"/>
  <c r="L381" s="1"/>
  <c r="J382"/>
  <c r="L382" s="1"/>
  <c r="J383"/>
  <c r="L383" s="1"/>
  <c r="J384"/>
  <c r="L384" s="1"/>
  <c r="J385"/>
  <c r="L385" s="1"/>
  <c r="J386"/>
  <c r="L386" s="1"/>
  <c r="J387"/>
  <c r="L387" s="1"/>
  <c r="J388"/>
  <c r="L388" s="1"/>
  <c r="J389"/>
  <c r="L389" s="1"/>
  <c r="J390"/>
  <c r="L390" s="1"/>
  <c r="J391"/>
  <c r="L391" s="1"/>
  <c r="J392"/>
  <c r="L392" s="1"/>
  <c r="J393"/>
  <c r="L393" s="1"/>
  <c r="J394"/>
  <c r="L394" s="1"/>
  <c r="J395"/>
  <c r="L395" s="1"/>
  <c r="J396"/>
  <c r="L396" s="1"/>
  <c r="J397"/>
  <c r="L397" s="1"/>
  <c r="J398"/>
  <c r="L398" s="1"/>
  <c r="J399"/>
  <c r="L399" s="1"/>
  <c r="J400"/>
  <c r="L400" s="1"/>
  <c r="J401"/>
  <c r="L401" s="1"/>
  <c r="J402"/>
  <c r="L402" s="1"/>
  <c r="J403"/>
  <c r="L403" s="1"/>
  <c r="J404"/>
  <c r="L404" s="1"/>
  <c r="J405"/>
  <c r="L405" s="1"/>
  <c r="J406"/>
  <c r="L406" s="1"/>
  <c r="J407"/>
  <c r="L407" s="1"/>
  <c r="J408"/>
  <c r="L408" s="1"/>
  <c r="J409"/>
  <c r="L409" s="1"/>
  <c r="J410"/>
  <c r="L410" s="1"/>
  <c r="J411"/>
  <c r="L411" s="1"/>
  <c r="J412"/>
  <c r="L412" s="1"/>
  <c r="J413"/>
  <c r="L413" s="1"/>
  <c r="J414"/>
  <c r="L414" s="1"/>
  <c r="J415"/>
  <c r="L415" s="1"/>
  <c r="J416"/>
  <c r="L416" s="1"/>
  <c r="J417"/>
  <c r="L417" s="1"/>
  <c r="J418"/>
  <c r="L418" s="1"/>
  <c r="J419"/>
  <c r="L419" s="1"/>
  <c r="J420"/>
  <c r="L420" s="1"/>
  <c r="J421"/>
  <c r="L421" s="1"/>
  <c r="J422"/>
  <c r="L422" s="1"/>
  <c r="J423"/>
  <c r="L423" s="1"/>
  <c r="J424"/>
  <c r="L424" s="1"/>
  <c r="J425"/>
  <c r="L425" s="1"/>
  <c r="J426"/>
  <c r="L426" s="1"/>
  <c r="J427"/>
  <c r="L427" s="1"/>
  <c r="J428"/>
  <c r="L428" s="1"/>
  <c r="J429"/>
  <c r="L429" s="1"/>
  <c r="J430"/>
  <c r="L430" s="1"/>
  <c r="J431"/>
  <c r="L431" s="1"/>
  <c r="J432"/>
  <c r="L432" s="1"/>
  <c r="J433"/>
  <c r="L433" s="1"/>
  <c r="J434"/>
  <c r="L434" s="1"/>
  <c r="J443"/>
  <c r="L443" s="1"/>
  <c r="J457"/>
  <c r="L457" s="1"/>
  <c r="J458"/>
  <c r="L458" s="1"/>
  <c r="J459"/>
  <c r="L459" s="1"/>
  <c r="J460"/>
  <c r="L460" s="1"/>
  <c r="J462"/>
  <c r="L462" s="1"/>
  <c r="J463"/>
  <c r="L463" s="1"/>
  <c r="J464"/>
  <c r="L464" s="1"/>
  <c r="J465"/>
  <c r="L465" s="1"/>
  <c r="J466"/>
  <c r="L466" s="1"/>
  <c r="J441"/>
  <c r="L441" s="1"/>
  <c r="J442"/>
  <c r="L442" s="1"/>
  <c r="J444"/>
  <c r="L444" s="1"/>
  <c r="J445"/>
  <c r="L445" s="1"/>
  <c r="J446"/>
  <c r="L446" s="1"/>
  <c r="J447"/>
  <c r="L447" s="1"/>
  <c r="J448"/>
  <c r="L448" s="1"/>
  <c r="J450"/>
  <c r="L450" s="1"/>
  <c r="J452"/>
  <c r="L452" s="1"/>
  <c r="J449"/>
  <c r="L449" s="1"/>
  <c r="J453"/>
  <c r="L453" s="1"/>
  <c r="J454"/>
  <c r="L454" s="1"/>
  <c r="J455"/>
  <c r="L455" s="1"/>
  <c r="J817"/>
  <c r="L817" s="1"/>
  <c r="J31"/>
  <c r="L31" s="1"/>
  <c r="J32"/>
  <c r="L32" s="1"/>
  <c r="J33"/>
  <c r="L33" s="1"/>
  <c r="J34"/>
  <c r="L34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30"/>
  <c r="L30" s="1"/>
  <c r="G30"/>
  <c r="I30" s="1"/>
  <c r="G446"/>
  <c r="I446" s="1"/>
  <c r="G447"/>
  <c r="I447" s="1"/>
  <c r="G448"/>
  <c r="I448" s="1"/>
  <c r="G450"/>
  <c r="I450" s="1"/>
  <c r="G452"/>
  <c r="I452" s="1"/>
  <c r="G449"/>
  <c r="I449" s="1"/>
  <c r="G453"/>
  <c r="I453" s="1"/>
  <c r="G454"/>
  <c r="I454" s="1"/>
  <c r="G455"/>
  <c r="I455" s="1"/>
  <c r="G814"/>
  <c r="I814" s="1"/>
  <c r="G815"/>
  <c r="I815" s="1"/>
  <c r="G816"/>
  <c r="I816" s="1"/>
  <c r="G817"/>
  <c r="I817" s="1"/>
  <c r="G430"/>
  <c r="I430" s="1"/>
  <c r="G431"/>
  <c r="I431" s="1"/>
  <c r="G432"/>
  <c r="I432" s="1"/>
  <c r="G433"/>
  <c r="I433" s="1"/>
  <c r="G434"/>
  <c r="I434" s="1"/>
  <c r="G443"/>
  <c r="I443" s="1"/>
  <c r="G457"/>
  <c r="I457" s="1"/>
  <c r="G458"/>
  <c r="I458" s="1"/>
  <c r="G459"/>
  <c r="I459" s="1"/>
  <c r="G460"/>
  <c r="I460" s="1"/>
  <c r="G462"/>
  <c r="I462" s="1"/>
  <c r="G463"/>
  <c r="I463" s="1"/>
  <c r="G464"/>
  <c r="I464" s="1"/>
  <c r="G465"/>
  <c r="I465" s="1"/>
  <c r="G466"/>
  <c r="I466" s="1"/>
  <c r="G441"/>
  <c r="I441" s="1"/>
  <c r="G442"/>
  <c r="I442" s="1"/>
  <c r="G444"/>
  <c r="I444" s="1"/>
  <c r="G445"/>
  <c r="I445" s="1"/>
  <c r="G405"/>
  <c r="I405" s="1"/>
  <c r="G406"/>
  <c r="I406" s="1"/>
  <c r="G407"/>
  <c r="I407" s="1"/>
  <c r="G408"/>
  <c r="I408" s="1"/>
  <c r="G409"/>
  <c r="I409" s="1"/>
  <c r="G410"/>
  <c r="I410" s="1"/>
  <c r="G411"/>
  <c r="I411" s="1"/>
  <c r="G412"/>
  <c r="I412" s="1"/>
  <c r="G413"/>
  <c r="I413" s="1"/>
  <c r="G414"/>
  <c r="I414" s="1"/>
  <c r="G415"/>
  <c r="I415" s="1"/>
  <c r="G416"/>
  <c r="I416" s="1"/>
  <c r="G417"/>
  <c r="I417" s="1"/>
  <c r="G418"/>
  <c r="I418" s="1"/>
  <c r="G419"/>
  <c r="I419" s="1"/>
  <c r="G420"/>
  <c r="I420" s="1"/>
  <c r="G421"/>
  <c r="I421" s="1"/>
  <c r="G422"/>
  <c r="I422" s="1"/>
  <c r="G423"/>
  <c r="I423" s="1"/>
  <c r="G424"/>
  <c r="I424" s="1"/>
  <c r="G425"/>
  <c r="I425" s="1"/>
  <c r="G426"/>
  <c r="I426" s="1"/>
  <c r="G427"/>
  <c r="I427" s="1"/>
  <c r="G428"/>
  <c r="I428" s="1"/>
  <c r="G429"/>
  <c r="I429" s="1"/>
  <c r="G383"/>
  <c r="I383" s="1"/>
  <c r="G384"/>
  <c r="I384" s="1"/>
  <c r="G385"/>
  <c r="I385" s="1"/>
  <c r="G386"/>
  <c r="I386" s="1"/>
  <c r="G387"/>
  <c r="I387" s="1"/>
  <c r="G388"/>
  <c r="I388" s="1"/>
  <c r="G389"/>
  <c r="I389" s="1"/>
  <c r="G390"/>
  <c r="I390" s="1"/>
  <c r="G391"/>
  <c r="I391" s="1"/>
  <c r="G392"/>
  <c r="I392" s="1"/>
  <c r="G393"/>
  <c r="I393" s="1"/>
  <c r="G394"/>
  <c r="I394" s="1"/>
  <c r="G395"/>
  <c r="I395" s="1"/>
  <c r="G396"/>
  <c r="I396" s="1"/>
  <c r="G397"/>
  <c r="I397" s="1"/>
  <c r="G398"/>
  <c r="I398" s="1"/>
  <c r="G399"/>
  <c r="I399" s="1"/>
  <c r="G400"/>
  <c r="I400" s="1"/>
  <c r="G401"/>
  <c r="I401" s="1"/>
  <c r="G402"/>
  <c r="I402" s="1"/>
  <c r="G403"/>
  <c r="I403" s="1"/>
  <c r="G404"/>
  <c r="I404" s="1"/>
  <c r="G789"/>
  <c r="I789" s="1"/>
  <c r="G790"/>
  <c r="I790" s="1"/>
  <c r="G791"/>
  <c r="I791" s="1"/>
  <c r="G792"/>
  <c r="I792" s="1"/>
  <c r="G793"/>
  <c r="I793" s="1"/>
  <c r="G693"/>
  <c r="I693" s="1"/>
  <c r="G694"/>
  <c r="I694" s="1"/>
  <c r="G695"/>
  <c r="I695" s="1"/>
  <c r="G696"/>
  <c r="I696" s="1"/>
  <c r="G697"/>
  <c r="I697" s="1"/>
  <c r="G698"/>
  <c r="I698" s="1"/>
  <c r="G699"/>
  <c r="I699" s="1"/>
  <c r="G700"/>
  <c r="I700" s="1"/>
  <c r="G701"/>
  <c r="I701" s="1"/>
  <c r="G702"/>
  <c r="I702" s="1"/>
  <c r="G703"/>
  <c r="I703" s="1"/>
  <c r="G704"/>
  <c r="I704" s="1"/>
  <c r="G705"/>
  <c r="I705" s="1"/>
  <c r="G706"/>
  <c r="I706" s="1"/>
  <c r="G707"/>
  <c r="I707" s="1"/>
  <c r="G708"/>
  <c r="I708" s="1"/>
  <c r="G709"/>
  <c r="I709" s="1"/>
  <c r="G381"/>
  <c r="I381" s="1"/>
  <c r="G382"/>
  <c r="I382" s="1"/>
  <c r="G655"/>
  <c r="I655" s="1"/>
  <c r="G717"/>
  <c r="I717" s="1"/>
  <c r="G718"/>
  <c r="I718" s="1"/>
  <c r="G719"/>
  <c r="I719" s="1"/>
  <c r="G720"/>
  <c r="I720" s="1"/>
  <c r="G721"/>
  <c r="I721" s="1"/>
  <c r="G722"/>
  <c r="I722" s="1"/>
  <c r="G723"/>
  <c r="I723" s="1"/>
  <c r="G724"/>
  <c r="I724" s="1"/>
  <c r="G725"/>
  <c r="I725" s="1"/>
  <c r="G726"/>
  <c r="I726" s="1"/>
  <c r="G777"/>
  <c r="I777" s="1"/>
  <c r="G778"/>
  <c r="I778" s="1"/>
  <c r="G779"/>
  <c r="I779" s="1"/>
  <c r="G780"/>
  <c r="I780" s="1"/>
  <c r="G781"/>
  <c r="I781" s="1"/>
  <c r="G782"/>
  <c r="I782" s="1"/>
  <c r="G783"/>
  <c r="I783" s="1"/>
  <c r="G784"/>
  <c r="I784" s="1"/>
  <c r="G785"/>
  <c r="I785" s="1"/>
  <c r="G786"/>
  <c r="I786" s="1"/>
  <c r="G787"/>
  <c r="I787" s="1"/>
  <c r="G788"/>
  <c r="I788" s="1"/>
  <c r="G600"/>
  <c r="I600" s="1"/>
  <c r="G601"/>
  <c r="I601" s="1"/>
  <c r="G602"/>
  <c r="I602" s="1"/>
  <c r="G603"/>
  <c r="I603" s="1"/>
  <c r="G604"/>
  <c r="I604" s="1"/>
  <c r="G605"/>
  <c r="I605" s="1"/>
  <c r="G639"/>
  <c r="I639" s="1"/>
  <c r="G640"/>
  <c r="I640" s="1"/>
  <c r="G641"/>
  <c r="I641" s="1"/>
  <c r="G642"/>
  <c r="I642" s="1"/>
  <c r="G643"/>
  <c r="I643" s="1"/>
  <c r="G644"/>
  <c r="I644" s="1"/>
  <c r="G645"/>
  <c r="I645" s="1"/>
  <c r="G646"/>
  <c r="I646" s="1"/>
  <c r="G647"/>
  <c r="I647" s="1"/>
  <c r="G648"/>
  <c r="I648" s="1"/>
  <c r="G649"/>
  <c r="I649" s="1"/>
  <c r="G650"/>
  <c r="I650" s="1"/>
  <c r="G651"/>
  <c r="I651" s="1"/>
  <c r="G652"/>
  <c r="I652" s="1"/>
  <c r="G653"/>
  <c r="I653" s="1"/>
  <c r="G654"/>
  <c r="I654" s="1"/>
  <c r="G586"/>
  <c r="I586" s="1"/>
  <c r="G587"/>
  <c r="I587" s="1"/>
  <c r="G588"/>
  <c r="I588" s="1"/>
  <c r="G628"/>
  <c r="I628" s="1"/>
  <c r="G629"/>
  <c r="I629" s="1"/>
  <c r="G630"/>
  <c r="I630" s="1"/>
  <c r="G631"/>
  <c r="I631" s="1"/>
  <c r="G632"/>
  <c r="I632" s="1"/>
  <c r="G633"/>
  <c r="I633" s="1"/>
  <c r="G634"/>
  <c r="I634" s="1"/>
  <c r="G635"/>
  <c r="I635" s="1"/>
  <c r="G636"/>
  <c r="I636" s="1"/>
  <c r="G637"/>
  <c r="I637" s="1"/>
  <c r="G595"/>
  <c r="I595" s="1"/>
  <c r="G596"/>
  <c r="I596" s="1"/>
  <c r="G597"/>
  <c r="I597" s="1"/>
  <c r="G598"/>
  <c r="I598" s="1"/>
  <c r="G599"/>
  <c r="I599" s="1"/>
  <c r="G537"/>
  <c r="I537" s="1"/>
  <c r="G538"/>
  <c r="I538" s="1"/>
  <c r="G539"/>
  <c r="I539" s="1"/>
  <c r="G540"/>
  <c r="I540" s="1"/>
  <c r="G541"/>
  <c r="I541" s="1"/>
  <c r="G542"/>
  <c r="I542" s="1"/>
  <c r="G543"/>
  <c r="I543" s="1"/>
  <c r="G582"/>
  <c r="I582" s="1"/>
  <c r="G583"/>
  <c r="I583" s="1"/>
  <c r="G584"/>
  <c r="I584" s="1"/>
  <c r="G585"/>
  <c r="I585" s="1"/>
  <c r="G616"/>
  <c r="I616" s="1"/>
  <c r="G617"/>
  <c r="I617" s="1"/>
  <c r="G516"/>
  <c r="I516" s="1"/>
  <c r="G517"/>
  <c r="I517" s="1"/>
  <c r="G535"/>
  <c r="I535" s="1"/>
  <c r="G536"/>
  <c r="I536" s="1"/>
  <c r="G560"/>
  <c r="I560" s="1"/>
  <c r="G561"/>
  <c r="I561" s="1"/>
  <c r="G562"/>
  <c r="I562" s="1"/>
  <c r="G474"/>
  <c r="I474" s="1"/>
  <c r="G607"/>
  <c r="I607" s="1"/>
  <c r="G608"/>
  <c r="I608" s="1"/>
  <c r="G609"/>
  <c r="I609" s="1"/>
  <c r="G610"/>
  <c r="I610" s="1"/>
  <c r="G611"/>
  <c r="I611" s="1"/>
  <c r="G612"/>
  <c r="I612" s="1"/>
  <c r="G613"/>
  <c r="I613" s="1"/>
  <c r="G614"/>
  <c r="I614" s="1"/>
  <c r="G615"/>
  <c r="I615" s="1"/>
  <c r="G688"/>
  <c r="I688" s="1"/>
  <c r="G689"/>
  <c r="I689" s="1"/>
  <c r="G690"/>
  <c r="I690" s="1"/>
  <c r="G691"/>
  <c r="I691" s="1"/>
  <c r="G692"/>
  <c r="I692" s="1"/>
  <c r="G710"/>
  <c r="I710" s="1"/>
  <c r="G711"/>
  <c r="I711" s="1"/>
  <c r="G712"/>
  <c r="I712" s="1"/>
  <c r="G713"/>
  <c r="I713" s="1"/>
  <c r="G714"/>
  <c r="I714" s="1"/>
  <c r="G715"/>
  <c r="I715" s="1"/>
  <c r="G716"/>
  <c r="I716" s="1"/>
  <c r="G665"/>
  <c r="I665" s="1"/>
  <c r="G666"/>
  <c r="I666" s="1"/>
  <c r="G667"/>
  <c r="I667" s="1"/>
  <c r="G668"/>
  <c r="I668" s="1"/>
  <c r="G669"/>
  <c r="I669" s="1"/>
  <c r="G670"/>
  <c r="I670" s="1"/>
  <c r="G671"/>
  <c r="I671" s="1"/>
  <c r="G672"/>
  <c r="I672" s="1"/>
  <c r="G673"/>
  <c r="I673" s="1"/>
  <c r="G674"/>
  <c r="I674" s="1"/>
  <c r="G675"/>
  <c r="I675" s="1"/>
  <c r="G676"/>
  <c r="I676" s="1"/>
  <c r="G677"/>
  <c r="I677" s="1"/>
  <c r="G678"/>
  <c r="I678" s="1"/>
  <c r="G679"/>
  <c r="I679" s="1"/>
  <c r="G680"/>
  <c r="I680" s="1"/>
  <c r="G681"/>
  <c r="I681" s="1"/>
  <c r="G682"/>
  <c r="I682" s="1"/>
  <c r="G683"/>
  <c r="I683" s="1"/>
  <c r="G684"/>
  <c r="I684" s="1"/>
  <c r="G685"/>
  <c r="I685" s="1"/>
  <c r="G686"/>
  <c r="I686" s="1"/>
  <c r="G687"/>
  <c r="I687" s="1"/>
  <c r="G806"/>
  <c r="I806" s="1"/>
  <c r="G807"/>
  <c r="I807" s="1"/>
  <c r="G808"/>
  <c r="I808" s="1"/>
  <c r="G809"/>
  <c r="I809" s="1"/>
  <c r="G467"/>
  <c r="I467" s="1"/>
  <c r="G468"/>
  <c r="I468" s="1"/>
  <c r="G469"/>
  <c r="I469" s="1"/>
  <c r="G470"/>
  <c r="I470" s="1"/>
  <c r="G437"/>
  <c r="I437" s="1"/>
  <c r="G438"/>
  <c r="I438" s="1"/>
  <c r="G439"/>
  <c r="I439" s="1"/>
  <c r="G440"/>
  <c r="I440" s="1"/>
  <c r="G656"/>
  <c r="I656" s="1"/>
  <c r="G657"/>
  <c r="I657" s="1"/>
  <c r="G658"/>
  <c r="I658" s="1"/>
  <c r="G659"/>
  <c r="I659" s="1"/>
  <c r="G660"/>
  <c r="I660" s="1"/>
  <c r="G661"/>
  <c r="I661" s="1"/>
  <c r="G662"/>
  <c r="I662" s="1"/>
  <c r="G663"/>
  <c r="I663" s="1"/>
  <c r="G664"/>
  <c r="I664" s="1"/>
  <c r="G824"/>
  <c r="I824" s="1"/>
  <c r="G825"/>
  <c r="I825" s="1"/>
  <c r="G826"/>
  <c r="I826" s="1"/>
  <c r="G827"/>
  <c r="I827" s="1"/>
  <c r="G794"/>
  <c r="I794" s="1"/>
  <c r="G795"/>
  <c r="I795" s="1"/>
  <c r="G796"/>
  <c r="I796" s="1"/>
  <c r="G797"/>
  <c r="I797" s="1"/>
  <c r="G798"/>
  <c r="I798" s="1"/>
  <c r="G799"/>
  <c r="I799" s="1"/>
  <c r="G800"/>
  <c r="I800" s="1"/>
  <c r="G801"/>
  <c r="I801" s="1"/>
  <c r="G802"/>
  <c r="I802" s="1"/>
  <c r="G803"/>
  <c r="I803" s="1"/>
  <c r="G804"/>
  <c r="I804" s="1"/>
  <c r="G805"/>
  <c r="I805" s="1"/>
  <c r="G893"/>
  <c r="I893" s="1"/>
  <c r="G894"/>
  <c r="I894" s="1"/>
  <c r="G895"/>
  <c r="I895" s="1"/>
  <c r="G896"/>
  <c r="I896" s="1"/>
  <c r="G897"/>
  <c r="I897" s="1"/>
  <c r="G898"/>
  <c r="I898" s="1"/>
  <c r="G899"/>
  <c r="I899" s="1"/>
  <c r="G900"/>
  <c r="I900" s="1"/>
  <c r="G901"/>
  <c r="I901" s="1"/>
  <c r="G902"/>
  <c r="I902" s="1"/>
  <c r="G903"/>
  <c r="I903" s="1"/>
  <c r="G904"/>
  <c r="I904" s="1"/>
  <c r="G905"/>
  <c r="I905" s="1"/>
  <c r="G906"/>
  <c r="I906" s="1"/>
  <c r="G907"/>
  <c r="I907" s="1"/>
  <c r="G908"/>
  <c r="I908" s="1"/>
  <c r="G819"/>
  <c r="I819" s="1"/>
  <c r="G821"/>
  <c r="I821" s="1"/>
  <c r="G822"/>
  <c r="I822" s="1"/>
  <c r="G823"/>
  <c r="I823" s="1"/>
  <c r="G879"/>
  <c r="I879" s="1"/>
  <c r="G880"/>
  <c r="I880" s="1"/>
  <c r="G881"/>
  <c r="I881" s="1"/>
  <c r="G882"/>
  <c r="I882" s="1"/>
  <c r="G883"/>
  <c r="I883" s="1"/>
  <c r="G884"/>
  <c r="I884" s="1"/>
  <c r="G885"/>
  <c r="I885" s="1"/>
  <c r="G886"/>
  <c r="I886" s="1"/>
  <c r="G887"/>
  <c r="I887" s="1"/>
  <c r="G888"/>
  <c r="I888" s="1"/>
  <c r="G889"/>
  <c r="I889" s="1"/>
  <c r="G890"/>
  <c r="I890" s="1"/>
  <c r="G891"/>
  <c r="I891" s="1"/>
  <c r="G892"/>
  <c r="I892" s="1"/>
  <c r="G864"/>
  <c r="I864" s="1"/>
  <c r="G865"/>
  <c r="I865" s="1"/>
  <c r="G866"/>
  <c r="I866" s="1"/>
  <c r="G867"/>
  <c r="I867" s="1"/>
  <c r="G868"/>
  <c r="I868" s="1"/>
  <c r="G869"/>
  <c r="I869" s="1"/>
  <c r="G870"/>
  <c r="I870" s="1"/>
  <c r="G871"/>
  <c r="I871" s="1"/>
  <c r="G872"/>
  <c r="I872" s="1"/>
  <c r="G873"/>
  <c r="I873" s="1"/>
  <c r="G874"/>
  <c r="I874" s="1"/>
  <c r="G875"/>
  <c r="I875" s="1"/>
  <c r="G876"/>
  <c r="I876" s="1"/>
  <c r="G877"/>
  <c r="I877" s="1"/>
  <c r="G878"/>
  <c r="I878" s="1"/>
  <c r="G843"/>
  <c r="I843" s="1"/>
  <c r="G844"/>
  <c r="I844" s="1"/>
  <c r="G845"/>
  <c r="I845" s="1"/>
  <c r="G846"/>
  <c r="I846" s="1"/>
  <c r="G847"/>
  <c r="I847" s="1"/>
  <c r="G848"/>
  <c r="I848" s="1"/>
  <c r="G849"/>
  <c r="I849" s="1"/>
  <c r="G850"/>
  <c r="I850" s="1"/>
  <c r="G851"/>
  <c r="I851" s="1"/>
  <c r="G852"/>
  <c r="I852" s="1"/>
  <c r="G853"/>
  <c r="I853" s="1"/>
  <c r="G854"/>
  <c r="I854" s="1"/>
  <c r="G855"/>
  <c r="I855" s="1"/>
  <c r="G856"/>
  <c r="I856" s="1"/>
  <c r="G857"/>
  <c r="I857" s="1"/>
  <c r="G858"/>
  <c r="I858" s="1"/>
  <c r="G859"/>
  <c r="I859" s="1"/>
  <c r="G860"/>
  <c r="I860" s="1"/>
  <c r="G861"/>
  <c r="I861" s="1"/>
  <c r="G862"/>
  <c r="I862" s="1"/>
  <c r="G863"/>
  <c r="I863" s="1"/>
  <c r="G364"/>
  <c r="I364" s="1"/>
  <c r="G365"/>
  <c r="I365" s="1"/>
  <c r="G366"/>
  <c r="I366" s="1"/>
  <c r="G818"/>
  <c r="I818" s="1"/>
  <c r="G828"/>
  <c r="I828" s="1"/>
  <c r="G829"/>
  <c r="I829" s="1"/>
  <c r="G830"/>
  <c r="I830" s="1"/>
  <c r="G831"/>
  <c r="I831" s="1"/>
  <c r="G832"/>
  <c r="I832" s="1"/>
  <c r="G833"/>
  <c r="I833" s="1"/>
  <c r="G834"/>
  <c r="I834" s="1"/>
  <c r="G835"/>
  <c r="I835" s="1"/>
  <c r="G836"/>
  <c r="I836" s="1"/>
  <c r="G837"/>
  <c r="I837" s="1"/>
  <c r="G838"/>
  <c r="I838" s="1"/>
  <c r="G839"/>
  <c r="I839" s="1"/>
  <c r="G840"/>
  <c r="I840" s="1"/>
  <c r="G841"/>
  <c r="I841" s="1"/>
  <c r="G842"/>
  <c r="I842" s="1"/>
  <c r="G344"/>
  <c r="I344" s="1"/>
  <c r="G345"/>
  <c r="I345" s="1"/>
  <c r="G346"/>
  <c r="I346" s="1"/>
  <c r="G347"/>
  <c r="I347" s="1"/>
  <c r="G348"/>
  <c r="I348" s="1"/>
  <c r="G349"/>
  <c r="I349" s="1"/>
  <c r="G350"/>
  <c r="I350" s="1"/>
  <c r="G351"/>
  <c r="I351" s="1"/>
  <c r="G352"/>
  <c r="I352" s="1"/>
  <c r="G353"/>
  <c r="I353" s="1"/>
  <c r="G354"/>
  <c r="I354" s="1"/>
  <c r="G355"/>
  <c r="I355" s="1"/>
  <c r="G356"/>
  <c r="I356" s="1"/>
  <c r="G357"/>
  <c r="I357" s="1"/>
  <c r="G358"/>
  <c r="I358" s="1"/>
  <c r="G359"/>
  <c r="I359" s="1"/>
  <c r="G360"/>
  <c r="I360" s="1"/>
  <c r="G361"/>
  <c r="I361" s="1"/>
  <c r="G362"/>
  <c r="I362" s="1"/>
  <c r="G363"/>
  <c r="I363" s="1"/>
  <c r="G324"/>
  <c r="I324" s="1"/>
  <c r="G325"/>
  <c r="I325" s="1"/>
  <c r="G326"/>
  <c r="I326" s="1"/>
  <c r="G327"/>
  <c r="I327" s="1"/>
  <c r="G328"/>
  <c r="I328" s="1"/>
  <c r="G329"/>
  <c r="I329" s="1"/>
  <c r="G330"/>
  <c r="I330" s="1"/>
  <c r="G331"/>
  <c r="I331" s="1"/>
  <c r="G332"/>
  <c r="I332" s="1"/>
  <c r="G333"/>
  <c r="I333" s="1"/>
  <c r="G334"/>
  <c r="I334" s="1"/>
  <c r="G335"/>
  <c r="I335" s="1"/>
  <c r="G336"/>
  <c r="I336" s="1"/>
  <c r="G337"/>
  <c r="I337" s="1"/>
  <c r="G338"/>
  <c r="I338" s="1"/>
  <c r="G339"/>
  <c r="I339" s="1"/>
  <c r="G340"/>
  <c r="I340" s="1"/>
  <c r="G341"/>
  <c r="I341" s="1"/>
  <c r="G342"/>
  <c r="I342" s="1"/>
  <c r="G343"/>
  <c r="I343" s="1"/>
  <c r="G287"/>
  <c r="I287" s="1"/>
  <c r="G288"/>
  <c r="I288" s="1"/>
  <c r="G290"/>
  <c r="I290" s="1"/>
  <c r="G372"/>
  <c r="I372" s="1"/>
  <c r="G321"/>
  <c r="I321" s="1"/>
  <c r="G317"/>
  <c r="I317" s="1"/>
  <c r="G318"/>
  <c r="I318" s="1"/>
  <c r="G319"/>
  <c r="I319" s="1"/>
  <c r="G320"/>
  <c r="I320" s="1"/>
  <c r="G373"/>
  <c r="I373" s="1"/>
  <c r="G374"/>
  <c r="I374" s="1"/>
  <c r="G375"/>
  <c r="I375" s="1"/>
  <c r="G376"/>
  <c r="I376" s="1"/>
  <c r="G377"/>
  <c r="I377" s="1"/>
  <c r="G378"/>
  <c r="I378" s="1"/>
  <c r="G379"/>
  <c r="I379" s="1"/>
  <c r="G380"/>
  <c r="I380" s="1"/>
  <c r="G322"/>
  <c r="I322" s="1"/>
  <c r="G323"/>
  <c r="I323" s="1"/>
  <c r="G369"/>
  <c r="I369" s="1"/>
  <c r="G370"/>
  <c r="I370" s="1"/>
  <c r="G371"/>
  <c r="I371" s="1"/>
  <c r="G313"/>
  <c r="I313" s="1"/>
  <c r="G314"/>
  <c r="I314" s="1"/>
  <c r="G315"/>
  <c r="I315" s="1"/>
  <c r="G279"/>
  <c r="I279" s="1"/>
  <c r="G280"/>
  <c r="I280" s="1"/>
  <c r="G316"/>
  <c r="I316" s="1"/>
  <c r="G281"/>
  <c r="I281" s="1"/>
  <c r="G283"/>
  <c r="I283" s="1"/>
  <c r="G285"/>
  <c r="I285" s="1"/>
  <c r="G293"/>
  <c r="I293" s="1"/>
  <c r="G294"/>
  <c r="I294" s="1"/>
  <c r="G296"/>
  <c r="I296" s="1"/>
  <c r="G297"/>
  <c r="I297" s="1"/>
  <c r="G298"/>
  <c r="I298" s="1"/>
  <c r="G299"/>
  <c r="I299" s="1"/>
  <c r="G300"/>
  <c r="I300" s="1"/>
  <c r="G301"/>
  <c r="I301" s="1"/>
  <c r="G302"/>
  <c r="I302" s="1"/>
  <c r="G261"/>
  <c r="I261" s="1"/>
  <c r="G262"/>
  <c r="I262" s="1"/>
  <c r="G263"/>
  <c r="I263" s="1"/>
  <c r="G264"/>
  <c r="I264" s="1"/>
  <c r="G265"/>
  <c r="I265" s="1"/>
  <c r="G266"/>
  <c r="I266" s="1"/>
  <c r="G267"/>
  <c r="I267" s="1"/>
  <c r="G268"/>
  <c r="I268" s="1"/>
  <c r="G269"/>
  <c r="I269" s="1"/>
  <c r="G270"/>
  <c r="I270" s="1"/>
  <c r="G271"/>
  <c r="I271" s="1"/>
  <c r="G272"/>
  <c r="I272" s="1"/>
  <c r="G273"/>
  <c r="I273" s="1"/>
  <c r="G274"/>
  <c r="I274" s="1"/>
  <c r="G275"/>
  <c r="I275" s="1"/>
  <c r="G276"/>
  <c r="I276" s="1"/>
  <c r="G202"/>
  <c r="I202" s="1"/>
  <c r="G203"/>
  <c r="I203" s="1"/>
  <c r="G204"/>
  <c r="I204" s="1"/>
  <c r="G205"/>
  <c r="I205" s="1"/>
  <c r="G206"/>
  <c r="I206" s="1"/>
  <c r="G207"/>
  <c r="I207" s="1"/>
  <c r="G208"/>
  <c r="I208" s="1"/>
  <c r="G209"/>
  <c r="I209" s="1"/>
  <c r="G210"/>
  <c r="I210" s="1"/>
  <c r="G211"/>
  <c r="I211" s="1"/>
  <c r="G212"/>
  <c r="I212" s="1"/>
  <c r="G213"/>
  <c r="I213" s="1"/>
  <c r="G214"/>
  <c r="I214" s="1"/>
  <c r="G215"/>
  <c r="I215" s="1"/>
  <c r="G216"/>
  <c r="I216" s="1"/>
  <c r="G217"/>
  <c r="I217" s="1"/>
  <c r="G218"/>
  <c r="I218" s="1"/>
  <c r="G219"/>
  <c r="I219" s="1"/>
  <c r="G258"/>
  <c r="I258" s="1"/>
  <c r="G259"/>
  <c r="I259" s="1"/>
  <c r="G260"/>
  <c r="I260" s="1"/>
  <c r="G227"/>
  <c r="I227" s="1"/>
  <c r="G228"/>
  <c r="I228" s="1"/>
  <c r="G229"/>
  <c r="I229" s="1"/>
  <c r="G230"/>
  <c r="I230" s="1"/>
  <c r="G231"/>
  <c r="I231" s="1"/>
  <c r="G232"/>
  <c r="I232" s="1"/>
  <c r="G233"/>
  <c r="I233" s="1"/>
  <c r="G234"/>
  <c r="I234" s="1"/>
  <c r="G235"/>
  <c r="I235" s="1"/>
  <c r="G236"/>
  <c r="I236" s="1"/>
  <c r="G237"/>
  <c r="I237" s="1"/>
  <c r="G238"/>
  <c r="I238" s="1"/>
  <c r="G239"/>
  <c r="I239" s="1"/>
  <c r="G240"/>
  <c r="I240" s="1"/>
  <c r="G176"/>
  <c r="I176" s="1"/>
  <c r="G167"/>
  <c r="I167" s="1"/>
  <c r="G177"/>
  <c r="I177" s="1"/>
  <c r="G178"/>
  <c r="I178" s="1"/>
  <c r="G179"/>
  <c r="I179" s="1"/>
  <c r="G182"/>
  <c r="I182" s="1"/>
  <c r="G183"/>
  <c r="I183" s="1"/>
  <c r="G184"/>
  <c r="I184" s="1"/>
  <c r="G185"/>
  <c r="I185" s="1"/>
  <c r="G187"/>
  <c r="I187" s="1"/>
  <c r="G188"/>
  <c r="I188" s="1"/>
  <c r="G189"/>
  <c r="I189" s="1"/>
  <c r="G190"/>
  <c r="I190" s="1"/>
  <c r="G191"/>
  <c r="I191" s="1"/>
  <c r="G192"/>
  <c r="I192" s="1"/>
  <c r="G193"/>
  <c r="I193" s="1"/>
  <c r="G194"/>
  <c r="I194" s="1"/>
  <c r="G195"/>
  <c r="I195" s="1"/>
  <c r="G196"/>
  <c r="I196" s="1"/>
  <c r="G220"/>
  <c r="I220" s="1"/>
  <c r="G221"/>
  <c r="I221" s="1"/>
  <c r="G58"/>
  <c r="I58" s="1"/>
  <c r="G71"/>
  <c r="I71" s="1"/>
  <c r="G90"/>
  <c r="I90" s="1"/>
  <c r="G93"/>
  <c r="I93" s="1"/>
  <c r="G91"/>
  <c r="I91" s="1"/>
  <c r="G164"/>
  <c r="I164" s="1"/>
  <c r="G168"/>
  <c r="I168" s="1"/>
  <c r="G169"/>
  <c r="I169" s="1"/>
  <c r="G170"/>
  <c r="I170" s="1"/>
  <c r="G171"/>
  <c r="I171" s="1"/>
  <c r="G172"/>
  <c r="I172" s="1"/>
  <c r="G173"/>
  <c r="I173" s="1"/>
  <c r="G174"/>
  <c r="I174" s="1"/>
  <c r="G175"/>
  <c r="I175" s="1"/>
  <c r="G163"/>
  <c r="I163" s="1"/>
  <c r="G95"/>
  <c r="I95" s="1"/>
  <c r="G97"/>
  <c r="I97" s="1"/>
  <c r="G56"/>
  <c r="I56" s="1"/>
  <c r="G62"/>
  <c r="I62" s="1"/>
  <c r="G61"/>
  <c r="I61" s="1"/>
  <c r="G60"/>
  <c r="I60" s="1"/>
  <c r="G75"/>
  <c r="I75" s="1"/>
  <c r="G74"/>
  <c r="I74" s="1"/>
  <c r="G73"/>
  <c r="I73" s="1"/>
  <c r="G100"/>
  <c r="I100" s="1"/>
  <c r="G101"/>
  <c r="I101" s="1"/>
  <c r="G103"/>
  <c r="I103" s="1"/>
  <c r="G107"/>
  <c r="I107" s="1"/>
  <c r="G105"/>
  <c r="I105" s="1"/>
  <c r="G106"/>
  <c r="I106" s="1"/>
  <c r="G111"/>
  <c r="I111" s="1"/>
  <c r="G110"/>
  <c r="I110" s="1"/>
  <c r="I914" s="1"/>
  <c r="I109"/>
  <c r="G108"/>
  <c r="I108" s="1"/>
  <c r="G104"/>
  <c r="I104" s="1"/>
  <c r="G143"/>
  <c r="I143" s="1"/>
  <c r="G144"/>
  <c r="I144" s="1"/>
  <c r="G145"/>
  <c r="I145" s="1"/>
  <c r="G146"/>
  <c r="I146" s="1"/>
  <c r="G147"/>
  <c r="I147" s="1"/>
  <c r="G148"/>
  <c r="I148" s="1"/>
  <c r="G149"/>
  <c r="I149" s="1"/>
  <c r="G150"/>
  <c r="I150" s="1"/>
  <c r="G151"/>
  <c r="I151" s="1"/>
  <c r="G152"/>
  <c r="I152" s="1"/>
  <c r="G153"/>
  <c r="I153" s="1"/>
  <c r="G154"/>
  <c r="I154" s="1"/>
  <c r="G155"/>
  <c r="I155" s="1"/>
  <c r="G156"/>
  <c r="I156" s="1"/>
  <c r="G157"/>
  <c r="I157" s="1"/>
  <c r="G158"/>
  <c r="I158" s="1"/>
  <c r="G159"/>
  <c r="I159" s="1"/>
  <c r="G160"/>
  <c r="I160" s="1"/>
  <c r="G161"/>
  <c r="I161" s="1"/>
  <c r="G162"/>
  <c r="I162" s="1"/>
  <c r="G63"/>
  <c r="I63" s="1"/>
  <c r="G99"/>
  <c r="I99" s="1"/>
  <c r="G77"/>
  <c r="I77" s="1"/>
  <c r="G78"/>
  <c r="I78" s="1"/>
  <c r="G79"/>
  <c r="I79" s="1"/>
  <c r="G80"/>
  <c r="I80" s="1"/>
  <c r="G123"/>
  <c r="I123" s="1"/>
  <c r="G124"/>
  <c r="I124" s="1"/>
  <c r="G125"/>
  <c r="I125" s="1"/>
  <c r="G126"/>
  <c r="I126" s="1"/>
  <c r="G127"/>
  <c r="I127" s="1"/>
  <c r="G128"/>
  <c r="I128" s="1"/>
  <c r="G129"/>
  <c r="I129" s="1"/>
  <c r="G130"/>
  <c r="I130" s="1"/>
  <c r="G131"/>
  <c r="I131" s="1"/>
  <c r="G132"/>
  <c r="I132" s="1"/>
  <c r="G133"/>
  <c r="I133" s="1"/>
  <c r="G46"/>
  <c r="I46" s="1"/>
  <c r="G47"/>
  <c r="I47" s="1"/>
  <c r="G48"/>
  <c r="I48" s="1"/>
  <c r="G49"/>
  <c r="I49" s="1"/>
  <c r="G50"/>
  <c r="I50" s="1"/>
  <c r="G55"/>
  <c r="I55" s="1"/>
  <c r="G27"/>
  <c r="I27" s="1"/>
  <c r="G28"/>
  <c r="I28" s="1"/>
  <c r="G29"/>
  <c r="I29" s="1"/>
  <c r="G72"/>
  <c r="I72" s="1"/>
  <c r="G59"/>
  <c r="I59" s="1"/>
  <c r="G65"/>
  <c r="I65" s="1"/>
  <c r="G69"/>
  <c r="I69" s="1"/>
  <c r="G68"/>
  <c r="I68" s="1"/>
  <c r="G67"/>
  <c r="I67" s="1"/>
  <c r="G66"/>
  <c r="I66" s="1"/>
  <c r="G70"/>
  <c r="I70" s="1"/>
  <c r="G22"/>
  <c r="I22" s="1"/>
  <c r="G23"/>
  <c r="I23" s="1"/>
  <c r="G24"/>
  <c r="I24" s="1"/>
  <c r="G25"/>
  <c r="I25" s="1"/>
  <c r="G26"/>
  <c r="I26" s="1"/>
  <c r="G35"/>
  <c r="I35" s="1"/>
  <c r="G36"/>
  <c r="I36" s="1"/>
  <c r="G37"/>
  <c r="I37" s="1"/>
  <c r="G38"/>
  <c r="I38" s="1"/>
  <c r="G39"/>
  <c r="I39" s="1"/>
  <c r="G40"/>
  <c r="I40" s="1"/>
  <c r="G41"/>
  <c r="I41" s="1"/>
  <c r="G42"/>
  <c r="I42" s="1"/>
  <c r="G43"/>
  <c r="I43" s="1"/>
  <c r="G44"/>
  <c r="I44" s="1"/>
  <c r="G45"/>
  <c r="I45" s="1"/>
  <c r="G31"/>
  <c r="I31" s="1"/>
  <c r="G32"/>
  <c r="I32" s="1"/>
  <c r="G33"/>
  <c r="I33" s="1"/>
  <c r="G34"/>
  <c r="I34" s="1"/>
  <c r="G7"/>
  <c r="I7" s="1"/>
  <c r="G13"/>
  <c r="I13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F7"/>
</calcChain>
</file>

<file path=xl/sharedStrings.xml><?xml version="1.0" encoding="utf-8"?>
<sst xmlns="http://schemas.openxmlformats.org/spreadsheetml/2006/main" count="1509" uniqueCount="969">
  <si>
    <t>ИП Шестакова М.В.</t>
  </si>
  <si>
    <t xml:space="preserve">Наименование </t>
  </si>
  <si>
    <t>объем</t>
  </si>
  <si>
    <t>сумма</t>
  </si>
  <si>
    <t>15 мл</t>
  </si>
  <si>
    <t>8 мл</t>
  </si>
  <si>
    <t>7 мл</t>
  </si>
  <si>
    <t>Базовое покрытие Vinyl (Base Ridge Filler), сиреневое прозрачное средство, при нанесении становится полностью прозрачным. Выравнивает ноготь</t>
  </si>
  <si>
    <t>Верхнее защитное покрытие Vinyl (Top Glossy Coat), прозрачное гелевое покрытие. Ложится как финиш-гель, придаёт сильный глянец, укрепляет маникюр.</t>
  </si>
  <si>
    <t>16 мл</t>
  </si>
  <si>
    <t>12 мл</t>
  </si>
  <si>
    <t>6 мл</t>
  </si>
  <si>
    <t>10 мл</t>
  </si>
  <si>
    <t>8,5 мл</t>
  </si>
  <si>
    <t>11,5 мл</t>
  </si>
  <si>
    <t>30 мл</t>
  </si>
  <si>
    <t>Итого:</t>
  </si>
  <si>
    <t>DL Cleaner-Sanitizer 125 мл с распылителем</t>
  </si>
  <si>
    <t>DL Cleaner-Sanitizer 80 мл с распылителем</t>
  </si>
  <si>
    <t>DL Non-Aceton Polish,1000мл</t>
  </si>
  <si>
    <t>DL Non-Aceton Polish,300мл</t>
  </si>
  <si>
    <t>DL Non-Aceton Polish,500мл</t>
  </si>
  <si>
    <t>ЛАКИ ДЛЯ НОГТЕЙ</t>
  </si>
  <si>
    <t>СТОЙКИ</t>
  </si>
  <si>
    <t>Стойка 4-х ярусная д/лаков и лечебной серии(треугольная)</t>
  </si>
  <si>
    <t>Стойка для блесток,бисера,слюды</t>
  </si>
  <si>
    <t>Стойка для лаков 4-х ступенчатая</t>
  </si>
  <si>
    <t>F1 белый сухоцвет</t>
  </si>
  <si>
    <t>F2 желтый сухоцвет</t>
  </si>
  <si>
    <t>F4 красный сухоцвет</t>
  </si>
  <si>
    <t>F6 пурпурный сухоцвет</t>
  </si>
  <si>
    <t>F7 фиолетовый сухоцвет</t>
  </si>
  <si>
    <t>F8 синий сухоцвет</t>
  </si>
  <si>
    <t>Коллекция "Декупаж"  самоклеящиеся № А15</t>
  </si>
  <si>
    <t>Коллекция "Декупаж"  самоклеящиеся № А17</t>
  </si>
  <si>
    <t>Коллекция "Декупаж"  самоклеящиеся № А21</t>
  </si>
  <si>
    <t>Коллекция "Декупаж"  самоклеящиеся № А1 (YNW 119)</t>
  </si>
  <si>
    <t>Коллекция "Декупаж"  самоклеящиеся № А2 (YNW 186)</t>
  </si>
  <si>
    <t>Коллекция "Декупаж"  самоклеящиеся № А4 (YNW 46 L)</t>
  </si>
  <si>
    <t>Коллекция "Декупаж"  самоклеящиеся № А5 (YNW 147)</t>
  </si>
  <si>
    <t>Коллекция "Декупаж"  самоклеящиеся № А8</t>
  </si>
  <si>
    <t>Коллекция "Декупаж"  самоклеящиеся № В 23</t>
  </si>
  <si>
    <t>Коллекция "Декупаж"  самоклеящиеся № В 31</t>
  </si>
  <si>
    <t>Коллекция "Декупаж"  самоклеящиеся № В 34</t>
  </si>
  <si>
    <t>Коллекция "Декупаж"  самоклеящиеся № В 37</t>
  </si>
  <si>
    <t>Коллекция "Декупаж"  самоклеящиеся № В 38</t>
  </si>
  <si>
    <t>Коллекция "Декупаж"  самоклеящиеся № В 40</t>
  </si>
  <si>
    <t>Коллекция "Декупаж"  самоклеящиеся № В 41</t>
  </si>
  <si>
    <t>Коллекция "Декупаж"  самоклеящиеся № В 42</t>
  </si>
  <si>
    <t>Коллекция "Декупаж"  водные на весь ноготь № А5</t>
  </si>
  <si>
    <t>Коллекция "Декупаж"  водные на весь ноготь № А93</t>
  </si>
  <si>
    <t>Коллекция наклеек "Фэнтази Арт"(самокл.) №8</t>
  </si>
  <si>
    <t>Коллекция наклеек "Фэнтази Арт"(самокл.) №9</t>
  </si>
  <si>
    <t>Коллекция наклеек "Фэнтази Арт"(самокл.) №10</t>
  </si>
  <si>
    <t>Коллекция наклеек "Фэнтази Арт"(самокл.) № 12</t>
  </si>
  <si>
    <t>Коллекция наклеек "Фэнтази Арт"(самокл.) № 13</t>
  </si>
  <si>
    <t>Коллекция наклеек "Фэнтази Арт"(самокл.) № 14</t>
  </si>
  <si>
    <t>Коллекция наклеек "Фэнтази Арт"(самокл.) № 15</t>
  </si>
  <si>
    <t>Коллекция наклеек "Фэнтази Арт"(самокл.) № 16</t>
  </si>
  <si>
    <t>Коллекция наклеек "Фэнтази Арт"(самокл.) № 17</t>
  </si>
  <si>
    <t>Коллекция наклеек "Фэнтази Арт"(самокл.) № 18</t>
  </si>
  <si>
    <t>Коллекция наклеек "Фэнтази Арт"(самокл.) № 24</t>
  </si>
  <si>
    <t>Коллекция наклеек "Фэнтази Арт"(самокл.) № 25</t>
  </si>
  <si>
    <t>Коллекция наклеек "Фэнтази Арт"(самокл.) № 26</t>
  </si>
  <si>
    <t>Прайс SEVERINA и DE`LAKRUA</t>
  </si>
  <si>
    <t>шт в уп.</t>
  </si>
  <si>
    <t>1000 мл</t>
  </si>
  <si>
    <t>125 мл</t>
  </si>
  <si>
    <t>80 мл</t>
  </si>
  <si>
    <t>300 мл</t>
  </si>
  <si>
    <t xml:space="preserve"> 300 мл</t>
  </si>
  <si>
    <t>100 мл</t>
  </si>
  <si>
    <t>150 мл</t>
  </si>
  <si>
    <t>50 мл</t>
  </si>
  <si>
    <t xml:space="preserve"> 80 мл</t>
  </si>
  <si>
    <t xml:space="preserve"> 50 мл</t>
  </si>
  <si>
    <t xml:space="preserve"> 100 мл</t>
  </si>
  <si>
    <t>500 мл</t>
  </si>
  <si>
    <t xml:space="preserve">500 мл </t>
  </si>
  <si>
    <t xml:space="preserve"> 10 гр</t>
  </si>
  <si>
    <t xml:space="preserve"> 3 гр</t>
  </si>
  <si>
    <t>Раскладка на лак Vinyl №1</t>
  </si>
  <si>
    <t>Раскладка на лак Vinyl №2</t>
  </si>
  <si>
    <t>201 Гель-лаки для ногтей (Gel-Polish Color), трёхфазная гелевая система</t>
  </si>
  <si>
    <t>202 Гель-лаки для ногтей (Gel-Polish Color), трёхфазная гелевая система</t>
  </si>
  <si>
    <t>206 Гель-лаки для ногтей (Gel-Polish Color), трёхфазная гелевая система</t>
  </si>
  <si>
    <t>208 Гель-лаки для ногтей (Gel-Polish Color), трёхфазная гелевая система</t>
  </si>
  <si>
    <t>211 Гель-лаки для ногтей (Gel-Polish Color), трёхфазная гелевая система</t>
  </si>
  <si>
    <t>216 Гель-лаки для ногтей (Gel-Polish Color), трёхфазная гелевая система</t>
  </si>
  <si>
    <t>217 Гель-лаки для ногтей (Gel-Polish Color), трёхфазная гелевая система</t>
  </si>
  <si>
    <t>222 Гель-лаки для ногтей (Gel-Polish Color), трёхфазная гелевая система</t>
  </si>
  <si>
    <t>11,5мл</t>
  </si>
  <si>
    <t>110 мл</t>
  </si>
  <si>
    <t>120 мл</t>
  </si>
  <si>
    <r>
      <t xml:space="preserve">Для щадящего снятия наращенных натуральных волос </t>
    </r>
    <r>
      <rPr>
        <b/>
        <sz val="11"/>
        <color indexed="10"/>
        <rFont val="Calibri"/>
        <family val="2"/>
        <charset val="204"/>
      </rPr>
      <t>(кератиновых капсул)</t>
    </r>
    <r>
      <rPr>
        <b/>
        <sz val="11"/>
        <rFont val="Calibri"/>
        <family val="2"/>
        <charset val="204"/>
      </rPr>
      <t xml:space="preserve"> - с распылителем 80 мл</t>
    </r>
  </si>
  <si>
    <r>
      <t xml:space="preserve">Для снятия наращенных натуральных волос </t>
    </r>
    <r>
      <rPr>
        <b/>
        <sz val="11"/>
        <color indexed="30"/>
        <rFont val="Calibri"/>
        <family val="2"/>
        <charset val="204"/>
      </rPr>
      <t xml:space="preserve">(холодное наращивание) </t>
    </r>
    <r>
      <rPr>
        <b/>
        <sz val="11"/>
        <rFont val="Calibri"/>
        <family val="2"/>
        <charset val="204"/>
      </rPr>
      <t>- с распылителем 80 мл</t>
    </r>
  </si>
  <si>
    <r>
      <t xml:space="preserve">Для щадящего снятия наращенных натуральных волос </t>
    </r>
    <r>
      <rPr>
        <b/>
        <sz val="11"/>
        <color indexed="10"/>
        <rFont val="Calibri"/>
        <family val="2"/>
        <charset val="204"/>
      </rPr>
      <t xml:space="preserve">(кератиновых капсул) </t>
    </r>
    <r>
      <rPr>
        <b/>
        <sz val="11"/>
        <rFont val="Calibri"/>
        <family val="2"/>
        <charset val="204"/>
      </rPr>
      <t>- с распылителем 125 мл</t>
    </r>
  </si>
  <si>
    <r>
      <t xml:space="preserve">Для снятия наращенных натуральных волос </t>
    </r>
    <r>
      <rPr>
        <b/>
        <sz val="11"/>
        <color indexed="30"/>
        <rFont val="Calibri"/>
        <family val="2"/>
        <charset val="204"/>
      </rPr>
      <t>(холодное наращивание)</t>
    </r>
    <r>
      <rPr>
        <b/>
        <sz val="11"/>
        <rFont val="Calibri"/>
        <family val="2"/>
        <charset val="204"/>
      </rPr>
      <t xml:space="preserve"> - с распылителем 125 мл</t>
    </r>
  </si>
  <si>
    <r>
      <t xml:space="preserve">Для щадящего снятия наращенных натуральных волос </t>
    </r>
    <r>
      <rPr>
        <b/>
        <sz val="11"/>
        <color indexed="10"/>
        <rFont val="Calibri"/>
        <family val="2"/>
        <charset val="204"/>
      </rPr>
      <t xml:space="preserve">(кератиновых капсул) </t>
    </r>
    <r>
      <rPr>
        <b/>
        <sz val="11"/>
        <rFont val="Calibri"/>
        <family val="2"/>
        <charset val="204"/>
      </rPr>
      <t>- с капельным дозатором 80 мл</t>
    </r>
  </si>
  <si>
    <r>
      <t xml:space="preserve">Для снятия наращенных натуральных волос </t>
    </r>
    <r>
      <rPr>
        <b/>
        <sz val="11"/>
        <color indexed="30"/>
        <rFont val="Calibri"/>
        <family val="2"/>
        <charset val="204"/>
      </rPr>
      <t xml:space="preserve">(холодное наращивание) </t>
    </r>
    <r>
      <rPr>
        <b/>
        <sz val="11"/>
        <rFont val="Calibri"/>
        <family val="2"/>
        <charset val="204"/>
      </rPr>
      <t>- с капельным дозатором 80 мл</t>
    </r>
  </si>
  <si>
    <r>
      <t xml:space="preserve">Для щадящего снятия наращенных натуральных волос </t>
    </r>
    <r>
      <rPr>
        <b/>
        <sz val="11"/>
        <color indexed="10"/>
        <rFont val="Calibri"/>
        <family val="2"/>
        <charset val="204"/>
      </rPr>
      <t>(кератиновых капсул)</t>
    </r>
    <r>
      <rPr>
        <b/>
        <sz val="11"/>
        <rFont val="Calibri"/>
        <family val="2"/>
        <charset val="204"/>
      </rPr>
      <t xml:space="preserve"> - с капельным дозатором 125 мл</t>
    </r>
  </si>
  <si>
    <r>
      <t xml:space="preserve">Для снятия наращенных натуральных волос </t>
    </r>
    <r>
      <rPr>
        <b/>
        <sz val="11"/>
        <color indexed="30"/>
        <rFont val="Calibri"/>
        <family val="2"/>
        <charset val="204"/>
      </rPr>
      <t>(холодное наращивание)</t>
    </r>
    <r>
      <rPr>
        <b/>
        <sz val="11"/>
        <rFont val="Calibri"/>
        <family val="2"/>
        <charset val="204"/>
      </rPr>
      <t xml:space="preserve"> - с капельным дозатором 125 мл</t>
    </r>
  </si>
  <si>
    <t>Коллекция "Декупаж"  самоклеящиеся № А11</t>
  </si>
  <si>
    <t>Коллекция "Декупаж"  самоклеящиеся № А19</t>
  </si>
  <si>
    <t>Коллекция "Декупаж"  самоклеящиеся № A9</t>
  </si>
  <si>
    <t>Коллекция "Декупаж"  водные на весь ноготь № А11</t>
  </si>
  <si>
    <t>Коллекция "Декупаж"  водные на весь ноготь № А17</t>
  </si>
  <si>
    <t xml:space="preserve">300 мл </t>
  </si>
  <si>
    <t xml:space="preserve">1000 мл </t>
  </si>
  <si>
    <t>11 мл</t>
  </si>
  <si>
    <t>20 шт</t>
  </si>
  <si>
    <t>1,5 гр</t>
  </si>
  <si>
    <t>01 Лак с гелевым эффектом Vinyl (б/сушки в UV лампе) самораспределяющийся БЕЛЫЙ</t>
  </si>
  <si>
    <t>02 Лак с гелевым эффектом Vinyl (б/сушки в UV лампе) самораспределяющийся ЖЕЛТЫЙ</t>
  </si>
  <si>
    <t>03 Лак с гелевым эффектом Vinyl (б/сушки в UV лампе) самораспределяющийся ОРАНЖЕВЫЙ</t>
  </si>
  <si>
    <t>06 Лак с гелевым эффектом Vinyl (б/сушки в UV лампе) самораспределяющийся РОЗОВО-ЯГОДН</t>
  </si>
  <si>
    <t>05 Лак с гелевым эффектом Vinyl (б/сушки в UV лампе) самораспределяющийся КРАСНО-КОРАЛЛ</t>
  </si>
  <si>
    <t>07 Лак с гелевым эффектом Vinyl (б/сушки в UV лампе) самораспределяющийся ТЕМНО-РОЗОВ</t>
  </si>
  <si>
    <t>04 Лак с гелевым эффектом Vinyl (б/сушки в UV лампе)самораспределяющийся КОРАЛЛ-ОРАНЖ</t>
  </si>
  <si>
    <t>08 Лак с гелевым эффектом Vinyl (б/сушки в UV лампе) самораспределяющийся ПЕРСИКОВЫЙ</t>
  </si>
  <si>
    <t>09 Лак с гелевым эффектом Vinyl (б/сушки в UV лампе) самораспределяющийся СВЕТЛО-РОЗОВ</t>
  </si>
  <si>
    <t>10 Лак с гелевым эффектом Vinyl (б/сушки в UV лампе) самораспределяющийся РОЗОВЫЙ</t>
  </si>
  <si>
    <t>11 Лак с гелевым эффектом Vinyl (б/сушки в UV лампе) самораспределяющийся СВЕТЛО-СИРЕНЕВ</t>
  </si>
  <si>
    <t>12 Лак с гелевым эффектом Vinyl (б/сушки в UV лампе) самораспределяющийся РОЗОВО-ФИОЛЕТ</t>
  </si>
  <si>
    <t>13 Лак с гелевым эффектом Vinyl (б/сушки в UV лампе) самораспределяющийся ФИОЛЕТОВЫЙ</t>
  </si>
  <si>
    <t>14 Лак с гелевым эффектом Vinyl (б/сушки в UV лампе) самораспределяющийся НЕБЕСНО-ГОЛУБ</t>
  </si>
  <si>
    <t>15 Лак с гелевым эффектом Vinyl (б/сушки в UV лампе) самораспределяющийся СВЕТЛО-ГОЛУБ</t>
  </si>
  <si>
    <t>16 Лак с гелевым эффектом Vinyl (б/сушки в UV лампе) самораспределяющийся ВАСИЛЬКОВЫЙ</t>
  </si>
  <si>
    <t>17 Лак с гелевым эффектом Vinyl (б/сушки в UV лампе) самораспределяющийся СВЕЖ ЗЕЛЕНЫЙ</t>
  </si>
  <si>
    <t>18 Лак с гелевым эффектом Vinyl (б/сушки в UV лампе) самораспределяющийся МЯТНЫЙ СВЕТЛ</t>
  </si>
  <si>
    <t>19 Лак с гелевым эффектом Vinyl (б/сушки в UV лампе)самораспределяющийся МЯТНЫЙ НАСЫЩ</t>
  </si>
  <si>
    <t>20 Лак с гелевым эффектом Vinyl (б/сушки в UV лампе) самораспределяющийся БЕЖ НЮДОВЫЙ</t>
  </si>
  <si>
    <t>21 Лак с гелевым эффектом Vinyl (б/сушки в UV лампе) самораспределяющийся ЧЕРНЫЙ</t>
  </si>
  <si>
    <t>22 Лак с гелевым эффектом Vinyl (б/сушки в UV лампе) самораспределяющийся КРАСНО-ОРАНЖ</t>
  </si>
  <si>
    <t>23 Лак с гелевым эффектом Vinyl (б/сушки в UV лампе) самораспределяющийся КЛАСС КРАСНЫЙ</t>
  </si>
  <si>
    <t>24 Лак с гелевым эффектом Vinyl (б/сушки в UV лампе)самораспределяющийся СИРЕН-ФИОЛЕТ</t>
  </si>
  <si>
    <t>25 Лак с гелевым эффектом Vinyl (б/сушки в UV лампе) самораспределяющийся ТЕМНО-ВИШНЕВ</t>
  </si>
  <si>
    <t>26 Лак с гелевым эффектом Vinyl (б/сушки в UV лампе) самораспределяющийся СВЕТЛО-РОЗОВ</t>
  </si>
  <si>
    <t>27 Лак с гелевым эффектом Vinyl (б/сушки в UV лампе) самораспределяющийся СИРЕН, ФИОЛЕТ</t>
  </si>
  <si>
    <t xml:space="preserve">28 Лак с гелевым эффектом Vinyl (б/сушки в UV лампе) самораспределяющийся БИРЮЗОВЫЙ </t>
  </si>
  <si>
    <t>29 Лак с гелевым эффектом Vinyl (б/сушки в UV лампе) самораспределяющийся СИНИЙ ИНДИГО</t>
  </si>
  <si>
    <t>30 Лак с гелевым эффектом Vinyl (б/сушки в UV лампе) самораспределяющийся СВ-САЛАТОВЫЙ</t>
  </si>
  <si>
    <t>31 Лак с гелевым эффектом Vinyl (б/сушки в UV лампе) самораспределяющийся СЕРО-БЕЖЕВЫЙ</t>
  </si>
  <si>
    <t>32 Лак с гелевым эффектом Vinyl (б/сушки в UV лампе) самораспределяющийся СЕРЫЙ</t>
  </si>
  <si>
    <t>33 Лак с гелевым эффектом Vinyl (б/сушки в UV лампе) самораспределяющийся КОФЕ С МОЛОК</t>
  </si>
  <si>
    <t>34 Лак с гелевым эффектом Vinyl (б/сушки в UV лампе) самораспределяющийся ХОЛ.РОЗОВЫЙ</t>
  </si>
  <si>
    <t>35 Лак с гелевым эффектом Vinyl (б/сушки в UV лампе) самораспределяющийся РОЗОВ-ПЕРСИК</t>
  </si>
  <si>
    <t>36 Лак с гелевым эффектом Vinyl (б/сушки в UV лампе) самораспределяющийся БЕЖЕВ-АБРИКОС</t>
  </si>
  <si>
    <t>37 Лак с гелевым эффектом Vinyl (б/сушки в UV лампе) самораспределяющийся СВЕТ-ЖЕЛТЫЙ</t>
  </si>
  <si>
    <t>38 Лак с гелевым эффектом Vinyl (б/сушки в UV лампе) самораспределяющийся СВЕТ-САЛАТОВ</t>
  </si>
  <si>
    <t>39 Лак с гелевым эффектом Vinyl (б/сушки в UV лампе) самораспределяющийся МАЛАХИТ ЗЕЛЕН</t>
  </si>
  <si>
    <t>40 Лак с гелевым эффектом Vinyl (б/сушки в UV лампе) самораспределяющийся ТЕМН-КОРИЧН</t>
  </si>
  <si>
    <t xml:space="preserve"> ЛАКИ ДЛЯ НОГТЕЙ NEON  SEVERINA лаки с блёстками светящимися в УФ свете</t>
  </si>
  <si>
    <t>Коллекция "Декупаж"  водные на весь ноготь № А62</t>
  </si>
  <si>
    <t xml:space="preserve">АКРИЛОВАЯ КРАСКА ДЛЯ ДИЗАЙНА SEVERINA </t>
  </si>
  <si>
    <t xml:space="preserve">ДЕКОРАТИВНЫЕ ЛАКИ ДЛЯ НОГТЕЙ SEVERINA </t>
  </si>
  <si>
    <t xml:space="preserve">501-507 Набор "Металлический маникюр" (лак 12 мл*2 + фольга) 7 вариантов </t>
  </si>
  <si>
    <t>12 мл*2 + ПЭ</t>
  </si>
  <si>
    <t>12 мл*2 + ф</t>
  </si>
  <si>
    <t xml:space="preserve">401-407 Набор "Мраморный маникюр" (лак 12 мл*2 + полиэтилен) 7 вариантов </t>
  </si>
  <si>
    <t xml:space="preserve">301-308 Набор "Бархатный маникюр" (лак+ворс) 8 видов, флакон + 5 баночек с ворсом </t>
  </si>
  <si>
    <t>12 мл + 1,875 гр</t>
  </si>
  <si>
    <t xml:space="preserve">101-106 Набор "Глиттерный маникюр" (лак+блёстки) 5 вариантов, флакон с лаком + флакон с глиттером + воронка </t>
  </si>
  <si>
    <t>6 мл + 3 гр</t>
  </si>
  <si>
    <t xml:space="preserve">201-205 Набор "Икорный маникюр" (лак+бисер) 5 вариантов, флакон с лаком + флакон с бисером + воронка </t>
  </si>
  <si>
    <t>6 мл + 8,17 гр</t>
  </si>
  <si>
    <t>Набор лаков Cracking Effect (базовый тон+крек) 5 вариантов</t>
  </si>
  <si>
    <t>12 мл х 2</t>
  </si>
  <si>
    <t>MAGic MAGnet (10 тонов, 7 магнитов) магнитный лак в комплекте с магнитом</t>
  </si>
  <si>
    <t>ЛАКИ ДЛЯ НОГТЕЙ DL</t>
  </si>
  <si>
    <t>15мл</t>
  </si>
  <si>
    <t>CRACKING EFFECT В УПАКОВКЕ- крек-лак для ногтей №42 РАВНОМЕРНОЕ РАСТРЕСКИВАНИЕ</t>
  </si>
  <si>
    <t>CRACKING EFFECT В УПАКОВКЕ- крек-лак для ногтей №43 РАВНОМЕРНОЕ РАСТРЕСКИВАНИЕ</t>
  </si>
  <si>
    <t>CRACKING EFFECT В УПАКОВКЕ- крек-лак для ногтей №38 РАВНОМЕРНОЕ РАСТРЕСКИВАНИЕ</t>
  </si>
  <si>
    <t>CRACKING EFFECT В УПАКОВКЕ- крек-лак для ногтей №37 РАВНОМЕРНОЕ РАСТРЕСКИВАНИЕ</t>
  </si>
  <si>
    <t>CRACKING EFFECT В УПАКОВКЕ- крек-лак для ногтей №23 РАВНОМЕРНОЕ РАСТРЕСКИВАНИЕ</t>
  </si>
  <si>
    <t>CRACKING EFFECT В УПАКОВКЕ- крек-лак для ногтей №24 РАВНОМЕРНОЕ РАСТРЕСКИВАНИЕ</t>
  </si>
  <si>
    <t>CRACKING EFFECT В УПАКОВКЕ- крек-лак для ногтей №25 РАВНОМЕРНОЕ РАСТРЕСКИВАНИЕ</t>
  </si>
  <si>
    <t>CRACKING EFFECT В УПАКОВКЕ- крек-лак для ногтей №26 РАВНОМЕРНОЕ РАСТРЕСКИВАНИЕ</t>
  </si>
  <si>
    <t>CRACKING EFFECT В УПАКОВКЕ- крек-лак для ногтей №27 РАВНОМЕРНОЕ РАСТРЕСКИВАНИЕ</t>
  </si>
  <si>
    <t>CRACKING EFFECT В УПАКОВКЕ- крек-лак для ногтей №28 РАВНОМЕРНОЕ РАСТРЕСКИВАНИЕ</t>
  </si>
  <si>
    <t>CRACKING EFFECT В УПАКОВКЕ- крек-лак для ногтей №29 РАВНОМЕРНОЕ РАСТРЕСКИВАНИЕ</t>
  </si>
  <si>
    <t>CRACKING EFFECT В УПАКОВКЕ- крек-лак для ногтей №30 РАВНОМЕРНОЕ РАСТРЕСКИВАНИЕ</t>
  </si>
  <si>
    <t>CRACKING EFFECT В УПАКОВКЕ- крек-лак для ногтей №31 РАВНОМЕРНОЕ РАСТРЕСКИВАНИЕ</t>
  </si>
  <si>
    <t>CRACKING EFFECT В УПАКОВКЕ- крек-лак для ногтей №32 РАВНОМЕРНОЕ РАСТРЕСКИВАНИЕ</t>
  </si>
  <si>
    <t>CRACKING EFFECT В УПАКОВКЕ- крек-лак для ногтей №33 РАВНОМЕРНОЕ РАСТРЕСКИВАНИЕ</t>
  </si>
  <si>
    <t>CRACKING EFFECT В УПАКОВКЕ- крек-лак для ногтей №34 РАВНОМЕРНОЕ РАСТРЕСКИВАНИЕ</t>
  </si>
  <si>
    <t>CRACKING EFFECT В УПАКОВКЕ- крек-лак для ногтей №35 РАВНОМЕРНОЕ РАСТРЕСКИВАНИЕ</t>
  </si>
  <si>
    <t>CRACKING EFFECT В УПАКОВКЕ- крек-лак для ногтей №36 РАВНОМЕРНОЕ РАСТРЕСКИВАНИЕ</t>
  </si>
  <si>
    <t>CRACKING EFFECT В УПАКОВКЕ- крек-лак для ногтей №39 РАВНОМЕРНОЕ РАСТРЕСКИВАНИЕ</t>
  </si>
  <si>
    <t>CRACKING EFFECT В УПАКОВКЕ- крек-лак для ногтей №40 РАВНОМЕРНОЕ РАСТРЕСКИВАНИЕ</t>
  </si>
  <si>
    <t>CRACKING EFFECT В УПАКОВКЕ- крек-лак для ногтей №41 РАВНОМЕРНОЕ РАСТРЕСКИВАНИЕ</t>
  </si>
  <si>
    <t>CRACKING EFFECT В УПАКОВКЕ- крек-лак для ногтей №44 РАВНОМЕРНОЕ РАСТРЕСКИВАНИЕ</t>
  </si>
  <si>
    <t>CRACKING EFFECT В УПАКОВКЕ- крек-лак для ногтей №45 РАВНОМЕРНОЕ РАСТРЕСКИВАНИЕ</t>
  </si>
  <si>
    <t xml:space="preserve"> ЛАКИ ДЛЯ НОГТЕЙ STEEL SEVERINA хромовые металлики</t>
  </si>
  <si>
    <t xml:space="preserve"> ЛАКИ ДЛЯ НОГТЕЙ CLASSIC SEVERINA </t>
  </si>
  <si>
    <t xml:space="preserve"> ЛАКИ ДЛЯ НОГТЕЙ CLASSIC НЕЖЕНКА SEVERINA </t>
  </si>
  <si>
    <t>CLASSIC 51 тон - №28 -№87</t>
  </si>
  <si>
    <t>STEEL 9 тонов - №19- №27 хромовые металлики</t>
  </si>
  <si>
    <t>NEON 6 тонов - №13-№18 лаки с блёстками светящимися в УФ свете</t>
  </si>
  <si>
    <t>STARS 12 тонов - №1- №12</t>
  </si>
  <si>
    <t>CLASSIC НЕЖЕНКА - 16 тонов - №200- №215</t>
  </si>
  <si>
    <t xml:space="preserve">CRISTALINA 14 тонов - №321- №334 насыщенные лаки с 3D-блёстками </t>
  </si>
  <si>
    <t xml:space="preserve"> ЛАКИ ДЛЯ НОГТЕЙ CRISTALINA SEVERINA насыщенные лаки с 3D-блёстками  </t>
  </si>
  <si>
    <t>ЛАКИ ДЛЯ НОГТЕЙ BRAVO SEVERINA ультраяркие лаки</t>
  </si>
  <si>
    <t xml:space="preserve"> ЛАКИ ДЛЯ НОГТЕЙ Perfect SEVERINA </t>
  </si>
  <si>
    <t>ЛАКИ ДЛЯ НОГТЕЙ DIAMOND SEVERINA со слюдой</t>
  </si>
  <si>
    <t xml:space="preserve"> DIAMOND № 444- №449 со слюдой </t>
  </si>
  <si>
    <t>Perfect 12 тонов - №341- №346</t>
  </si>
  <si>
    <t>BRAVO 36 тонов - №350- №385 ультраяркие лаки</t>
  </si>
  <si>
    <t xml:space="preserve">PEARL 20 тонов - №400- №419       </t>
  </si>
  <si>
    <t xml:space="preserve">ЛАКИ ДЛЯ НОГТЕЙ PEARL SEVERINA </t>
  </si>
  <si>
    <t>ЛАКИ ДЛЯ НОГТЕЙ Wish SEVERINA лаки с 3D-слюдой</t>
  </si>
  <si>
    <t>Wish 12 тонов - №420- №431 лаки с 3D-слюдой</t>
  </si>
  <si>
    <t>Ocean 12 тонов - №432- №443 слюда с натуральным серебром</t>
  </si>
  <si>
    <t>ЛАКИ ДЛЯ НОГТЕЙ Ocean SEVERINA слюда с натуральным серебром</t>
  </si>
  <si>
    <t>FRENCH 11 тонов - №500- №510</t>
  </si>
  <si>
    <t>CHAMELEON 16 тонов - №600- №615</t>
  </si>
  <si>
    <t xml:space="preserve">ЛАКИ ДЛЯ НОГТЕЙ CHAMELEON SEVERINA </t>
  </si>
  <si>
    <t>DIAMOND 12 тонов - №620- №631 лаки с кристаллическими блёстками</t>
  </si>
  <si>
    <t>ЛАКИ ДЛЯ НОГТЕЙ DIAMOND SEVERINA с кристаллическими блёстками</t>
  </si>
  <si>
    <t>3D'Luxe 10 тонов - №640- №649 лаки с мелкими 3D-блёстками</t>
  </si>
  <si>
    <t>ЛАКИ ДЛЯ НОГТЕЙ 3D'Luxe SEVERINA с мелкими 3D-блёстками</t>
  </si>
  <si>
    <t xml:space="preserve">ЛАКИ ДЛЯ НОГТЕЙ SEXY SEVERINA </t>
  </si>
  <si>
    <t>SEXY №1- №108 многообразие оттенков и эффектов в компактных флаконах</t>
  </si>
  <si>
    <t>LADY №700- №736 классические оттенки и яркие тона</t>
  </si>
  <si>
    <t xml:space="preserve">ЛАКИ ДЛЯ НОГТЕЙ LADY SEVERINA </t>
  </si>
  <si>
    <t>AMUR мини-лаки 72 тона</t>
  </si>
  <si>
    <t xml:space="preserve">ЛАКИ ДЛЯ НОГТЕЙ AMUR SEVERINA мини </t>
  </si>
  <si>
    <t>VELOUR 15 тонов матовый лак</t>
  </si>
  <si>
    <t xml:space="preserve">ЛАКИ ДЛЯ НОГТЕЙ VELOUR SEVERINA матовый </t>
  </si>
  <si>
    <t>EFFETTO 21 тон алюминиевый лак</t>
  </si>
  <si>
    <t>ЛАКИ ДЛЯ НОГТЕЙ EFFETTO SEVERINA алюминиевый</t>
  </si>
  <si>
    <t>ORANGE 36 тонов - яркие модные тона</t>
  </si>
  <si>
    <t xml:space="preserve">ЛАКИ ДЛЯ НОГТЕЙ ORANGE SEVERINA </t>
  </si>
  <si>
    <t>Лаки флюоресцентные 13 тонов - светящиеся в УФ-лучах</t>
  </si>
  <si>
    <t>ЛАКИ ДЛЯ НОГТЕЙ  SEVERINA флюоресцентные</t>
  </si>
  <si>
    <t>ЛАКИ ДЛЯ НОГТЕЙ CAVIAR SEVERINA с бисером</t>
  </si>
  <si>
    <t xml:space="preserve">ЛАКИ ДЛЯ НОГТЕЙ Profi SEVERINA </t>
  </si>
  <si>
    <t>ЛАКИ ДЛЯ НОГТЕЙ RIO SEVERINA цветные крышки</t>
  </si>
  <si>
    <t>ЛАКИ ДЛЯ НОГТЕЙ RIO mini SEVERINA цветные крышки</t>
  </si>
  <si>
    <t xml:space="preserve">ЛАКИ ДЛЯ НОГТЕЙ ОК SEVERINA </t>
  </si>
  <si>
    <t>RIO - НОВИНКА цветные крышки 37 тонов</t>
  </si>
  <si>
    <t>RIO mini - НОВИНКА цветные крышки 37 тонов</t>
  </si>
  <si>
    <r>
      <t xml:space="preserve">ОК 36 тонов - №100- №135- </t>
    </r>
    <r>
      <rPr>
        <b/>
        <sz val="11"/>
        <color indexed="60"/>
        <rFont val="Calibri"/>
        <family val="2"/>
        <charset val="204"/>
      </rPr>
      <t>НОВИНКА</t>
    </r>
  </si>
  <si>
    <t>Profi 55 тонов</t>
  </si>
  <si>
    <t>CAVIAR Лак с бисером 5 тонов</t>
  </si>
  <si>
    <t>DL Блёстки №200</t>
  </si>
  <si>
    <t>1,5гр</t>
  </si>
  <si>
    <t>DL Блёстки №201</t>
  </si>
  <si>
    <t>DL Блёстки №202</t>
  </si>
  <si>
    <t>DL Блёстки №203</t>
  </si>
  <si>
    <t>DL Блёстки №204</t>
  </si>
  <si>
    <t>DL Блёстки №205</t>
  </si>
  <si>
    <t>DL Блёстки №206</t>
  </si>
  <si>
    <t>DL Блёстки №207</t>
  </si>
  <si>
    <t>DL Блёстки №208</t>
  </si>
  <si>
    <t>DL Блёстки №209</t>
  </si>
  <si>
    <t>DL Блёстки №210</t>
  </si>
  <si>
    <t>DL Блёстки №211</t>
  </si>
  <si>
    <t>DL Блёстки №212</t>
  </si>
  <si>
    <t>DL Блёстки №213</t>
  </si>
  <si>
    <t>DL Блёстки №214</t>
  </si>
  <si>
    <t>DL Блёстки №215</t>
  </si>
  <si>
    <t>DL Бисер №1</t>
  </si>
  <si>
    <t>DL Бисер №2</t>
  </si>
  <si>
    <t>DL Бисер №3</t>
  </si>
  <si>
    <t>DL Бисер №4</t>
  </si>
  <si>
    <t>DL Бисер №5</t>
  </si>
  <si>
    <t>DL Бисер №6</t>
  </si>
  <si>
    <t>DL Бисер №7</t>
  </si>
  <si>
    <t>DL Бисер №8</t>
  </si>
  <si>
    <t>DL Бисер №9</t>
  </si>
  <si>
    <t>DL Слюда №300</t>
  </si>
  <si>
    <t>DL Слюда №301</t>
  </si>
  <si>
    <t>DL Слюда №302</t>
  </si>
  <si>
    <t>DL Слюда №303</t>
  </si>
  <si>
    <t>DL Слюда №304</t>
  </si>
  <si>
    <t>DL Слюда №305</t>
  </si>
  <si>
    <t>DL Слюда №306</t>
  </si>
  <si>
    <t>DL Слюда №307</t>
  </si>
  <si>
    <t>DL Слюда №308</t>
  </si>
  <si>
    <t>DL Слюда №309</t>
  </si>
  <si>
    <t>DL Слюда №310</t>
  </si>
  <si>
    <t>DL Слюда №311</t>
  </si>
  <si>
    <t>DL Слюда №312</t>
  </si>
  <si>
    <t>DL Слюда №313</t>
  </si>
  <si>
    <t>DL Слюда №314</t>
  </si>
  <si>
    <t>DL Слюда №315</t>
  </si>
  <si>
    <t>DL Стразы №400</t>
  </si>
  <si>
    <t>24шт</t>
  </si>
  <si>
    <t>DL Стразы №401</t>
  </si>
  <si>
    <t>DL Стразы №402</t>
  </si>
  <si>
    <t>DL Стразы №403</t>
  </si>
  <si>
    <t>DL Стразы №404</t>
  </si>
  <si>
    <t>DL Стразы №405</t>
  </si>
  <si>
    <t>DL Стразы №406</t>
  </si>
  <si>
    <t>DL Стразы №407</t>
  </si>
  <si>
    <t>DL Стразы №408</t>
  </si>
  <si>
    <t>DL Стразы №409</t>
  </si>
  <si>
    <t>DL Стразы №410</t>
  </si>
  <si>
    <t>DL Стразы №411</t>
  </si>
  <si>
    <t>DL Стразы №412</t>
  </si>
  <si>
    <t>DL Стразы №413</t>
  </si>
  <si>
    <t>DL Стразы №414</t>
  </si>
  <si>
    <t>DL Стразы №415</t>
  </si>
  <si>
    <t>ЛАКИ ДЛЯ НОГТЕЙ FRENCH SEVERINA для французского маникюра</t>
  </si>
  <si>
    <t>Коллекция "Декупаж"  водные на весь ноготь № А124</t>
  </si>
  <si>
    <t>Коллекция "Декупаж"  водные на весь ноготь № А122</t>
  </si>
  <si>
    <t>Коллекция наклеек "Фэнтази Арт"(самокл.) №11</t>
  </si>
  <si>
    <t>Коллекция наклеек "Фэнтази Арт"(самокл.) № 29</t>
  </si>
  <si>
    <t>Коллекция наклеек "Фэнтази Арт"(самокл.) № 33</t>
  </si>
  <si>
    <t>Коллекция "Декупаж"  самоклеящиеся № A14 (YNW 95)</t>
  </si>
  <si>
    <t>Коллекция "Декупаж"  самоклеящиеся № А3 (YNW 162 Y)</t>
  </si>
  <si>
    <t xml:space="preserve">БЛЕСТКИ УНИВЕРСАЛЬНЫЕ DL </t>
  </si>
  <si>
    <t xml:space="preserve">БИСЕР DL </t>
  </si>
  <si>
    <t xml:space="preserve">СЛЮДА DL </t>
  </si>
  <si>
    <t xml:space="preserve">СТРАЗЫ DL </t>
  </si>
  <si>
    <t>50мл</t>
  </si>
  <si>
    <t>Коллекция "Декупаж"  водные на весь ноготь № А027</t>
  </si>
  <si>
    <t>Коллекция наклеек "Фэнтази Арт"(самокл.) № 28</t>
  </si>
  <si>
    <t>Коллекция наклеек "Фэнтази Арт"(самокл.) № 30</t>
  </si>
  <si>
    <t>Коллекция наклеек "Фэнтази Арт"(самокл.) № 31</t>
  </si>
  <si>
    <t>Коллекция наклеек "Фэнтази Арт"(самокл.) № 32</t>
  </si>
  <si>
    <t>Коллекция наклеек "Фэнтази Арт"(самокл.) № 34</t>
  </si>
  <si>
    <t>Коллекция наклеек "Фэнтази Арт"(самокл.) № 35</t>
  </si>
  <si>
    <t>Коллекция наклеек "Фэнтази Арт"(самокл.) № 36</t>
  </si>
  <si>
    <t>Коллекция наклеек "Фэнтази Арт"(самокл.) № 37</t>
  </si>
  <si>
    <t>Стойка для лаков 5-и ступенчатая (разборная универсальная)</t>
  </si>
  <si>
    <t>от 60 000</t>
  </si>
  <si>
    <t>от 120 000</t>
  </si>
  <si>
    <t>ЗАКАЗ</t>
  </si>
  <si>
    <t>Жидкость для снятия лака "Алоэ" 150 мл</t>
  </si>
  <si>
    <t>Жидкость для снятия лака "Миндаль" 150 мл</t>
  </si>
  <si>
    <t>Жидкость для снятия лака "Ромашка" 150мл</t>
  </si>
  <si>
    <t>Жидкость для снятия лака "Витамие Е" 150мл</t>
  </si>
  <si>
    <t>Жидкость для снятия лака "Лимон" 150мл</t>
  </si>
  <si>
    <t>Жидкость для снятия лака "Алоэ" 50 мл</t>
  </si>
  <si>
    <t>Жидкость для снятия лака "Миндаль" 50 мл</t>
  </si>
  <si>
    <t>Жидкость для снятия лака "Мята" 50 мл</t>
  </si>
  <si>
    <t>Жидкость для снятия лака "Подорожник" 50 мл</t>
  </si>
  <si>
    <t>Жидкость для снятия лака "Ромашка" 50 мл</t>
  </si>
  <si>
    <t>Жидкость для снятия лака "Эвкалипт" 50 мл</t>
  </si>
  <si>
    <t>Жидкость для снятия лака "Лимон" 50 мл</t>
  </si>
  <si>
    <t>Жидкость для снятия лака "Роза" 50 мл</t>
  </si>
  <si>
    <t>Жидкость для снятия лака "Яблоко" 50 мл</t>
  </si>
  <si>
    <t>Жидкость для снятия лака "Витамин Е" 50мл</t>
  </si>
  <si>
    <t>Жидкость для снятия лака "Алоэ" 80 мл</t>
  </si>
  <si>
    <t>Жидкость для снятия лака "Миндаль" 80 мл</t>
  </si>
  <si>
    <t>Жидкость для снятия лака "Мята" 80 мл</t>
  </si>
  <si>
    <t>Жидкость для снятия лака "Подорожник" 80 мл</t>
  </si>
  <si>
    <t>Жидкость для снятия лака "Роза" 80 мл</t>
  </si>
  <si>
    <t>Жидкость для снятия лака "Ромашка" 80 мл</t>
  </si>
  <si>
    <t>Жидкость для снятия лака "Эвкалипт" 80 мл</t>
  </si>
  <si>
    <t>Жидкость для снятия лака "Яблоко" 80 мл</t>
  </si>
  <si>
    <t>Жидкость для снятия лака "Витамин Е" 80мл</t>
  </si>
  <si>
    <t>Жидкость для снятия лака "Лимон" 80мл</t>
  </si>
  <si>
    <t>Жидкость для снятия лака "Ромашка" с  витамином Е 120 мл</t>
  </si>
  <si>
    <t>Жидкость для снятия лака "Алоэ" с витамином Е 120 мл</t>
  </si>
  <si>
    <t>Жидкость для снятия лака "Витамин Е" 120 мл</t>
  </si>
  <si>
    <t>ЖИДКОСТЬ ДЛЯ СНЯТИЯ НАРАЩЕННЫХ ВОЛОС С РАСПЫЛИТЕЛЕМ SEVERINA (пульверизатор)</t>
  </si>
  <si>
    <t>Жидкость для снятия лака "Без запаха" без ацетона с поролоновой губкой 100 мл</t>
  </si>
  <si>
    <t xml:space="preserve">Жидкость для снятия лака "Без запаха" без ацетона (стекло) 125 мл </t>
  </si>
  <si>
    <t>Жидкость для снятия лака "Без запаха" без ацетона (пластик) 150 мл</t>
  </si>
  <si>
    <t>Жидкость для снятия лака Tutti-Frutti  с кокосовым маслом 30мл</t>
  </si>
  <si>
    <t>Жидкость для снятия лака Rose Orchid с маслом чайной розы 30мл</t>
  </si>
  <si>
    <t>Жидкость для снятия лака Green Tea с маслом чайного дерева 30мл</t>
  </si>
  <si>
    <t>Жидкость для снятия лака Green Fresh с маслами тропических фруктов 30мл</t>
  </si>
  <si>
    <t>Жидкость для снятия лака Aqua Life с экстрактом морских водорослей 30мл</t>
  </si>
  <si>
    <t>Жидкость для снятия лака Tutti-Frutti с кокосовым маслом 110мл</t>
  </si>
  <si>
    <t>Жидкость для снятия лака Rose Orchid с маслом чайной розы 110мл</t>
  </si>
  <si>
    <t>Жидкость для снятия лака Green Tea с маслом чайного дерева 110мл</t>
  </si>
  <si>
    <t>Жидкость для снятия лака Green Fresh с маслами тропических фруктов 110мл</t>
  </si>
  <si>
    <t>Жидкость для снятия лака Aqua Life с экстрактом морских водорослей 110мл</t>
  </si>
  <si>
    <t>Жидкость для снятия лака Tutti-Frutti с кокосовым маслом 150мл</t>
  </si>
  <si>
    <t>Жидкость для снятия лака Rose Orchid с маслом чайной розы 150мл</t>
  </si>
  <si>
    <t>Жидкость для снятия лака Green Tea с маслом чайного дерева 150мл</t>
  </si>
  <si>
    <t>Жидкость для снятия лака Green Fresh с маслами тропических фруктов 150мл</t>
  </si>
  <si>
    <t>Жидкость для снятия лака Aqua Life с экстрактом морских водорослей 150мл</t>
  </si>
  <si>
    <t>Жидкость для снятия лака "Aroma Remover-Green Tea" с помпой 150мл</t>
  </si>
  <si>
    <t>Жидкость для снятия лака "Aroma Remover-Tutti-Frutti" с помпой 150мл</t>
  </si>
  <si>
    <t>Жидкость для снятия лака "Aroma Remover Tutti-Frutti" с поролоновой губкой 100мл</t>
  </si>
  <si>
    <t>Жидкость для снятия лака "Aroma Remover-Green Tea" с поролоновой губкой 100мл</t>
  </si>
  <si>
    <t>Жидкость для снятия лака без ацетона с помпой с витамином Е 150мл</t>
  </si>
  <si>
    <t>Жидкость для снятия лака без ацетона с витамином Е 500мл</t>
  </si>
  <si>
    <t>Жидкость для снятия лака без ацетона с витамином Е 1000мл</t>
  </si>
  <si>
    <t>Жидкость для снятия лака без ацетона с витамином Е 50мл</t>
  </si>
  <si>
    <t>Жидкость для снятия лака без ацетона с витамином Е 100мл</t>
  </si>
  <si>
    <t>Жидкость для снятия лака без ацетона с витамином Е 150мл</t>
  </si>
  <si>
    <t>Жидкость для снятия лака без ацетона с поролоновой губкой с витамином Е 100мл</t>
  </si>
  <si>
    <t>Жидкость для снятия лака без ацетона с витамином Е 300мл</t>
  </si>
  <si>
    <t>Жидкость для снятия лака "Суперэффетивная" без ацитона с помпой 150мл</t>
  </si>
  <si>
    <t>Жидкость для снятия лака без ацетона с витамином Е 120 мл</t>
  </si>
  <si>
    <t>Жидкость для снятия лака "Суперэффективная" без ацетона (розовая) 120 мл</t>
  </si>
  <si>
    <t>Жидкость для снятия лака "Суперэффективная" без ацетона 150 мл</t>
  </si>
  <si>
    <t>Жидкость для снятия лака "Суперэффективная" без ацетона 100 мл</t>
  </si>
  <si>
    <t>Жидкость для снятия лака "Суперэффективная" 300мл.</t>
  </si>
  <si>
    <t>Жидкость для снятия лака "Суперэффективная" без ацетона 50 мл</t>
  </si>
  <si>
    <r>
      <t>Жидкость для снятия лака "Без запаха" без ацетона в индивидуальной упаковке 30 мл</t>
    </r>
    <r>
      <rPr>
        <b/>
        <sz val="12"/>
        <rFont val="Arial Cyr"/>
        <charset val="204"/>
      </rPr>
      <t/>
    </r>
  </si>
  <si>
    <t>Жидкость для снятия лака "МОЛОЧКО" 125 мл</t>
  </si>
  <si>
    <t xml:space="preserve">Жидкость для снятия лака "Двухфазная" без ацетона 125мл </t>
  </si>
  <si>
    <t>Жидкость для снятия лака "ГЕЛЬ с провитамином В5" 125мл</t>
  </si>
  <si>
    <t>Антибактериальное средство для обработки рук и ногтей (для инструментов) 500 мл</t>
  </si>
  <si>
    <t>Антибактериальное средство для обработки рук и ногтей (для инструментов) 1000 мл</t>
  </si>
  <si>
    <t>ОБЕЗЖИРИВАТЕЛИ Cleaner</t>
  </si>
  <si>
    <t>Антибактериальное средство для обработки рук и ногтей (для инструментов) 80 мл</t>
  </si>
  <si>
    <t>Антибактериальное средство для обработки рук и ногтей (для инструментов) 125 мл</t>
  </si>
  <si>
    <t>Антибактериальное средство для обработки рук и ногтей (для инструментов) 300 мл</t>
  </si>
  <si>
    <t>Жидкость для обезжиривания ногтей и снятия липкого слоя 500 мл</t>
  </si>
  <si>
    <t>Жидкость для обезжиривания ногтей и снятия липкого слоя 100 мл.</t>
  </si>
  <si>
    <t>Жидкость для обезжиривания ногтей и снятия липкого слоя 1000 мл.</t>
  </si>
  <si>
    <t>Жидкость для обезжиривания ногтей и снятия липкого слоя  150 мл.</t>
  </si>
  <si>
    <t>Жидкость для обезжиривания ногтей и снятия липкого слоя с ПОМПОЙ 150 мл.</t>
  </si>
  <si>
    <t>Жидкость для обезжиривания ногтей и снятия липкого слоя 300 мл.</t>
  </si>
  <si>
    <t>X-Stronge Жидкость для растворения акрила и искусственных ногтей 500 мл</t>
  </si>
  <si>
    <t>X-Stronge Жидкость для растворения акрила и искусственных ногтей 1000 мл</t>
  </si>
  <si>
    <t>X-Stronge Жидкость для растворения акрила и искусственных ногтей 100мл</t>
  </si>
  <si>
    <t>Biogel Средство для снятия БИОГЕЛЯ 50 мл</t>
  </si>
  <si>
    <t>X-Stronge Жидкость для растворения акрила и искус. ногтей с поролон. губкой 100 мл</t>
  </si>
  <si>
    <t>Biogel Средство для снятия БИОГЕЛЯ 80 мл</t>
  </si>
  <si>
    <t>Biogel Средство для снятия БИОГЕЛЯ 100 мл</t>
  </si>
  <si>
    <t>Biogel Средство для снятия БИОГЕЛЯ 150 мл</t>
  </si>
  <si>
    <t>Biogel Средство для снятия БИОГЕЛЯ с помпой 150мл</t>
  </si>
  <si>
    <t>Biogel Средство для снятия БИОГЕЛЯ 500 мл</t>
  </si>
  <si>
    <t>Biogel Средство для снятия БИОГЕЛЯ  1000 мл</t>
  </si>
  <si>
    <t xml:space="preserve">Biogel Средство для снятия БИОГЕЛЯ  300 мл </t>
  </si>
  <si>
    <t>X-Stronge Жидкость для растворения акрила и искусственных ногтей 300мл</t>
  </si>
  <si>
    <t>Жидкость для снятия ШЕЛЛАКА и гель-лака с усиленной формулой 80 мл с дозатором</t>
  </si>
  <si>
    <t>Жидкость для снятия ШЕЛЛАКА и гель-лака с усиленной формулой 125мл с дозатором</t>
  </si>
  <si>
    <t>Жидкость для снятия ШЕЛЛАКА и гель-лака с усиленной формулой 500мл</t>
  </si>
  <si>
    <t>Жидкость для снятия ШЕЛЛАКА и гель-лака с усиленной формулой 1000мл</t>
  </si>
  <si>
    <t>Средство для очистки кистей от акрила, геля, мономеров 80 мл</t>
  </si>
  <si>
    <t>Средство для очистки кистей от акрила, геля, мономеров 100 мл</t>
  </si>
  <si>
    <t>Средство для очистки кистей от акрила, геля, мономеров 300 мл</t>
  </si>
  <si>
    <t>Средство для очистки кистей от акрила, геля, мономеров 500 мл</t>
  </si>
  <si>
    <t>Средство для очистки кистей от акрила, геля, мономеров 1000 мл</t>
  </si>
  <si>
    <t>Универсальный разбавитель для лаков 30 мл</t>
  </si>
  <si>
    <t>Универсальный разбавитель для лаков 80 мл</t>
  </si>
  <si>
    <t>Универсальный разбавитель для лаков 125 мл</t>
  </si>
  <si>
    <t>Универсальный разбавитель для лаков 300 мл</t>
  </si>
  <si>
    <t>300 МЛ</t>
  </si>
  <si>
    <t>Жидкость для снятия лака с витамином Е (на основе ацетона) 1000 мл</t>
  </si>
  <si>
    <t>Жидкость для снятия лака с витамином Е (на основе ацетона) 500 мл</t>
  </si>
  <si>
    <t>Жидкость для снятия лака без ацетона 500 мл</t>
  </si>
  <si>
    <t>Жидкость для снятия лака без ацетона 1000 мл</t>
  </si>
  <si>
    <t>Жидкость «3 в 1» - универсальное средство для снятия лаковых покрытий, липкого слоя после UV-лампы, для обезжир. и подготовки ногтей к нанесению лак. покрытий 500 мл</t>
  </si>
  <si>
    <t>Жидкость «3 в 1» - универсальное средство для снятия лаковых покрытий, липкого слоя после UV-лампы, для обезжир. и подготовки ногтей к нанесению лак. покрытий 1000 мл</t>
  </si>
  <si>
    <t>Жидкость «3 в 1» - универсальное средство для снятия лаковых покрытий, липкого слоя после UV-лампы, для обезжир. и подготовки ногтей к нанесению лак. покрытий 300 мл</t>
  </si>
  <si>
    <t xml:space="preserve">ЖИДКОСТЬ ДЛЯ СНЯТИЯ НАРАЩЕННЫХ ВОЛОС С КАПЕЛЬНЫМ ДОЗАТОРОМ SEVERINA </t>
  </si>
  <si>
    <t>DL Biogel Жидкость для снятия биогеля 1000 мл</t>
  </si>
  <si>
    <t>DL Biogel Жидкость для снятия биогеля 300 мл</t>
  </si>
  <si>
    <t>DL Biogel Жидкость для снятия биогеля 500 мл</t>
  </si>
  <si>
    <t>DL  X - Strong Tip Remover Жидкость для раствор. акрила и снятия иск. ногтей 1000 мл</t>
  </si>
  <si>
    <t>DL  X - Strong Tip Remover Жидкость для раствор. акрила и снятия иск. ногтей 300 мл</t>
  </si>
  <si>
    <t>DL  X - Strong Tip Remover Жидкость для раствор. акрила и снятия иск. ногтей 500 мл</t>
  </si>
  <si>
    <t>DL Cleaner Средство для обезжиревания ногтей и снятия липкого слоя 1000 мл</t>
  </si>
  <si>
    <t>DL Cleaner Средство для обезжиревания ногтей и снятия липкого слоя 300 мл</t>
  </si>
  <si>
    <t>DL Cleaner Средство для обезжиревания ногтей и снятия липкого слоя 500 мл</t>
  </si>
  <si>
    <t xml:space="preserve">DL Polish Remover Жидкость для снятия лака 1000 мл </t>
  </si>
  <si>
    <t xml:space="preserve">DL Polish Remover Жидкость для снятия лака 300 мл </t>
  </si>
  <si>
    <t xml:space="preserve">DL Polish Remover Жидкость для снятия лака 500 мл </t>
  </si>
  <si>
    <t>DL Жидкость для снятия лака Суперэффективная 300 мл</t>
  </si>
  <si>
    <t>DL Жидкость для снятия лака Суперэффективная 500 мл</t>
  </si>
  <si>
    <t>DL Жидкость для снятия лака Суперэффективная 1000 мл</t>
  </si>
  <si>
    <t xml:space="preserve">DL Жидкость для снятия лака Универсальная 3в1 300мл </t>
  </si>
  <si>
    <t>DL Жидкость для снятия лака Универсальная 3в1 без ацетона 1000 мл</t>
  </si>
  <si>
    <t xml:space="preserve">ЖИДКОСТЬ ДЛЯ СНЯТИЯ ЛАКА </t>
  </si>
  <si>
    <t xml:space="preserve"> УХОД ЗА НОГТЯМИ</t>
  </si>
  <si>
    <t>3001 Универсальное средство «5 в 1» - укрепитель для ногтей 30 мл</t>
  </si>
  <si>
    <t>3002 Средство для укрепления ногтей с акрилом и железом 30 мл</t>
  </si>
  <si>
    <t>3003 Экспресс-средство для быстрой сушки лака с защитой от УФ-лучей 30 мл</t>
  </si>
  <si>
    <t>3004 Гель с ланолином и витамином С для удаления кутикулы 30 мл</t>
  </si>
  <si>
    <t>3005 Гель для удаления кутикулы с маслом лимона и витамином Е 30 мл</t>
  </si>
  <si>
    <t>3006 У Масло для кутикулы ЖАСМИН 30 мл</t>
  </si>
  <si>
    <t xml:space="preserve">3007 У Масло для кутикулы ПЕРСИК 30 мл
Oil
</t>
  </si>
  <si>
    <t>3008 У Масло для кутикулы ЛИМОН 30 мл</t>
  </si>
  <si>
    <t>3009 У Масло для кутикулы АПЕЛЬСИН 30 мл</t>
  </si>
  <si>
    <t>3010 У Масло для кутикулы МЯТА 30 мл</t>
  </si>
  <si>
    <t>3011 У Масло для кутикулы ЖОЖОБА И РОЗМАРИН 30 мл</t>
  </si>
  <si>
    <t>5006 У Масло для кутикулы ЖАСМИН 50 мл</t>
  </si>
  <si>
    <t>5007 У Масло для кутикулы ПЕРСИК 50 мл</t>
  </si>
  <si>
    <t>5008 У Масло для кутикулы ЛИМОН 50 мл</t>
  </si>
  <si>
    <t>5009 У Масло для кутикулы АПЕЛЬСИН 50 мл</t>
  </si>
  <si>
    <t>5010 У Масло для кутикулы МЯТА 50 мл</t>
  </si>
  <si>
    <t>5011 У Масло для кутикулы ЖОЖОБА И РОЗМАРИН 50 мл</t>
  </si>
  <si>
    <t>600 5 в 1 укрепитель, базовое и верхнее покрытие 11,5 мл</t>
  </si>
  <si>
    <t>601 Усилитель роста ногтей с витаминами Е, D, протеинами и кальцием 11,5 мл</t>
  </si>
  <si>
    <t>602 Прочный алмазный щит для ногтей 11,5 мл</t>
  </si>
  <si>
    <t>603 Фиксатор для украшений 11,5 мл</t>
  </si>
  <si>
    <t>604 Сияющая защита повышенной прочности с кальцием 11,5 мл</t>
  </si>
  <si>
    <t>605 Надёжное средство защиты лака от сколов и царапин 11,5 мл</t>
  </si>
  <si>
    <t>606 Ультраблеск с экстрактом белого чая 11,5 мл</t>
  </si>
  <si>
    <t>607 Экспресс средство для быстрой сушки лака с защитой от УФ-лучей 11,5 мл</t>
  </si>
  <si>
    <t>608 Масло для усиления роста ногтей с эвкалиптом 11,5 мл</t>
  </si>
  <si>
    <t>609 «7 в 1» защита и восстановление ногтей 11,5 мл</t>
  </si>
  <si>
    <t>610 Антисептическое масло для кутикулы с мятой 11,5 мл</t>
  </si>
  <si>
    <t>611 Гель для удаления кутикулы с ланолином и Витамином С 11,5 мл</t>
  </si>
  <si>
    <t>612 Гель для удаления кутикулы с Витамином Е 11,5 мл</t>
  </si>
  <si>
    <t>613 Масло для кутикулы с жожоба и розмарином 11,5 мл</t>
  </si>
  <si>
    <t xml:space="preserve">614 Комплекс ухаживающих масел (кофе, виноград) с корнем аира 11,5 мл
Oil 
</t>
  </si>
  <si>
    <t>615 Комплекс ухаживающих масел (апельсин, лимон, виноград, облепиха) с календулой 11,5 мл</t>
  </si>
  <si>
    <t>616 Комплекс ухаживающих масел (жасмин, виноград, лимон, облепиха) с тмином 11,5 мл</t>
  </si>
  <si>
    <t>617 Комплекс ухаживающих масел (мята луговая, виноград, лимон) с чередой 11,5 мл</t>
  </si>
  <si>
    <t>618 Трёхфазное миндальное масло с витамином Е 11,5 мл</t>
  </si>
  <si>
    <t>620 Средство для ремонта ногтей 11,5 мл</t>
  </si>
  <si>
    <t>621 Средство для выравнивания ногтевой пластины с экстрактом зелёного чая 11,5 мл</t>
  </si>
  <si>
    <t>622 Отбеливающее средство для ногтей 11,5 мл</t>
  </si>
  <si>
    <t>623 Восстановление ногтей с витамином А, кератином и пантенолом 11,5 мл</t>
  </si>
  <si>
    <t>624 Интенсивное восстановление ногтей (с экстрактом чёрной икры) 11,5 мл</t>
  </si>
  <si>
    <t>625 Горький лак против обкусывания ногтей 11,5 мл</t>
  </si>
  <si>
    <t>630 Укрепляющий гель с кальцием для слоящихся ногтей 11,5 мл</t>
  </si>
  <si>
    <t>631 Средство для укрепления ногтей с акрилом и железом 11,5 мл</t>
  </si>
  <si>
    <t>632 2 в 1 средство для укрепления и роста ногтей 11,5 мл</t>
  </si>
  <si>
    <t>633 Укрепитель натуральных ногтей с протеином и минералами 11,5 мл</t>
  </si>
  <si>
    <t>634 Гель с гиалуроновой кислотой для укрепления ногтей 11,5 мл</t>
  </si>
  <si>
    <t>635 Мультивитаминный гель с керапептидом для укрепления ногтей 11,5 мл</t>
  </si>
  <si>
    <t>636 Экстренное восстановление после наращивания 11,5 мл</t>
  </si>
  <si>
    <t>640 Экспресс средство для быстрой сушки лака с серебряными блёстками 11,5 мл</t>
  </si>
  <si>
    <t>641 Экспресс средство для быстрой сушки лака с золотыми блёстками 11,5 мл</t>
  </si>
  <si>
    <t>642 Экспресс средство для быстрой сушки лака с сиреневыми блёстками 11,5 мл</t>
  </si>
  <si>
    <t>644 Моментальный глянец 11,5 мл</t>
  </si>
  <si>
    <t>645 Защитная база под лак с кератином 11,5 мл</t>
  </si>
  <si>
    <t>110 DL Средство для удаления кутикулы с витамином Е (Сuticle remover with vitamin E) (МЁРЗНУЩАЯ)</t>
  </si>
  <si>
    <r>
      <t>111 DL Средство для удаления кутикулы с ланолином и витамином C (Сuticle remover with vitamin С) (МЁРЗНУЩАЯ)</t>
    </r>
    <r>
      <rPr>
        <sz val="11"/>
        <color indexed="60"/>
        <rFont val="Arial Cyr"/>
        <charset val="204"/>
      </rPr>
      <t/>
    </r>
  </si>
  <si>
    <t>120 DL Масло с эвкалиптом (Cuticle care oil) (НЕМЁРЗНУЩАЯ)</t>
  </si>
  <si>
    <r>
      <t>121 DL Масло с розмарином (Moiste</t>
    </r>
    <r>
      <rPr>
        <b/>
        <i/>
        <sz val="11"/>
        <rFont val="Calibri"/>
        <family val="2"/>
        <charset val="204"/>
      </rPr>
      <t>ning &amp; Defence) (МЁРЗНУЩАЯ)</t>
    </r>
  </si>
  <si>
    <t>210 DL Активатор роста ногтей с витаминами Е,D, протеинами и кальцием (Nail Growth activator)</t>
  </si>
  <si>
    <r>
      <t>211 DL Рост и упругость (Growth &amp;</t>
    </r>
    <r>
      <rPr>
        <b/>
        <i/>
        <sz val="11"/>
        <rFont val="Calibri"/>
        <family val="2"/>
        <charset val="204"/>
      </rPr>
      <t xml:space="preserve"> Support)</t>
    </r>
  </si>
  <si>
    <r>
      <t>220 DL Укрепляющий гель с керапептидом (Wonderful strengthening) (МЁРЗНУЩАЯ)</t>
    </r>
    <r>
      <rPr>
        <sz val="11"/>
        <color indexed="60"/>
        <rFont val="Arial Cyr"/>
        <charset val="204"/>
      </rPr>
      <t/>
    </r>
  </si>
  <si>
    <r>
      <t>221 DL Укрепляющий гель с кальцием (Strong nails)</t>
    </r>
    <r>
      <rPr>
        <sz val="11"/>
        <rFont val="Arial Cyr"/>
        <charset val="204"/>
      </rPr>
      <t/>
    </r>
  </si>
  <si>
    <r>
      <t>230 DL Средство для ремонта ногтей (Miracle repair)</t>
    </r>
    <r>
      <rPr>
        <sz val="11"/>
        <rFont val="Arial Cyr"/>
        <charset val="204"/>
      </rPr>
      <t/>
    </r>
  </si>
  <si>
    <r>
      <t>231 DL Укрепитель натуральных ногтей с протеином и минералами (Power of Protein)</t>
    </r>
    <r>
      <rPr>
        <sz val="11"/>
        <rFont val="Arial Cyr"/>
        <charset val="204"/>
      </rPr>
      <t/>
    </r>
  </si>
  <si>
    <t>240 DL Выравнивающая основа с зелёным чаем (Perfect smoothness)</t>
  </si>
  <si>
    <r>
      <t>241 DL Отбеливатель (White magic)</t>
    </r>
    <r>
      <rPr>
        <sz val="10"/>
        <rFont val="Arial"/>
        <family val="2"/>
        <charset val="204"/>
      </rPr>
      <t/>
    </r>
  </si>
  <si>
    <r>
      <t>310 DL Средство для быстрой сушки лака с УФ-фильтрами (Fast dry)</t>
    </r>
    <r>
      <rPr>
        <sz val="11"/>
        <rFont val="Arial Cyr"/>
        <charset val="204"/>
      </rPr>
      <t/>
    </r>
  </si>
  <si>
    <t>311 DL Алмазный щит для ногтей (Diamond protection)</t>
  </si>
  <si>
    <t>312 DL 2 в 1 укрепление и защита (Tonic shake)</t>
  </si>
  <si>
    <r>
      <t>313 DL Средство для сушки лака с блёстками - золото</t>
    </r>
    <r>
      <rPr>
        <sz val="11"/>
        <rFont val="Arial Cyr"/>
        <charset val="204"/>
      </rPr>
      <t/>
    </r>
  </si>
  <si>
    <r>
      <t>314 DL Средство для сушки лака с блёстками - серебро</t>
    </r>
    <r>
      <rPr>
        <sz val="11"/>
        <rFont val="Arial Cyr"/>
        <charset val="204"/>
      </rPr>
      <t/>
    </r>
  </si>
  <si>
    <t xml:space="preserve">110 КАПЕЛЬНАЯ СУШКА ЛАКА Молниеносное высыхание любых лаков 10 мл                                              </t>
  </si>
  <si>
    <t>100 5 в 1 укрепитель, базовое и верхнее покрытие 11 мл</t>
  </si>
  <si>
    <t>101 Усилитель роста ногтей с витаминами Е, D, протеинами и кальцием 11 мл</t>
  </si>
  <si>
    <t>102 Прочный алмазный щит для ногтей 11 мл</t>
  </si>
  <si>
    <t>103 Фиксатор для украшений 11 мл</t>
  </si>
  <si>
    <t>104 Сияющая защита повышенной прочности с кальцием 11 мл</t>
  </si>
  <si>
    <t>105 Надёжное средство защиты лака от сколов и царапин 11 мл</t>
  </si>
  <si>
    <t>106 Ультраблеск с экстрактом белого чая 11 мл</t>
  </si>
  <si>
    <t>107 Экспресс средство для быстрой сушки лака с защитой от УФ-лучей 11 мл</t>
  </si>
  <si>
    <t>108 Масло для усиления роста ногтей с эвкалиптом 11 мл</t>
  </si>
  <si>
    <t>200 Антисептическое масло для кутикулы с мятой 11 мл</t>
  </si>
  <si>
    <t>201 Гель для удаления кутикулы с ланолином и Витамином С 11 мл</t>
  </si>
  <si>
    <t>202 Гель для удаления кутикулы с Витамином Е 11 мл</t>
  </si>
  <si>
    <t>203 Масло для кутикулы с жожоба и розмарином 11 мл</t>
  </si>
  <si>
    <t>204 Комплекс ухаживающих масел (кофе, виноград) с корнем аира 11 мл</t>
  </si>
  <si>
    <t>205 Комплекс ухаживающих масел (апельсин, лимон, виноград, облепиха) с календулой 11 мл</t>
  </si>
  <si>
    <t>206 Комплекс ухаживающих масел (жасмин, виноград, лимон, облепиха) с тмином 11 мл</t>
  </si>
  <si>
    <t>207 Комплекс ухаживающих масел (мята луговая, виноград, лимон) с чередой 11 мл</t>
  </si>
  <si>
    <t>300 Средство для ремонта ногтей 11 мл</t>
  </si>
  <si>
    <t>301 Средство для выравнивания ногтевой пластины с экстрактом зелёного чая 11 мл</t>
  </si>
  <si>
    <t>302 Отбеливающее средство для ногтей 11 мл</t>
  </si>
  <si>
    <t>400 Укрепляющий гель с кальцием для слоящихся ногтей 11 мл</t>
  </si>
  <si>
    <t>401 Средство для укрепления ногтей с акрилом и железом 11 мл</t>
  </si>
  <si>
    <t>402 2 в 1 средство для укрепления и роста ногтей 11 мл</t>
  </si>
  <si>
    <t>403 Укрепитель натуральных ногтей с протеином и минералами 11 мл</t>
  </si>
  <si>
    <t>404 Гель с гиалуроновой кислотой для укрепления ногтей 11 мл</t>
  </si>
  <si>
    <t>405 Мультивитаминный гель с керапептидом для укрепления ногтей 11 мл</t>
  </si>
  <si>
    <t>501 Экспресс средство для быстрой сушки лака с серебряными блёстками 11 мл</t>
  </si>
  <si>
    <t>502 Экспресс средство для быстрой сушки лака с золотыми блёстками 11 мл</t>
  </si>
  <si>
    <t>503 Экспресс средство для быстрой сушки лака с сиреневыми блёстками 11 мл</t>
  </si>
  <si>
    <t>СРЕДСТВА ПО УХОДУ ЗА НОГТЯМИ В ИНДИВИДУАЛЬНОЙ УПАКОВКЕ  DL</t>
  </si>
  <si>
    <t>5001 Универсальное ср-во 5в1 укрепитель для ногтей 50 мл</t>
  </si>
  <si>
    <t>5002 Средство для укрепления ногтей с акрилом и железом 50 мл</t>
  </si>
  <si>
    <t>5003 Экспресс ср-во для быстрой сушки лака с защитой от УФ-лучей 50 мл</t>
  </si>
  <si>
    <t>5004 Гель с ланолином и вит.С для удаления кутикулы 50 мл</t>
  </si>
  <si>
    <t>5005 Гель для удаления кутикулы с маслом лимона и витамином Е 50 мл</t>
  </si>
  <si>
    <t>023  Праймер гелевый (UV Gel PRIMER) универсальный, во флаконе с кистью - 8 мл</t>
  </si>
  <si>
    <r>
      <t xml:space="preserve">012 Финиш-гель с блеском без липкого слоя (UV Gel Top) без липкого слоя, во флаконе с кистью </t>
    </r>
    <r>
      <rPr>
        <b/>
        <i/>
        <sz val="11"/>
        <rFont val="Calibri"/>
        <family val="2"/>
        <charset val="204"/>
      </rPr>
      <t>ДЛЯ ГУСТЫХ ГЕЛЕЙ</t>
    </r>
  </si>
  <si>
    <t>013 Финиш-гель МАТОВЫЙ с липким слоем Matte Top UV Gel Polish 8 мл</t>
  </si>
  <si>
    <t>100 Однофазный прозрачный гель, средне-высокой вязкости UV One Phase Gel 15 мл
UV One Phase Gel</t>
  </si>
  <si>
    <t>5-101 Однофазный прозрачный гель, средней вязкости UV One Phase Gel 50 мл
UV One Phase Gel</t>
  </si>
  <si>
    <t>5-100 Однофазный прозрачный гель, средне-высокой вязкости UV One Phase Gel 50 мл</t>
  </si>
  <si>
    <t>101 Однофазный прозрачный гель, средней вязкости 15 мл
UV One Phase Gel</t>
  </si>
  <si>
    <t>110 Однофазный камуфлирующий гель розовый, средней вязкости UV One Phase Gel Camouflage 15 мл
UV One Phase Gel Camouflage</t>
  </si>
  <si>
    <t>5-110 Однофазный камуфлирующий гель розовый, средней вязкости UV One Phase Gel Camouflage 50 мл</t>
  </si>
  <si>
    <t>1101 Blue Crystal Универсальный однофазный прозрачный гель, средней вязкости UV One Phase Gel 15 мл</t>
  </si>
  <si>
    <t>1102 Crystal Универсальный однофазный прозрачный гель, средней вязкости UV One Phase Gel 15 мл</t>
  </si>
  <si>
    <t>5-1102 Универсальный однофазный прозрачный гель, средней вязкости UV One Phase Gel 50 мл</t>
  </si>
  <si>
    <t>1110 Однофазный камуфлирующий гель розовый, средней вязкости UV One Phase Gel Camouflage 15 мл</t>
  </si>
  <si>
    <t>5-1110 Однофазный камуфлирующий гель розовый, средней вязкости UV One Phase Gel Camouflage 50 мл</t>
  </si>
  <si>
    <t>300 Базовый гель (трехфазная гелевая система) UV Base Gel 15 мл</t>
  </si>
  <si>
    <t>310 Скульптурный прозрачный гель (трехфазная гелевая система), средней вязкости UV Builder Gel 15 мл</t>
  </si>
  <si>
    <t>5-310 Скульптурный прозрачный гель (трехфазная гелевая система), средней вязкости UV Builder Gel 50 мл</t>
  </si>
  <si>
    <t>320 Финиш-гель с блеском, с липким слоем (трехфазная гелевая система), средней вязкости UV Top Gel 15 мл</t>
  </si>
  <si>
    <t>340 Гель для прорисовки линии улыбки, ультра-белый (трехфазная гелевая система), средней вязкости UV French Smile Gel</t>
  </si>
  <si>
    <t xml:space="preserve">330 Камуфляжный гель, розовый (трехфазная гелевая система), средне-высокой вязкости  UV Camouflage Gel 15 мл
</t>
  </si>
  <si>
    <t>331 Камуфляжный гель, тёмно-бежевый (трехфазная гелевая система), средне-высокой вязкости UV Camouflage Gel 15 мл</t>
  </si>
  <si>
    <t>332 Камуфляжный гель, светло-бежевый (трехфазная гелевая система), средне-высокой вязкости UV Camouflage Gel 15 мл</t>
  </si>
  <si>
    <t>333 Камуфляжный гель, тёмно-розовый (трехфазная гелевая система), средне-высокой вязкости UV Camouflage Gel 15 мл</t>
  </si>
  <si>
    <t>350 Цветной гель, тёмно-бордовый UV Color Gel 7 мл</t>
  </si>
  <si>
    <t>351 Цветной гель, красный UV Color Gel 7 мл</t>
  </si>
  <si>
    <t>352 Цветной гель, ярко-розовый UV Color Gel 7 мл</t>
  </si>
  <si>
    <t>353 Цветной гель, оранжевый UV Color Gel 7 мл</t>
  </si>
  <si>
    <t>354 Цветной гель, голубой UV Color Gel 7 мл</t>
  </si>
  <si>
    <t>355 Цветной гель, белый UV Color Gel 7 мл</t>
  </si>
  <si>
    <t>356 Цветной гель, чёрный UV Color Gel 7 мл</t>
  </si>
  <si>
    <t>357 Цветной гель, ярко-фиолетовый UV Color Gel 7 мл</t>
  </si>
  <si>
    <t>358 Цветной гель, синий перламутр UV Color Gel 7 мл</t>
  </si>
  <si>
    <t>359 Цветной гель, жёлтый UV Color Gel 7 мл</t>
  </si>
  <si>
    <t>ГЕЛИ ДЛЯ НАРАЩИВАНИЯ НОГТЕЙ SEVERINA</t>
  </si>
  <si>
    <t>ГЕЛИ ДЛЯ НАРАЩИВАНИЯ НОГТЕЙ DL</t>
  </si>
  <si>
    <t>001 Базовый гель-лак (трехфазная система), бескислотный UV Gel Polish Base 15 мл</t>
  </si>
  <si>
    <t>010 Защитный гель-лак (трехфазная система), с липким слоем UV Gel Polish Top 15 мл</t>
  </si>
  <si>
    <t>020 Праймер гелевый UV Gel Primer 15 мл</t>
  </si>
  <si>
    <t>030 Финиш-гель с блеском, без липкого слоя, жидкий UV Top Gel 15 мл</t>
  </si>
  <si>
    <t xml:space="preserve">ЦВЕТНЫЕ ГЕЛЬ-ЛАКИ  SEVERINA </t>
  </si>
  <si>
    <t>002 Базовый гель-лак(экобаза)EcoBase UV Gel Polish 8 мл</t>
  </si>
  <si>
    <t>003 Базовый гель-лак Super Price Base UV Gel Polish 8 мл</t>
  </si>
  <si>
    <t>011 Защитный гель-лак с липким слоем Super Price Top UV Gel Polish 8 мл</t>
  </si>
  <si>
    <t>014 Защитный гель-лак с липким слоем Eco Top Top UV Gel Polish 8 мл</t>
  </si>
  <si>
    <t>GL 1301-1320  Гель-лак для ногтей цветной Gel Polish Color 8 мл</t>
  </si>
  <si>
    <t>BL 1501-1512 Гель-лак для ногтей цветной Gel Polish Color 8 мл</t>
  </si>
  <si>
    <t>PL 1401-1408 Гель-лак для ногтей цветной Gel Polish Color 8 мл</t>
  </si>
  <si>
    <t>401-438 Гель-лак для ногтей, белый Gel Polish Color 8 мл</t>
  </si>
  <si>
    <t>1201-1266 Цветной гель-лак, белый Gel Polish Color аналог шеллака 7 мл</t>
  </si>
  <si>
    <t>ЦВЕТНЫЕ ГЕЛЬ-ЛАКИ DL</t>
  </si>
  <si>
    <t>ГЕЛЕВАЯ СИСТЕМА ОДНОФАЗНАЯ SEVERINA</t>
  </si>
  <si>
    <t>ГЕЛЕВАЯ СИСТЕМА ТРЕХФАЗНАЯ SEVERINA</t>
  </si>
  <si>
    <t>КЛЕЙ ДЛЯ НОГТЕЙ SEVERINA</t>
  </si>
  <si>
    <t>УХОД ЗА НОГТЯМИ EXPERT SEVERINA</t>
  </si>
  <si>
    <t xml:space="preserve"> УХОД ЗА НОГТЯМИ PROFI SEVERINA</t>
  </si>
  <si>
    <t xml:space="preserve"> УХОД ЗА НОГТЯМИ ИНДИВИДУАЛЬНАЯ УПАКОВКА SEVERINA</t>
  </si>
  <si>
    <t xml:space="preserve">ПРОФЕССИОНАЛЬНЫЕ ЖИДКОСТИ SEVERINA </t>
  </si>
  <si>
    <t xml:space="preserve">ПРОФЕССИОНАЛЬНЫЕ ЖИДКОСТИ DL  </t>
  </si>
  <si>
    <t xml:space="preserve">РАЗБАВИТЕЛЬ ДЛЯ ЛАКОВ THINNER SEVERINA </t>
  </si>
  <si>
    <t xml:space="preserve">ОЧИСТИТЕЛЬ КИСТЕЙ Brush Cleaner SEVERINA </t>
  </si>
  <si>
    <t xml:space="preserve"> ЖИДКОСТЬ ДЛЯ СНЯТИЯ ИСКУССТВЕННЫХ НОГТЕЙ SEVERINA </t>
  </si>
  <si>
    <t xml:space="preserve">АНТИБАКТЕРИАЛЬНОЕ СРЕДСТВО Sanitizer SEVERINA  </t>
  </si>
  <si>
    <t xml:space="preserve">ЖИДКОСТЬ ДЛЯ СНЯТИЯ ЛАКА СРЕДСТВА В СТЕКЛЯННЫХ ФЛАКОНАХ SEVERINA </t>
  </si>
  <si>
    <t xml:space="preserve">ЖИДКОСТЬ ДЛЯ СНЯТИЯ ЛАКА СУПЕРЭФФЕКТИВНАЯ SEVERINA </t>
  </si>
  <si>
    <t xml:space="preserve">ЖИДКОСТЬ ДЛЯ СНЯТИЯ ЛАКА БЕЗ ЗАПАХА SEVERINA </t>
  </si>
  <si>
    <t xml:space="preserve">ЖИДКОСТЬ ДЛЯ СНЯТИЯ ЛАКА БЕЗ АЦЕТОНА ВИТАМИНИЗИРОВАННЫЙ СОСТАВ SEVERINA </t>
  </si>
  <si>
    <t xml:space="preserve">ЖИДКОСТЬ ДЛЯ СНЯТИЯ ЛАКА С ЭКСТРАКТАМИ РАСТЕНИЙ SEVERINA </t>
  </si>
  <si>
    <t xml:space="preserve">ЖИДКОСТЬ ДЛЯ СНЯТИЯ ЛАКА С ОТДУШКАМИ SEVERINA </t>
  </si>
  <si>
    <t xml:space="preserve">НАКЛЕЙКИ НА НОГТИ SEVERINA </t>
  </si>
  <si>
    <t xml:space="preserve">АКСЕССУАРЫ ДЛЯ МАНИКЮРА И ПЕДИКЮРА SEVERINA </t>
  </si>
  <si>
    <t>5 шт</t>
  </si>
  <si>
    <t>Маникюрные палочки из апельсинового дерева 12,5 см (5 шт)</t>
  </si>
  <si>
    <t>Маникюрные палочки из апельсинового дерева 8 см (5 шт)</t>
  </si>
  <si>
    <t xml:space="preserve">730 Многоразовые разделители для пальцев ног </t>
  </si>
  <si>
    <t xml:space="preserve">731 Многоразовые разделители для пальцев ног </t>
  </si>
  <si>
    <t xml:space="preserve">732 Многоразовые разделители для пальцев ног </t>
  </si>
  <si>
    <t xml:space="preserve">733 Многоразовые разделители для пальцев ног </t>
  </si>
  <si>
    <t>2 шт</t>
  </si>
  <si>
    <t>Трафареты для французского маникюра</t>
  </si>
  <si>
    <t xml:space="preserve">МИНЕРАЛЬНЫЕ ПИЛКИ ДЛЯ НОГТЕЙ SEVERINA </t>
  </si>
  <si>
    <t>СТЕКЛЯННЫЕ ПИЛКИ ДЛЯ НОГТЕЙ DL</t>
  </si>
  <si>
    <t>600 Пилка стеклянная 90/2  180 розовая</t>
  </si>
  <si>
    <t>603 Пилка стеклянная 90/2  320 изумрудная</t>
  </si>
  <si>
    <t>610 Пилка стеклянная 140/2  180 розовая</t>
  </si>
  <si>
    <t>612 Пилка стеклянная 140/2  280 жёлтая</t>
  </si>
  <si>
    <t>620 Пилка стеклянная 140/3  320 изумрудная</t>
  </si>
  <si>
    <t>621 Пилка стеклянная 140/3  180 розовая</t>
  </si>
  <si>
    <t>622 Пилка стеклянная 140/3  240 красная</t>
  </si>
  <si>
    <t>630 Пилка стеклянная 180/3  320 изумрудная</t>
  </si>
  <si>
    <t>623 Пилка стеклянная 140/3  280 желтая</t>
  </si>
  <si>
    <t>18 Минеральная пилка для ногтей бумеранг 120/220 черная</t>
  </si>
  <si>
    <t>20 Минеральная пилка для ногтей бумеранг 100/150 черная</t>
  </si>
  <si>
    <t>28 Минеральная пилка для ногтей бумеранг 150/220 желтая</t>
  </si>
  <si>
    <t>30 Минеральная пилка для ногтей бумеранг 180/320 желтая</t>
  </si>
  <si>
    <t>54 Минеральная пилка для ногтей бумеранг 180/240 оранжевый</t>
  </si>
  <si>
    <t>60 Минеральная пилка для ногтей бумеранг 100/120 черный</t>
  </si>
  <si>
    <t>318 Минеральная пилка для ногтей мини 120/220 бордовая</t>
  </si>
  <si>
    <t>59 Минеральная пилка для ногтей прямая 100/120 черная</t>
  </si>
  <si>
    <t>503 Минеральная пилка для ногтей ромб 100/150 черный</t>
  </si>
  <si>
    <t>510 Минеральная пилка для ногтей прямоугольник 120/180 желтый</t>
  </si>
  <si>
    <t>511 Минеральная пилка для ногтей лодка 120/180 желтый</t>
  </si>
  <si>
    <t>Клей для ногтей средней консистенции (розовый) с кисточкой 10 гр</t>
  </si>
  <si>
    <t>Клей для ногтей быстросохнущий с кисточкой 10 гр</t>
  </si>
  <si>
    <t>Клей для ногтей быстросохнущий носик-дозатор 3гр</t>
  </si>
  <si>
    <t>Клей для ногтей быстросохнущий носик-дозатор 1,5 гр</t>
  </si>
  <si>
    <t xml:space="preserve">СТРАЗЫ SEVERINA </t>
  </si>
  <si>
    <t xml:space="preserve">СУХОЦВЕТЫ SEVERINA </t>
  </si>
  <si>
    <t xml:space="preserve">БЛЕСТКИ SEVERINA </t>
  </si>
  <si>
    <t xml:space="preserve">УКРАШЕНИЯ ДЛЯ НОГТЕВОГО ДИЗАЙНА SEVERINA </t>
  </si>
  <si>
    <t xml:space="preserve">БЛЕСТКИ 3D LUXE SEVERINA </t>
  </si>
  <si>
    <t xml:space="preserve">БЛЕСТКИ CLASSIC SEVERINA </t>
  </si>
  <si>
    <t xml:space="preserve">БЛЕСТКИ GOLD SEVERINA </t>
  </si>
  <si>
    <t xml:space="preserve">БЛЕСТКИ NEON SEVERINA </t>
  </si>
  <si>
    <t xml:space="preserve">БЛЕСТКИ SILVER SEVERINA </t>
  </si>
  <si>
    <t>48 Блестки Diamond</t>
  </si>
  <si>
    <t>49 Блестки Diamond</t>
  </si>
  <si>
    <t xml:space="preserve">70 Блестки 3D-Luxe </t>
  </si>
  <si>
    <t xml:space="preserve">73 Блестки 3D-Luxe </t>
  </si>
  <si>
    <t xml:space="preserve">74 Блестки 3D-Luxe </t>
  </si>
  <si>
    <t xml:space="preserve">75 Блестки 3D-Luxe </t>
  </si>
  <si>
    <t>79 Блестки 3D-Luxe</t>
  </si>
  <si>
    <t>81 Блестки 3D-Luxe</t>
  </si>
  <si>
    <t>82 Блестки 3D-Luxe</t>
  </si>
  <si>
    <t xml:space="preserve">83 Блестки 3D-Luxe </t>
  </si>
  <si>
    <t>85 Блестки 3D-Luxe</t>
  </si>
  <si>
    <t xml:space="preserve">89 Блестки 3D-Luxe </t>
  </si>
  <si>
    <t xml:space="preserve">90 Блестки 3D-Luxe </t>
  </si>
  <si>
    <t xml:space="preserve">21 Блестки Classic </t>
  </si>
  <si>
    <t xml:space="preserve">23 Блестки Classic </t>
  </si>
  <si>
    <t xml:space="preserve">22 Блестки Classic </t>
  </si>
  <si>
    <t xml:space="preserve">24 Блестки Classic </t>
  </si>
  <si>
    <t xml:space="preserve">25 Блестки Classic </t>
  </si>
  <si>
    <t xml:space="preserve">26 Блестки Classic </t>
  </si>
  <si>
    <t xml:space="preserve">28 Блестки Classic </t>
  </si>
  <si>
    <t xml:space="preserve">29 Блестки Classic </t>
  </si>
  <si>
    <t xml:space="preserve">50 Блестки Gold </t>
  </si>
  <si>
    <t xml:space="preserve">51 Блестки Gold </t>
  </si>
  <si>
    <t xml:space="preserve">52 Блестки Gold </t>
  </si>
  <si>
    <t xml:space="preserve">53 Блестки Gold </t>
  </si>
  <si>
    <t xml:space="preserve">54 Блестки Gold </t>
  </si>
  <si>
    <t xml:space="preserve">55 Блестки Gold </t>
  </si>
  <si>
    <t xml:space="preserve">56 Блестки Gold </t>
  </si>
  <si>
    <t xml:space="preserve">57 Блестки Gold </t>
  </si>
  <si>
    <t xml:space="preserve">58 Блестки Gold </t>
  </si>
  <si>
    <t xml:space="preserve">91 Блестки Neon </t>
  </si>
  <si>
    <t xml:space="preserve">92 Блестки Neon </t>
  </si>
  <si>
    <t xml:space="preserve">93 Блестки Neon </t>
  </si>
  <si>
    <t xml:space="preserve">94 Блестки Neon </t>
  </si>
  <si>
    <t xml:space="preserve">95 Блестки Neon </t>
  </si>
  <si>
    <t xml:space="preserve">96 Блестки Neon </t>
  </si>
  <si>
    <t xml:space="preserve">97 Блестки Neon </t>
  </si>
  <si>
    <t xml:space="preserve">98 Блестки Neon </t>
  </si>
  <si>
    <t xml:space="preserve">99 Блестки Neon </t>
  </si>
  <si>
    <t xml:space="preserve">60 Блестки Silver </t>
  </si>
  <si>
    <t xml:space="preserve">61 Блестки Silver </t>
  </si>
  <si>
    <t xml:space="preserve">62 Блестки Silver </t>
  </si>
  <si>
    <t xml:space="preserve">63 Блестки Silver </t>
  </si>
  <si>
    <t xml:space="preserve">64 Блестки Silver </t>
  </si>
  <si>
    <t xml:space="preserve">65 Блестки Silver </t>
  </si>
  <si>
    <t xml:space="preserve">66 Блестки Silver </t>
  </si>
  <si>
    <t xml:space="preserve">67 Блестки Silver </t>
  </si>
  <si>
    <t xml:space="preserve">68 Блестки Silver </t>
  </si>
  <si>
    <t xml:space="preserve">69 Блестки Silver </t>
  </si>
  <si>
    <t xml:space="preserve">940 Стразы акриловые CHIP  3мм цветные  </t>
  </si>
  <si>
    <t xml:space="preserve">942 Стразы акриловые CHIP  3мм цветные  </t>
  </si>
  <si>
    <t xml:space="preserve">949 Стразы акриловые CHIP  3мм цветные </t>
  </si>
  <si>
    <t xml:space="preserve">983 Стразы акриловые HEART, цветные 2мм </t>
  </si>
  <si>
    <t xml:space="preserve">984 Стразы акриловые HEART, цветные 2мм </t>
  </si>
  <si>
    <t xml:space="preserve">985 Стразы акриловые HEART, цветные 2мм </t>
  </si>
  <si>
    <t>989 Стразы акриловые HEART, цветные 2мм, гиацинт(красный)</t>
  </si>
  <si>
    <t>990 Стразы акриловые HEART, цветные 2мм ,св.голубой</t>
  </si>
  <si>
    <t>991 Стразы акриловые HEART, цветные 2мм , изумруд</t>
  </si>
  <si>
    <t>994 Стразы акриловые HEART, цветные 2мм , красный</t>
  </si>
  <si>
    <t>921 Стразы акриловые RHOMB, 2мм цветные , синий</t>
  </si>
  <si>
    <t>922 Стразы акриловые RHOMB, 2мм цветные ,синий</t>
  </si>
  <si>
    <t>923 Стразы акриловые RHOMB, 2мм цветные</t>
  </si>
  <si>
    <t>924 Стразы акриловые RHOMB, 2мм прозрачный</t>
  </si>
  <si>
    <t>925 Стразы акриловые RHOMB, 2мм цветные,св.розовый</t>
  </si>
  <si>
    <t>927 Стразы акриловые RHOMB, 2мм 3D хамелеон</t>
  </si>
  <si>
    <t>929 Стразы акриловые RHOMB, 2мм красный</t>
  </si>
  <si>
    <t>930 Стразы акриловые RHOMB,2мм цветные ,св.голубой</t>
  </si>
  <si>
    <t>931 Стразы акриловые RHOMB, 2мм цветные , изумруд</t>
  </si>
  <si>
    <t>932 Стразы акриловые RHOMB, 2мм 3D , хамелион</t>
  </si>
  <si>
    <t>934 Стразы акриловые RHOMB, 2мм 3D , хамелион</t>
  </si>
  <si>
    <t>960 Стразы акриловые TEAR, 2мм цветные</t>
  </si>
  <si>
    <t>962 Стразы акриловые TEAR, 2мм цветные</t>
  </si>
  <si>
    <t>963 Стразы акриловые TEAR, 2мм цветные</t>
  </si>
  <si>
    <t>964 Стразы акриловые TEAR, 2мм цветные</t>
  </si>
  <si>
    <t>965 Стразы акриловые TEAR, 2мм цветные</t>
  </si>
  <si>
    <t>968 Стразы акриловые TEAR, 2мм цветные</t>
  </si>
  <si>
    <t>970 Стразы акриловые TEAR, 2мм цветные</t>
  </si>
  <si>
    <t>973 Стразы акриловые TEAR, 2мм цветные</t>
  </si>
  <si>
    <t>900 Стразы стекло, св.розовый,</t>
  </si>
  <si>
    <t>901 Стразы стекло, св.красный,</t>
  </si>
  <si>
    <t>902 Стразы стекло, 2мм ,темн.красный</t>
  </si>
  <si>
    <t xml:space="preserve">909 Стразы стекло,цветные   </t>
  </si>
  <si>
    <t xml:space="preserve">910 Стразы стекло,цветные   </t>
  </si>
  <si>
    <t>915 Стразы стекло,цветные , 2мм , прозрачный</t>
  </si>
  <si>
    <t>916 Стразы стекло,цветные , 2мм , прозрачный</t>
  </si>
  <si>
    <t xml:space="preserve">БАЛЬЗАМ ДЛЯ ГУБ </t>
  </si>
  <si>
    <t>4,6*5 шт</t>
  </si>
  <si>
    <t>Гигиеническая помада Delia-набор из 35шт</t>
  </si>
  <si>
    <t>35 шт</t>
  </si>
  <si>
    <t>Бальзам для губ «Ваниль» Severina Kiss 4,6 гр*5 шт</t>
  </si>
  <si>
    <t xml:space="preserve">ЛАКИ С ГЕЛЕВЫМ ЭФФЕКТОМ VINYL SEVERINA </t>
  </si>
  <si>
    <t>301 Минеральная пилка для ногтей мини 180/280 серая</t>
  </si>
  <si>
    <t xml:space="preserve">Акриловая краска для дизайна №1 красный матовый 30 мл. </t>
  </si>
  <si>
    <t xml:space="preserve">Акриловая краска для дизайна №2 желтый матовый 30 мл. </t>
  </si>
  <si>
    <t xml:space="preserve">Акриловая краска для дизайна №3 оранжевый флуор. 30 мл. </t>
  </si>
  <si>
    <t xml:space="preserve">Акриловая краска для дизайна №4 синий флуор. 30 мл. </t>
  </si>
  <si>
    <t xml:space="preserve">Акриловая краска для дизайна №5 черный матовый 30 мл. </t>
  </si>
  <si>
    <t xml:space="preserve">Акриловая краска для дизайна №6 белый матовый 30 мл. </t>
  </si>
  <si>
    <t xml:space="preserve">Акриловая краска для дизайна №7 золото металлик 30 мл. </t>
  </si>
  <si>
    <t xml:space="preserve">Акриловая краска для дизайна №8 салатовый флуор. 30 мл. </t>
  </si>
  <si>
    <t xml:space="preserve">Акриловая краска для дизайна №9 бирюзовый матовый 30 мл. </t>
  </si>
  <si>
    <t xml:space="preserve">Акриловая краска для дизайна №10 красный флуор. 30 мл. </t>
  </si>
  <si>
    <t xml:space="preserve">Акриловая краска для дизайна №11 синий матовый 30 мл. </t>
  </si>
  <si>
    <t xml:space="preserve">Акриловая краска для дизайна №12 лимонный флуор. 30 мл. </t>
  </si>
  <si>
    <t xml:space="preserve">Акриловая краска для дизайна №13 бронза металлик 30 мл. </t>
  </si>
  <si>
    <t xml:space="preserve">Акриловая краска для дизайна №14 медь металлик 30 мл. </t>
  </si>
  <si>
    <t xml:space="preserve">Акриловая краска для дизайна №15 серебро металлик 30 мл. </t>
  </si>
  <si>
    <t>1001 Блестки Дождь</t>
  </si>
  <si>
    <t>1002 Блестки Дождь</t>
  </si>
  <si>
    <t>1003 Блестки Дождь</t>
  </si>
  <si>
    <t>1004 Блестки Дождь</t>
  </si>
  <si>
    <t>1005 Блестки Дождь</t>
  </si>
  <si>
    <t>1006 Блестки Дождь</t>
  </si>
  <si>
    <t>1007 Блестки Дождь</t>
  </si>
  <si>
    <t>1008 Блестки Дождь</t>
  </si>
  <si>
    <t>1009 Блестки Дождь</t>
  </si>
  <si>
    <t>1010 Блестки Дождь</t>
  </si>
  <si>
    <t>1011 Блестки Дождь</t>
  </si>
  <si>
    <t>1012 Блестки Дождь</t>
  </si>
  <si>
    <t>1013 Блестки Дождь</t>
  </si>
  <si>
    <t>1014 Блестки Дождь</t>
  </si>
  <si>
    <t>1015 Блестки Дождь</t>
  </si>
  <si>
    <t>1016 Блестки Дождь</t>
  </si>
  <si>
    <t>1017 Блестки Дождь</t>
  </si>
  <si>
    <t>1018 Блестки Дождь</t>
  </si>
  <si>
    <t>1019 Блестки Дождь</t>
  </si>
  <si>
    <t>1020 Блестки Дождь</t>
  </si>
  <si>
    <t>1001 Блестки Конфетти</t>
  </si>
  <si>
    <t>1002 Блестки Конфетти</t>
  </si>
  <si>
    <t>1003 Блестки Конфетти</t>
  </si>
  <si>
    <t>1004 Блестки Конфетти</t>
  </si>
  <si>
    <t>1005 Блестки Конфетти</t>
  </si>
  <si>
    <t>1006 Блестки Конфетти</t>
  </si>
  <si>
    <t>1007 Блестки Конфетти</t>
  </si>
  <si>
    <t>1008 Блестки Конфетти</t>
  </si>
  <si>
    <t>1009 Блестки Конфетти</t>
  </si>
  <si>
    <t>1010 Блестки Конфетти</t>
  </si>
  <si>
    <t>1011 Блестки Конфетти</t>
  </si>
  <si>
    <t>1012 Блестки Конфетти</t>
  </si>
  <si>
    <t>1013 Блестки Конфетти</t>
  </si>
  <si>
    <t>1014 Блестки Конфетти</t>
  </si>
  <si>
    <t>1015 Блестки Конфетти</t>
  </si>
  <si>
    <t>1016 Блестки Конфетти</t>
  </si>
  <si>
    <t>1017 Блестки Конфетти</t>
  </si>
  <si>
    <t>1018 Блестки Конфетти</t>
  </si>
  <si>
    <t>1019 Блестки Конфетти</t>
  </si>
  <si>
    <t>1020 Блестки Конфетти</t>
  </si>
  <si>
    <t>200 Слюда MICA Classic</t>
  </si>
  <si>
    <t>201 Слюда MICA Classic</t>
  </si>
  <si>
    <t>202 Слюда MICA Classic</t>
  </si>
  <si>
    <t>203 Слюда MICA Classic</t>
  </si>
  <si>
    <t>204 Слюда MICA Classic</t>
  </si>
  <si>
    <t>205 Слюда MICA Classic</t>
  </si>
  <si>
    <t>206 Слюда MICA Classic</t>
  </si>
  <si>
    <t>207 Слюда MICA Classic</t>
  </si>
  <si>
    <t>208 Слюда MICA Classic</t>
  </si>
  <si>
    <t>209 Слюда MICA Classic</t>
  </si>
  <si>
    <t>210 Слюда MICA Classic</t>
  </si>
  <si>
    <t>211 Слюда MICA Classic</t>
  </si>
  <si>
    <t>212 Слюда MICA Classic</t>
  </si>
  <si>
    <t>213 Слюда MICA Classic</t>
  </si>
  <si>
    <t>214 Слюда MICA Classic</t>
  </si>
  <si>
    <t>215 Слюда MICA Classic</t>
  </si>
  <si>
    <t>216 Слюда MICA Classic</t>
  </si>
  <si>
    <t>217 Слюда MICA Classic</t>
  </si>
  <si>
    <t>218 Слюда MICA Classic</t>
  </si>
  <si>
    <t>219 Слюда MICA Classic</t>
  </si>
  <si>
    <t>220 Слюда MICA Classic</t>
  </si>
  <si>
    <t>221 Слюда MICA Classic</t>
  </si>
  <si>
    <t>222 Слюда MICA Classic</t>
  </si>
  <si>
    <t>223 Слюда MICA Classic</t>
  </si>
  <si>
    <t>224 Слюда MICA Classic</t>
  </si>
  <si>
    <t>225 Слюда MICA Classic</t>
  </si>
  <si>
    <t>226 Слюда MICA Classic</t>
  </si>
  <si>
    <t>227 Слюда MICA Classic</t>
  </si>
  <si>
    <t xml:space="preserve">ГОЛОГРАФИЧЕСКАЯ СЛЮДА  MICA 3D - эффект SEVERINA </t>
  </si>
  <si>
    <t xml:space="preserve">ГОЛОГРАФИЧЕСКАЯ СЛЮДА MICA Classic SEVERINA </t>
  </si>
  <si>
    <t>230 Слюда MICA 3D - эффект</t>
  </si>
  <si>
    <t>231 Слюда MICA 3D - эффект</t>
  </si>
  <si>
    <t>232 Слюда MICA 3D - эффект</t>
  </si>
  <si>
    <t>233 Слюда MICA 3D - эффект</t>
  </si>
  <si>
    <t>234 Слюда MICA 3D - эффект</t>
  </si>
  <si>
    <t>235 Слюда MICA 3D - эффект</t>
  </si>
  <si>
    <t>236 Слюда MICA 3D - эффект</t>
  </si>
  <si>
    <t>237 Слюда MICA 3D - эффект</t>
  </si>
  <si>
    <t>238 Слюда MICA 3D - эффект</t>
  </si>
  <si>
    <t>239 Слюда MICA 3D - эффект</t>
  </si>
  <si>
    <t>240 Слюда MICA 3D - эффект</t>
  </si>
  <si>
    <t>241 Слюда MICA 3D - эффект</t>
  </si>
  <si>
    <t>242 Слюда MICA 3D - эффект</t>
  </si>
  <si>
    <t>243 Слюда MICA 3D - эффект</t>
  </si>
  <si>
    <t>244 Слюда MICA 3D - эффект</t>
  </si>
  <si>
    <t>245 Слюда MICA 3D - эффект</t>
  </si>
  <si>
    <t>246 Слюда MICA 3D - эффект</t>
  </si>
  <si>
    <t>247 Слюда MICA 3D - эффект</t>
  </si>
  <si>
    <t>248 Слюда MICA 3D - эффект</t>
  </si>
  <si>
    <t>249 Слюда MICA 3D - эффект</t>
  </si>
  <si>
    <t xml:space="preserve"> ЛАКИ ДЛЯ НОГТЕЙ STARS SEVERINA (ТОЛЬКО УПАКОВКАМИ)</t>
  </si>
  <si>
    <t>Sugar Powder (Сахарная пудра) Текстурный лак с мелкими частицами 6 оттенков персиковый, ягодный, розовый, сиреневый, небесный, снежный.</t>
  </si>
  <si>
    <t xml:space="preserve">БЛЕСТКИ 3D Glitters SEVERINA </t>
  </si>
  <si>
    <t>01 Блестки 3D Glitters</t>
  </si>
  <si>
    <t>02 Блестки 3D Glitters</t>
  </si>
  <si>
    <t>03 Блестки 3D Glitters</t>
  </si>
  <si>
    <t>04 Блестки 3D Glitters</t>
  </si>
  <si>
    <t>11 Блестки 3D Glitters</t>
  </si>
  <si>
    <t>12 Блестки 3D Glitters</t>
  </si>
  <si>
    <t>13 Блестки 3D Glitters</t>
  </si>
  <si>
    <t>15 Блестки 3D Glitters</t>
  </si>
  <si>
    <t>16 Блестки 3D Glitters</t>
  </si>
  <si>
    <t>17 Блестки 3D Glitters</t>
  </si>
  <si>
    <t>19 Блестки 3D Glitters</t>
  </si>
  <si>
    <t>101 Блестки 3D Glitters</t>
  </si>
  <si>
    <t>102 Блестки 3D Glitters</t>
  </si>
  <si>
    <t>103 Блестки 3D Glitters</t>
  </si>
  <si>
    <t>104 Блестки 3D Glitters</t>
  </si>
  <si>
    <t>105 Блестки 3D Glitters</t>
  </si>
  <si>
    <t>106 Блестки 3D Glitters</t>
  </si>
  <si>
    <t>107 Блестки 3D Glitters</t>
  </si>
  <si>
    <t xml:space="preserve">20 Блестки Classic </t>
  </si>
  <si>
    <t xml:space="preserve">27 Блестки Classic </t>
  </si>
  <si>
    <t xml:space="preserve">30 Блестки Classic </t>
  </si>
  <si>
    <t xml:space="preserve">31 Блестки Classic </t>
  </si>
  <si>
    <t xml:space="preserve">32 Блестки Classic </t>
  </si>
  <si>
    <t xml:space="preserve">33 Блестки Classic </t>
  </si>
  <si>
    <t xml:space="preserve">34 Блестки Classic </t>
  </si>
  <si>
    <t xml:space="preserve">35 Блестки Classic </t>
  </si>
  <si>
    <t xml:space="preserve">36 Блестки Classic </t>
  </si>
  <si>
    <t xml:space="preserve">37 Блестки Classic </t>
  </si>
  <si>
    <t xml:space="preserve">38 Блестки Classic </t>
  </si>
  <si>
    <t xml:space="preserve">39 Блестки Classic </t>
  </si>
  <si>
    <t xml:space="preserve">121 Блестки Classic </t>
  </si>
  <si>
    <t xml:space="preserve">122 Блестки Classic </t>
  </si>
  <si>
    <t xml:space="preserve">123 Блестки Classic </t>
  </si>
  <si>
    <t xml:space="preserve">124 Блестки Classic </t>
  </si>
  <si>
    <t xml:space="preserve">125 Блестки Classic </t>
  </si>
  <si>
    <t xml:space="preserve">126 Блестки Classic </t>
  </si>
  <si>
    <t xml:space="preserve">127 Блестки Classic </t>
  </si>
  <si>
    <t xml:space="preserve">128 Блестки Classic </t>
  </si>
  <si>
    <t xml:space="preserve">129 Блестки Classic </t>
  </si>
  <si>
    <t xml:space="preserve">130 Блестки Classic </t>
  </si>
  <si>
    <t xml:space="preserve">131 Блестки Classic </t>
  </si>
  <si>
    <t xml:space="preserve">БЛЕСТКИ ДОЖДЬ SEVERINA </t>
  </si>
  <si>
    <t xml:space="preserve">БЛЕСТКИ КОНФЕТТИ SEVERINA </t>
  </si>
  <si>
    <t xml:space="preserve">БЛЕСТКИ Diamond SEVERINA </t>
  </si>
  <si>
    <t>46 Блестки Diamond</t>
  </si>
  <si>
    <t>47 Блестки Diamond</t>
  </si>
  <si>
    <t>141 Блестки Diamond</t>
  </si>
  <si>
    <t>142 Блестки Diamond</t>
  </si>
  <si>
    <t>143 Блестки Diamond</t>
  </si>
  <si>
    <t>144 Блестки Diamond</t>
  </si>
  <si>
    <t>145 Блестки Diamond</t>
  </si>
  <si>
    <t>146 Блестки Diamond</t>
  </si>
  <si>
    <t>147 Блестки Diamond</t>
  </si>
  <si>
    <t xml:space="preserve">59 Блестки Gold </t>
  </si>
  <si>
    <t xml:space="preserve">150 Блестки Gold </t>
  </si>
  <si>
    <t xml:space="preserve">151 Блестки Gold </t>
  </si>
  <si>
    <t xml:space="preserve">152 Блестки Gold </t>
  </si>
  <si>
    <t xml:space="preserve">153 Блестки Gold </t>
  </si>
  <si>
    <t xml:space="preserve">154 Блестки Gold </t>
  </si>
  <si>
    <t xml:space="preserve">170 Блестки 3D-Luxe </t>
  </si>
  <si>
    <t xml:space="preserve">171 Блестки 3D-Luxe </t>
  </si>
  <si>
    <t xml:space="preserve">172 Блестки 3D-Luxe </t>
  </si>
  <si>
    <t xml:space="preserve">173 Блестки 3D-Luxe </t>
  </si>
  <si>
    <t xml:space="preserve">174 Блестки 3D-Luxe </t>
  </si>
  <si>
    <t xml:space="preserve">175 Блестки 3D-Luxe </t>
  </si>
  <si>
    <t xml:space="preserve">176 Блестки 3D-Luxe </t>
  </si>
  <si>
    <t xml:space="preserve">177 Блестки 3D-Luxe </t>
  </si>
  <si>
    <t xml:space="preserve">178 Блестки 3D-Luxe </t>
  </si>
  <si>
    <t xml:space="preserve">179 Блестки 3D-Luxe </t>
  </si>
  <si>
    <t xml:space="preserve">100 Блестки Neon </t>
  </si>
  <si>
    <t>613 Пилка стеклянная 140/2  320 изумрудный</t>
  </si>
  <si>
    <t>от 5 000-60 000</t>
  </si>
  <si>
    <t xml:space="preserve">Быстрая сушка лака со спреем 80 мл                                              </t>
  </si>
  <si>
    <t>СЕНТЯБРЬ 2015г.</t>
  </si>
  <si>
    <t xml:space="preserve">Тушь для ресниц "Angel Lash" Extra Long Mascara (в чёрном металлическом флаконе) </t>
  </si>
  <si>
    <t>8мл</t>
  </si>
  <si>
    <t>Тушь для ресниц "Angel Lash" "3 in 1" Mascara (в синем металлическом флаконе)</t>
  </si>
  <si>
    <t>Тушь для ресниц "Open Your Eyes" Max Volume Mascara (розовый флакон)</t>
  </si>
  <si>
    <t xml:space="preserve">НОВИНКА! ТУШЬ ДЛЯ РЕСНИЦ  SEVERINA </t>
  </si>
  <si>
    <t>Тушь для ресниц "Open Your Eyes" False Lash Effect Mascara (жёлтый флакон)</t>
  </si>
</sst>
</file>

<file path=xl/styles.xml><?xml version="1.0" encoding="utf-8"?>
<styleSheet xmlns="http://schemas.openxmlformats.org/spreadsheetml/2006/main">
  <fonts count="39">
    <font>
      <sz val="10"/>
      <name val="Arial"/>
    </font>
    <font>
      <b/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6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b/>
      <sz val="13"/>
      <name val="Calibri"/>
      <family val="2"/>
      <charset val="204"/>
    </font>
    <font>
      <b/>
      <i/>
      <sz val="11"/>
      <name val="Calibri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color indexed="10"/>
      <name val="Calibri"/>
      <family val="2"/>
      <charset val="204"/>
    </font>
    <font>
      <b/>
      <sz val="11"/>
      <color indexed="30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60"/>
      <name val="Arial Cyr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Calibri"/>
      <family val="2"/>
      <charset val="204"/>
    </font>
    <font>
      <sz val="16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7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Font="1"/>
    <xf numFmtId="0" fontId="0" fillId="0" borderId="0" xfId="0" applyFill="1"/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3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/>
    </xf>
    <xf numFmtId="0" fontId="7" fillId="0" borderId="2" xfId="0" quotePrefix="1" applyFont="1" applyFill="1" applyBorder="1" applyAlignment="1">
      <alignment horizontal="center"/>
    </xf>
    <xf numFmtId="0" fontId="7" fillId="0" borderId="4" xfId="0" quotePrefix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2" fontId="7" fillId="4" borderId="3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11" fillId="4" borderId="8" xfId="0" applyNumberFormat="1" applyFont="1" applyFill="1" applyBorder="1" applyAlignment="1">
      <alignment horizontal="center" vertical="center"/>
    </xf>
    <xf numFmtId="2" fontId="11" fillId="4" borderId="9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center" vertical="center"/>
    </xf>
    <xf numFmtId="2" fontId="11" fillId="4" borderId="4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/>
    </xf>
    <xf numFmtId="2" fontId="7" fillId="4" borderId="1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18" fillId="0" borderId="3" xfId="0" applyFont="1" applyBorder="1" applyAlignment="1">
      <alignment horizontal="center" vertical="center"/>
    </xf>
    <xf numFmtId="2" fontId="21" fillId="5" borderId="3" xfId="0" applyNumberFormat="1" applyFont="1" applyFill="1" applyBorder="1" applyAlignment="1">
      <alignment horizontal="center" vertical="center"/>
    </xf>
    <xf numFmtId="2" fontId="29" fillId="0" borderId="3" xfId="0" applyNumberFormat="1" applyFont="1" applyBorder="1" applyAlignment="1">
      <alignment vertical="center"/>
    </xf>
    <xf numFmtId="2" fontId="29" fillId="0" borderId="0" xfId="0" applyNumberFormat="1" applyFont="1" applyAlignment="1">
      <alignment vertical="center"/>
    </xf>
    <xf numFmtId="2" fontId="29" fillId="4" borderId="3" xfId="0" applyNumberFormat="1" applyFont="1" applyFill="1" applyBorder="1" applyAlignment="1">
      <alignment vertical="center"/>
    </xf>
    <xf numFmtId="2" fontId="29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Fill="1" applyBorder="1"/>
    <xf numFmtId="0" fontId="5" fillId="0" borderId="3" xfId="0" applyFont="1" applyFill="1" applyBorder="1" applyAlignment="1">
      <alignment horizontal="left" vertical="center"/>
    </xf>
    <xf numFmtId="0" fontId="0" fillId="6" borderId="11" xfId="0" applyFill="1" applyBorder="1"/>
    <xf numFmtId="2" fontId="29" fillId="6" borderId="11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2" fontId="0" fillId="6" borderId="11" xfId="0" applyNumberFormat="1" applyFill="1" applyBorder="1"/>
    <xf numFmtId="2" fontId="0" fillId="6" borderId="12" xfId="0" applyNumberFormat="1" applyFill="1" applyBorder="1"/>
    <xf numFmtId="2" fontId="30" fillId="0" borderId="3" xfId="0" applyNumberFormat="1" applyFont="1" applyFill="1" applyBorder="1" applyAlignment="1">
      <alignment horizontal="left" vertical="center"/>
    </xf>
    <xf numFmtId="2" fontId="29" fillId="0" borderId="3" xfId="0" applyNumberFormat="1" applyFont="1" applyFill="1" applyBorder="1" applyAlignment="1">
      <alignment horizontal="left" vertical="center"/>
    </xf>
    <xf numFmtId="2" fontId="30" fillId="0" borderId="3" xfId="0" applyNumberFormat="1" applyFont="1" applyBorder="1" applyAlignment="1">
      <alignment vertical="center" wrapText="1"/>
    </xf>
    <xf numFmtId="2" fontId="29" fillId="0" borderId="2" xfId="0" applyNumberFormat="1" applyFont="1" applyBorder="1" applyAlignment="1">
      <alignment vertical="center"/>
    </xf>
    <xf numFmtId="2" fontId="29" fillId="0" borderId="3" xfId="0" applyNumberFormat="1" applyFont="1" applyFill="1" applyBorder="1" applyAlignment="1">
      <alignment vertical="center"/>
    </xf>
    <xf numFmtId="2" fontId="29" fillId="0" borderId="7" xfId="0" applyNumberFormat="1" applyFont="1" applyBorder="1"/>
    <xf numFmtId="2" fontId="29" fillId="0" borderId="10" xfId="0" applyNumberFormat="1" applyFont="1" applyBorder="1"/>
    <xf numFmtId="2" fontId="5" fillId="0" borderId="7" xfId="0" applyNumberFormat="1" applyFont="1" applyBorder="1"/>
    <xf numFmtId="0" fontId="0" fillId="0" borderId="0" xfId="0" applyNumberFormat="1"/>
    <xf numFmtId="0" fontId="0" fillId="6" borderId="11" xfId="0" applyNumberFormat="1" applyFill="1" applyBorder="1"/>
    <xf numFmtId="0" fontId="11" fillId="0" borderId="2" xfId="0" applyNumberFormat="1" applyFont="1" applyBorder="1" applyAlignment="1">
      <alignment horizontal="right"/>
    </xf>
    <xf numFmtId="0" fontId="11" fillId="0" borderId="2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right"/>
    </xf>
    <xf numFmtId="0" fontId="5" fillId="0" borderId="5" xfId="0" applyNumberFormat="1" applyFont="1" applyBorder="1" applyAlignment="1"/>
    <xf numFmtId="0" fontId="5" fillId="0" borderId="3" xfId="0" applyNumberFormat="1" applyFont="1" applyBorder="1" applyAlignment="1"/>
    <xf numFmtId="0" fontId="11" fillId="0" borderId="1" xfId="0" applyNumberFormat="1" applyFont="1" applyBorder="1" applyAlignment="1">
      <alignment horizontal="right"/>
    </xf>
    <xf numFmtId="0" fontId="0" fillId="0" borderId="3" xfId="0" applyNumberFormat="1" applyBorder="1"/>
    <xf numFmtId="0" fontId="11" fillId="0" borderId="3" xfId="0" applyNumberFormat="1" applyFont="1" applyBorder="1" applyAlignment="1">
      <alignment horizontal="right"/>
    </xf>
    <xf numFmtId="0" fontId="11" fillId="0" borderId="4" xfId="0" applyNumberFormat="1" applyFont="1" applyBorder="1" applyAlignment="1">
      <alignment horizontal="right"/>
    </xf>
    <xf numFmtId="0" fontId="1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/>
    <xf numFmtId="0" fontId="5" fillId="0" borderId="6" xfId="0" applyNumberFormat="1" applyFont="1" applyBorder="1" applyAlignment="1"/>
    <xf numFmtId="0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2" fontId="29" fillId="0" borderId="7" xfId="0" applyNumberFormat="1" applyFont="1" applyFill="1" applyBorder="1"/>
    <xf numFmtId="0" fontId="0" fillId="0" borderId="3" xfId="0" applyBorder="1"/>
    <xf numFmtId="2" fontId="0" fillId="0" borderId="3" xfId="0" applyNumberFormat="1" applyBorder="1"/>
    <xf numFmtId="0" fontId="0" fillId="0" borderId="5" xfId="0" applyNumberFormat="1" applyBorder="1"/>
    <xf numFmtId="0" fontId="18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5" xfId="0" applyFont="1" applyFill="1" applyBorder="1" applyAlignment="1">
      <alignment horizontal="center"/>
    </xf>
    <xf numFmtId="2" fontId="5" fillId="7" borderId="13" xfId="0" applyNumberFormat="1" applyFont="1" applyFill="1" applyBorder="1"/>
    <xf numFmtId="2" fontId="29" fillId="7" borderId="13" xfId="0" applyNumberFormat="1" applyFont="1" applyFill="1" applyBorder="1" applyAlignment="1">
      <alignment vertical="center"/>
    </xf>
    <xf numFmtId="0" fontId="0" fillId="7" borderId="13" xfId="0" applyFill="1" applyBorder="1"/>
    <xf numFmtId="2" fontId="0" fillId="7" borderId="13" xfId="0" applyNumberFormat="1" applyFill="1" applyBorder="1"/>
    <xf numFmtId="2" fontId="0" fillId="7" borderId="14" xfId="0" applyNumberFormat="1" applyFill="1" applyBorder="1"/>
    <xf numFmtId="2" fontId="5" fillId="7" borderId="11" xfId="0" applyNumberFormat="1" applyFont="1" applyFill="1" applyBorder="1"/>
    <xf numFmtId="2" fontId="29" fillId="7" borderId="11" xfId="0" applyNumberFormat="1" applyFont="1" applyFill="1" applyBorder="1" applyAlignment="1">
      <alignment vertical="center"/>
    </xf>
    <xf numFmtId="0" fontId="0" fillId="7" borderId="11" xfId="0" applyFill="1" applyBorder="1"/>
    <xf numFmtId="2" fontId="0" fillId="7" borderId="11" xfId="0" applyNumberFormat="1" applyFill="1" applyBorder="1"/>
    <xf numFmtId="2" fontId="0" fillId="7" borderId="12" xfId="0" applyNumberFormat="1" applyFill="1" applyBorder="1"/>
    <xf numFmtId="0" fontId="26" fillId="0" borderId="6" xfId="0" applyNumberFormat="1" applyFont="1" applyBorder="1" applyAlignment="1">
      <alignment horizontal="right"/>
    </xf>
    <xf numFmtId="0" fontId="27" fillId="0" borderId="3" xfId="0" applyFont="1" applyFill="1" applyBorder="1" applyAlignment="1">
      <alignment horizontal="left" vertical="center"/>
    </xf>
    <xf numFmtId="2" fontId="33" fillId="0" borderId="3" xfId="0" applyNumberFormat="1" applyFont="1" applyFill="1" applyBorder="1" applyAlignment="1">
      <alignment horizontal="left" vertical="center"/>
    </xf>
    <xf numFmtId="0" fontId="20" fillId="0" borderId="0" xfId="0" applyFont="1" applyBorder="1"/>
    <xf numFmtId="2" fontId="7" fillId="4" borderId="8" xfId="0" applyNumberFormat="1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2" fontId="18" fillId="4" borderId="3" xfId="0" applyNumberFormat="1" applyFont="1" applyFill="1" applyBorder="1" applyAlignment="1">
      <alignment horizontal="center"/>
    </xf>
    <xf numFmtId="2" fontId="5" fillId="0" borderId="3" xfId="0" applyNumberFormat="1" applyFont="1" applyBorder="1"/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2" fontId="8" fillId="3" borderId="20" xfId="0" applyNumberFormat="1" applyFont="1" applyFill="1" applyBorder="1" applyAlignment="1">
      <alignment horizontal="center" vertical="center"/>
    </xf>
    <xf numFmtId="2" fontId="8" fillId="3" borderId="21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right"/>
    </xf>
    <xf numFmtId="0" fontId="28" fillId="0" borderId="3" xfId="0" applyFont="1" applyBorder="1" applyAlignment="1">
      <alignment horizontal="center" vertical="center" wrapText="1"/>
    </xf>
    <xf numFmtId="0" fontId="11" fillId="7" borderId="11" xfId="0" applyNumberFormat="1" applyFont="1" applyFill="1" applyBorder="1" applyAlignment="1">
      <alignment horizontal="right"/>
    </xf>
    <xf numFmtId="0" fontId="11" fillId="7" borderId="13" xfId="0" applyNumberFormat="1" applyFont="1" applyFill="1" applyBorder="1" applyAlignment="1">
      <alignment horizontal="right"/>
    </xf>
    <xf numFmtId="0" fontId="35" fillId="7" borderId="2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2" fontId="5" fillId="7" borderId="1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2" fontId="5" fillId="4" borderId="25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/>
    </xf>
    <xf numFmtId="2" fontId="7" fillId="4" borderId="27" xfId="0" applyNumberFormat="1" applyFont="1" applyFill="1" applyBorder="1" applyAlignment="1">
      <alignment horizontal="center" vertical="center"/>
    </xf>
    <xf numFmtId="0" fontId="11" fillId="0" borderId="27" xfId="0" applyNumberFormat="1" applyFont="1" applyBorder="1" applyAlignment="1">
      <alignment horizontal="right"/>
    </xf>
    <xf numFmtId="2" fontId="5" fillId="0" borderId="28" xfId="0" applyNumberFormat="1" applyFont="1" applyBorder="1"/>
    <xf numFmtId="2" fontId="29" fillId="4" borderId="27" xfId="0" applyNumberFormat="1" applyFont="1" applyFill="1" applyBorder="1" applyAlignment="1">
      <alignment vertical="center"/>
    </xf>
    <xf numFmtId="0" fontId="7" fillId="0" borderId="27" xfId="0" applyFont="1" applyBorder="1"/>
    <xf numFmtId="2" fontId="29" fillId="0" borderId="28" xfId="0" applyNumberFormat="1" applyFont="1" applyBorder="1"/>
    <xf numFmtId="2" fontId="29" fillId="0" borderId="27" xfId="0" applyNumberFormat="1" applyFont="1" applyBorder="1" applyAlignment="1">
      <alignment vertical="center"/>
    </xf>
    <xf numFmtId="2" fontId="29" fillId="0" borderId="29" xfId="0" applyNumberFormat="1" applyFont="1" applyBorder="1" applyAlignment="1">
      <alignment vertical="center"/>
    </xf>
    <xf numFmtId="0" fontId="7" fillId="0" borderId="30" xfId="0" applyFont="1" applyFill="1" applyBorder="1" applyAlignment="1">
      <alignment horizontal="left" vertical="center" wrapText="1"/>
    </xf>
    <xf numFmtId="2" fontId="29" fillId="0" borderId="31" xfId="0" applyNumberFormat="1" applyFont="1" applyBorder="1" applyAlignment="1">
      <alignment vertical="center"/>
    </xf>
    <xf numFmtId="0" fontId="7" fillId="0" borderId="3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2" fontId="29" fillId="0" borderId="31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horizontal="left" vertical="center" wrapText="1"/>
    </xf>
    <xf numFmtId="0" fontId="31" fillId="0" borderId="37" xfId="0" applyFont="1" applyBorder="1" applyAlignment="1">
      <alignment horizontal="left" wrapText="1"/>
    </xf>
    <xf numFmtId="0" fontId="29" fillId="0" borderId="33" xfId="0" applyFont="1" applyBorder="1" applyAlignment="1">
      <alignment wrapText="1"/>
    </xf>
    <xf numFmtId="0" fontId="32" fillId="0" borderId="3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30" xfId="0" applyFont="1" applyBorder="1" applyAlignment="1">
      <alignment vertical="center" wrapText="1"/>
    </xf>
    <xf numFmtId="0" fontId="18" fillId="0" borderId="36" xfId="0" applyFont="1" applyBorder="1" applyAlignment="1">
      <alignment wrapText="1"/>
    </xf>
    <xf numFmtId="0" fontId="34" fillId="0" borderId="37" xfId="0" applyFont="1" applyBorder="1"/>
    <xf numFmtId="0" fontId="7" fillId="0" borderId="38" xfId="0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/>
    </xf>
    <xf numFmtId="0" fontId="18" fillId="0" borderId="30" xfId="0" applyFont="1" applyBorder="1" applyAlignment="1">
      <alignment wrapText="1"/>
    </xf>
    <xf numFmtId="0" fontId="5" fillId="0" borderId="3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6" fillId="0" borderId="0" xfId="0" applyFont="1" applyAlignment="1">
      <alignment wrapText="1"/>
    </xf>
    <xf numFmtId="0" fontId="7" fillId="0" borderId="3" xfId="0" applyFont="1" applyFill="1" applyBorder="1" applyAlignment="1">
      <alignment horizontal="left" vertical="center" wrapText="1"/>
    </xf>
    <xf numFmtId="2" fontId="37" fillId="3" borderId="19" xfId="0" applyNumberFormat="1" applyFont="1" applyFill="1" applyBorder="1" applyAlignment="1">
      <alignment horizontal="center" vertical="center"/>
    </xf>
    <xf numFmtId="2" fontId="38" fillId="3" borderId="19" xfId="0" applyNumberFormat="1" applyFont="1" applyFill="1" applyBorder="1" applyAlignment="1">
      <alignment horizontal="center" vertical="center" wrapText="1"/>
    </xf>
    <xf numFmtId="2" fontId="37" fillId="3" borderId="19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/>
    <xf numFmtId="2" fontId="29" fillId="0" borderId="2" xfId="0" applyNumberFormat="1" applyFont="1" applyFill="1" applyBorder="1" applyAlignment="1">
      <alignment vertical="center"/>
    </xf>
    <xf numFmtId="0" fontId="5" fillId="0" borderId="40" xfId="0" applyNumberFormat="1" applyFont="1" applyBorder="1" applyAlignment="1"/>
    <xf numFmtId="2" fontId="29" fillId="4" borderId="4" xfId="0" applyNumberFormat="1" applyFont="1" applyFill="1" applyBorder="1" applyAlignment="1">
      <alignment vertical="center"/>
    </xf>
    <xf numFmtId="0" fontId="7" fillId="0" borderId="4" xfId="0" applyFont="1" applyBorder="1"/>
    <xf numFmtId="2" fontId="29" fillId="0" borderId="4" xfId="0" applyNumberFormat="1" applyFont="1" applyBorder="1" applyAlignment="1">
      <alignment vertical="center"/>
    </xf>
    <xf numFmtId="2" fontId="29" fillId="0" borderId="9" xfId="0" applyNumberFormat="1" applyFont="1" applyBorder="1"/>
    <xf numFmtId="2" fontId="29" fillId="0" borderId="41" xfId="0" applyNumberFormat="1" applyFont="1" applyBorder="1" applyAlignment="1">
      <alignment vertical="center"/>
    </xf>
    <xf numFmtId="2" fontId="29" fillId="0" borderId="3" xfId="0" applyNumberFormat="1" applyFont="1" applyBorder="1"/>
    <xf numFmtId="2" fontId="3" fillId="0" borderId="42" xfId="0" applyNumberFormat="1" applyFont="1" applyBorder="1"/>
    <xf numFmtId="2" fontId="23" fillId="0" borderId="42" xfId="0" applyNumberFormat="1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8" borderId="15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7" borderId="15" xfId="0" quotePrefix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15" xfId="0" quotePrefix="1" applyFont="1" applyFill="1" applyBorder="1" applyAlignment="1">
      <alignment horizontal="center" vertical="center" wrapText="1"/>
    </xf>
    <xf numFmtId="0" fontId="6" fillId="7" borderId="15" xfId="0" quotePrefix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0" fillId="7" borderId="16" xfId="0" applyFill="1" applyBorder="1" applyAlignment="1">
      <alignment wrapText="1"/>
    </xf>
    <xf numFmtId="0" fontId="0" fillId="7" borderId="24" xfId="0" applyFill="1" applyBorder="1" applyAlignment="1">
      <alignment wrapText="1"/>
    </xf>
    <xf numFmtId="0" fontId="0" fillId="0" borderId="16" xfId="0" applyBorder="1" applyAlignment="1"/>
    <xf numFmtId="0" fontId="0" fillId="0" borderId="24" xfId="0" applyBorder="1" applyAlignment="1"/>
    <xf numFmtId="0" fontId="24" fillId="7" borderId="15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2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14"/>
  <sheetViews>
    <sheetView tabSelected="1" topLeftCell="A97" zoomScale="85" zoomScaleNormal="85" workbookViewId="0">
      <selection activeCell="D111" sqref="D111"/>
    </sheetView>
  </sheetViews>
  <sheetFormatPr defaultRowHeight="15"/>
  <cols>
    <col min="1" max="1" width="80.140625" style="99" customWidth="1"/>
    <col min="2" max="2" width="9.42578125" customWidth="1"/>
    <col min="3" max="3" width="5.7109375" style="147" customWidth="1"/>
    <col min="4" max="4" width="8.5703125" style="18" customWidth="1"/>
    <col min="5" max="5" width="7.28515625" style="82" customWidth="1"/>
    <col min="6" max="6" width="9.85546875" style="18" customWidth="1"/>
    <col min="7" max="7" width="9" style="62" customWidth="1"/>
    <col min="8" max="8" width="7.85546875" customWidth="1"/>
    <col min="9" max="9" width="11.28515625" style="18" customWidth="1"/>
    <col min="10" max="10" width="7.7109375" style="18" customWidth="1"/>
    <col min="11" max="11" width="5.7109375" style="18" customWidth="1"/>
    <col min="12" max="12" width="9.85546875" style="18" customWidth="1"/>
  </cols>
  <sheetData>
    <row r="1" spans="1:12" ht="18.75">
      <c r="A1" s="97" t="s">
        <v>0</v>
      </c>
    </row>
    <row r="2" spans="1:12" ht="13.5" customHeight="1" thickBot="1">
      <c r="A2" s="192" t="s">
        <v>962</v>
      </c>
    </row>
    <row r="3" spans="1:12" ht="27" thickBot="1">
      <c r="A3" s="234" t="s">
        <v>64</v>
      </c>
      <c r="B3" s="235"/>
      <c r="C3" s="235"/>
      <c r="D3" s="235"/>
      <c r="E3" s="83"/>
      <c r="F3" s="72"/>
      <c r="G3" s="70"/>
      <c r="H3" s="69"/>
      <c r="I3" s="72"/>
      <c r="J3" s="72"/>
      <c r="K3" s="72"/>
      <c r="L3" s="73"/>
    </row>
    <row r="4" spans="1:12" s="14" customFormat="1" ht="33" customHeight="1" thickBot="1">
      <c r="A4" s="71" t="s">
        <v>1</v>
      </c>
      <c r="B4" s="127" t="s">
        <v>2</v>
      </c>
      <c r="C4" s="128" t="s">
        <v>65</v>
      </c>
      <c r="D4" s="195" t="s">
        <v>960</v>
      </c>
      <c r="E4" s="129" t="s">
        <v>331</v>
      </c>
      <c r="F4" s="130" t="s">
        <v>3</v>
      </c>
      <c r="G4" s="196" t="s">
        <v>329</v>
      </c>
      <c r="H4" s="131" t="s">
        <v>331</v>
      </c>
      <c r="I4" s="130" t="s">
        <v>3</v>
      </c>
      <c r="J4" s="194" t="s">
        <v>330</v>
      </c>
      <c r="K4" s="132" t="s">
        <v>331</v>
      </c>
      <c r="L4" s="133" t="s">
        <v>3</v>
      </c>
    </row>
    <row r="5" spans="1:12" ht="26.1" customHeight="1">
      <c r="A5" s="139" t="s">
        <v>466</v>
      </c>
      <c r="B5" s="140"/>
      <c r="C5" s="143"/>
      <c r="D5" s="144"/>
      <c r="E5" s="137"/>
      <c r="F5" s="112"/>
      <c r="G5" s="113"/>
      <c r="H5" s="114"/>
      <c r="I5" s="115"/>
      <c r="J5" s="115"/>
      <c r="K5" s="115"/>
      <c r="L5" s="116"/>
    </row>
    <row r="6" spans="1:12" ht="15.95" customHeight="1" thickBot="1">
      <c r="A6" s="141" t="s">
        <v>642</v>
      </c>
      <c r="B6" s="142"/>
      <c r="C6" s="145"/>
      <c r="D6" s="146"/>
      <c r="E6" s="138"/>
      <c r="F6" s="107"/>
      <c r="G6" s="108"/>
      <c r="H6" s="109"/>
      <c r="I6" s="110"/>
      <c r="J6" s="110"/>
      <c r="K6" s="110"/>
      <c r="L6" s="111"/>
    </row>
    <row r="7" spans="1:12" ht="14.1" customHeight="1">
      <c r="A7" s="153" t="s">
        <v>337</v>
      </c>
      <c r="B7" s="154" t="s">
        <v>75</v>
      </c>
      <c r="C7" s="155">
        <v>45</v>
      </c>
      <c r="D7" s="156">
        <v>17</v>
      </c>
      <c r="E7" s="157"/>
      <c r="F7" s="158">
        <f t="shared" ref="F7:F70" si="0">D7*E7</f>
        <v>0</v>
      </c>
      <c r="G7" s="159">
        <f t="shared" ref="G7:G26" si="1">D7-(D7*0.05)</f>
        <v>16.149999999999999</v>
      </c>
      <c r="H7" s="160"/>
      <c r="I7" s="161">
        <f t="shared" ref="I7:I26" si="2">G7*H7</f>
        <v>0</v>
      </c>
      <c r="J7" s="159">
        <f t="shared" ref="J7:J26" si="3">D7-(D7*0.1)</f>
        <v>15.3</v>
      </c>
      <c r="K7" s="162"/>
      <c r="L7" s="163">
        <f t="shared" ref="L7:L26" si="4">J7*K7</f>
        <v>0</v>
      </c>
    </row>
    <row r="8" spans="1:12" ht="14.1" customHeight="1">
      <c r="A8" s="164" t="s">
        <v>338</v>
      </c>
      <c r="B8" s="3" t="s">
        <v>75</v>
      </c>
      <c r="C8" s="16">
        <v>45</v>
      </c>
      <c r="D8" s="36">
        <v>17</v>
      </c>
      <c r="E8" s="84"/>
      <c r="F8" s="81">
        <f t="shared" si="0"/>
        <v>0</v>
      </c>
      <c r="G8" s="63">
        <f t="shared" si="1"/>
        <v>16.149999999999999</v>
      </c>
      <c r="H8" s="66"/>
      <c r="I8" s="79">
        <f t="shared" si="2"/>
        <v>0</v>
      </c>
      <c r="J8" s="64">
        <f t="shared" si="3"/>
        <v>15.3</v>
      </c>
      <c r="K8" s="61"/>
      <c r="L8" s="165">
        <f t="shared" si="4"/>
        <v>0</v>
      </c>
    </row>
    <row r="9" spans="1:12" ht="14.1" customHeight="1">
      <c r="A9" s="164" t="s">
        <v>339</v>
      </c>
      <c r="B9" s="3" t="s">
        <v>75</v>
      </c>
      <c r="C9" s="16">
        <v>45</v>
      </c>
      <c r="D9" s="36">
        <v>17</v>
      </c>
      <c r="E9" s="84"/>
      <c r="F9" s="81">
        <f t="shared" si="0"/>
        <v>0</v>
      </c>
      <c r="G9" s="63">
        <f t="shared" si="1"/>
        <v>16.149999999999999</v>
      </c>
      <c r="H9" s="66"/>
      <c r="I9" s="79">
        <f t="shared" si="2"/>
        <v>0</v>
      </c>
      <c r="J9" s="64">
        <f t="shared" si="3"/>
        <v>15.3</v>
      </c>
      <c r="K9" s="61"/>
      <c r="L9" s="165">
        <f t="shared" si="4"/>
        <v>0</v>
      </c>
    </row>
    <row r="10" spans="1:12" ht="14.1" customHeight="1">
      <c r="A10" s="164" t="s">
        <v>340</v>
      </c>
      <c r="B10" s="3" t="s">
        <v>75</v>
      </c>
      <c r="C10" s="16">
        <v>45</v>
      </c>
      <c r="D10" s="36">
        <v>17</v>
      </c>
      <c r="E10" s="84"/>
      <c r="F10" s="81">
        <f t="shared" si="0"/>
        <v>0</v>
      </c>
      <c r="G10" s="63">
        <f t="shared" si="1"/>
        <v>16.149999999999999</v>
      </c>
      <c r="H10" s="66"/>
      <c r="I10" s="79">
        <f t="shared" si="2"/>
        <v>0</v>
      </c>
      <c r="J10" s="64">
        <f t="shared" si="3"/>
        <v>15.3</v>
      </c>
      <c r="K10" s="61"/>
      <c r="L10" s="165">
        <f t="shared" si="4"/>
        <v>0</v>
      </c>
    </row>
    <row r="11" spans="1:12" ht="14.1" customHeight="1">
      <c r="A11" s="164" t="s">
        <v>341</v>
      </c>
      <c r="B11" s="3" t="s">
        <v>75</v>
      </c>
      <c r="C11" s="16">
        <v>45</v>
      </c>
      <c r="D11" s="36">
        <v>17</v>
      </c>
      <c r="E11" s="84"/>
      <c r="F11" s="81">
        <f t="shared" si="0"/>
        <v>0</v>
      </c>
      <c r="G11" s="63">
        <f t="shared" si="1"/>
        <v>16.149999999999999</v>
      </c>
      <c r="H11" s="66"/>
      <c r="I11" s="79">
        <f t="shared" si="2"/>
        <v>0</v>
      </c>
      <c r="J11" s="64">
        <f t="shared" si="3"/>
        <v>15.3</v>
      </c>
      <c r="K11" s="61"/>
      <c r="L11" s="165">
        <f t="shared" si="4"/>
        <v>0</v>
      </c>
    </row>
    <row r="12" spans="1:12" ht="14.1" customHeight="1">
      <c r="A12" s="164" t="s">
        <v>342</v>
      </c>
      <c r="B12" s="3" t="s">
        <v>75</v>
      </c>
      <c r="C12" s="16">
        <v>45</v>
      </c>
      <c r="D12" s="36">
        <v>17</v>
      </c>
      <c r="E12" s="84"/>
      <c r="F12" s="81">
        <f t="shared" si="0"/>
        <v>0</v>
      </c>
      <c r="G12" s="63">
        <f t="shared" si="1"/>
        <v>16.149999999999999</v>
      </c>
      <c r="H12" s="66"/>
      <c r="I12" s="79">
        <f t="shared" si="2"/>
        <v>0</v>
      </c>
      <c r="J12" s="64">
        <f t="shared" si="3"/>
        <v>15.3</v>
      </c>
      <c r="K12" s="61"/>
      <c r="L12" s="165">
        <f t="shared" si="4"/>
        <v>0</v>
      </c>
    </row>
    <row r="13" spans="1:12" ht="14.1" customHeight="1">
      <c r="A13" s="164" t="s">
        <v>343</v>
      </c>
      <c r="B13" s="3" t="s">
        <v>75</v>
      </c>
      <c r="C13" s="16">
        <v>45</v>
      </c>
      <c r="D13" s="36">
        <v>17</v>
      </c>
      <c r="E13" s="84"/>
      <c r="F13" s="81">
        <f t="shared" si="0"/>
        <v>0</v>
      </c>
      <c r="G13" s="63">
        <f t="shared" si="1"/>
        <v>16.149999999999999</v>
      </c>
      <c r="H13" s="66"/>
      <c r="I13" s="79">
        <f t="shared" si="2"/>
        <v>0</v>
      </c>
      <c r="J13" s="64">
        <f t="shared" si="3"/>
        <v>15.3</v>
      </c>
      <c r="K13" s="61"/>
      <c r="L13" s="165">
        <f t="shared" si="4"/>
        <v>0</v>
      </c>
    </row>
    <row r="14" spans="1:12" ht="14.1" customHeight="1">
      <c r="A14" s="164" t="s">
        <v>344</v>
      </c>
      <c r="B14" s="3" t="s">
        <v>75</v>
      </c>
      <c r="C14" s="16">
        <v>45</v>
      </c>
      <c r="D14" s="36">
        <v>17</v>
      </c>
      <c r="E14" s="84"/>
      <c r="F14" s="81">
        <f t="shared" si="0"/>
        <v>0</v>
      </c>
      <c r="G14" s="63">
        <f t="shared" si="1"/>
        <v>16.149999999999999</v>
      </c>
      <c r="H14" s="66"/>
      <c r="I14" s="79">
        <f t="shared" si="2"/>
        <v>0</v>
      </c>
      <c r="J14" s="64">
        <f t="shared" si="3"/>
        <v>15.3</v>
      </c>
      <c r="K14" s="61"/>
      <c r="L14" s="165">
        <f t="shared" si="4"/>
        <v>0</v>
      </c>
    </row>
    <row r="15" spans="1:12" ht="14.1" customHeight="1">
      <c r="A15" s="164" t="s">
        <v>345</v>
      </c>
      <c r="B15" s="3" t="s">
        <v>75</v>
      </c>
      <c r="C15" s="16">
        <v>45</v>
      </c>
      <c r="D15" s="36">
        <v>17</v>
      </c>
      <c r="E15" s="84"/>
      <c r="F15" s="81">
        <f t="shared" si="0"/>
        <v>0</v>
      </c>
      <c r="G15" s="63">
        <f t="shared" si="1"/>
        <v>16.149999999999999</v>
      </c>
      <c r="H15" s="66"/>
      <c r="I15" s="79">
        <f t="shared" si="2"/>
        <v>0</v>
      </c>
      <c r="J15" s="64">
        <f t="shared" si="3"/>
        <v>15.3</v>
      </c>
      <c r="K15" s="61"/>
      <c r="L15" s="165">
        <f t="shared" si="4"/>
        <v>0</v>
      </c>
    </row>
    <row r="16" spans="1:12" ht="14.1" customHeight="1">
      <c r="A16" s="164" t="s">
        <v>346</v>
      </c>
      <c r="B16" s="3" t="s">
        <v>75</v>
      </c>
      <c r="C16" s="16">
        <v>45</v>
      </c>
      <c r="D16" s="36">
        <v>17</v>
      </c>
      <c r="E16" s="84"/>
      <c r="F16" s="81">
        <f t="shared" si="0"/>
        <v>0</v>
      </c>
      <c r="G16" s="63">
        <f t="shared" si="1"/>
        <v>16.149999999999999</v>
      </c>
      <c r="H16" s="66"/>
      <c r="I16" s="79">
        <f t="shared" si="2"/>
        <v>0</v>
      </c>
      <c r="J16" s="64">
        <f t="shared" si="3"/>
        <v>15.3</v>
      </c>
      <c r="K16" s="61"/>
      <c r="L16" s="165">
        <f t="shared" si="4"/>
        <v>0</v>
      </c>
    </row>
    <row r="17" spans="1:12" ht="14.1" customHeight="1">
      <c r="A17" s="164" t="s">
        <v>347</v>
      </c>
      <c r="B17" s="3" t="s">
        <v>68</v>
      </c>
      <c r="C17" s="16">
        <v>45</v>
      </c>
      <c r="D17" s="36">
        <v>26</v>
      </c>
      <c r="E17" s="84"/>
      <c r="F17" s="81">
        <f t="shared" si="0"/>
        <v>0</v>
      </c>
      <c r="G17" s="63">
        <f t="shared" si="1"/>
        <v>24.7</v>
      </c>
      <c r="H17" s="66"/>
      <c r="I17" s="79">
        <f t="shared" si="2"/>
        <v>0</v>
      </c>
      <c r="J17" s="64">
        <f t="shared" si="3"/>
        <v>23.4</v>
      </c>
      <c r="K17" s="61"/>
      <c r="L17" s="165">
        <f t="shared" si="4"/>
        <v>0</v>
      </c>
    </row>
    <row r="18" spans="1:12" ht="14.1" customHeight="1">
      <c r="A18" s="164" t="s">
        <v>348</v>
      </c>
      <c r="B18" s="3" t="s">
        <v>68</v>
      </c>
      <c r="C18" s="16">
        <v>45</v>
      </c>
      <c r="D18" s="36">
        <v>26</v>
      </c>
      <c r="E18" s="84"/>
      <c r="F18" s="81">
        <f t="shared" si="0"/>
        <v>0</v>
      </c>
      <c r="G18" s="63">
        <f t="shared" si="1"/>
        <v>24.7</v>
      </c>
      <c r="H18" s="66"/>
      <c r="I18" s="79">
        <f t="shared" si="2"/>
        <v>0</v>
      </c>
      <c r="J18" s="64">
        <f t="shared" si="3"/>
        <v>23.4</v>
      </c>
      <c r="K18" s="61"/>
      <c r="L18" s="165">
        <f t="shared" si="4"/>
        <v>0</v>
      </c>
    </row>
    <row r="19" spans="1:12" ht="14.1" customHeight="1">
      <c r="A19" s="164" t="s">
        <v>349</v>
      </c>
      <c r="B19" s="3" t="s">
        <v>68</v>
      </c>
      <c r="C19" s="16">
        <v>45</v>
      </c>
      <c r="D19" s="36">
        <v>26</v>
      </c>
      <c r="E19" s="84"/>
      <c r="F19" s="81">
        <f t="shared" si="0"/>
        <v>0</v>
      </c>
      <c r="G19" s="63">
        <f t="shared" si="1"/>
        <v>24.7</v>
      </c>
      <c r="H19" s="66"/>
      <c r="I19" s="79">
        <f t="shared" si="2"/>
        <v>0</v>
      </c>
      <c r="J19" s="64">
        <f t="shared" si="3"/>
        <v>23.4</v>
      </c>
      <c r="K19" s="61"/>
      <c r="L19" s="165">
        <f t="shared" si="4"/>
        <v>0</v>
      </c>
    </row>
    <row r="20" spans="1:12" ht="14.1" customHeight="1">
      <c r="A20" s="164" t="s">
        <v>350</v>
      </c>
      <c r="B20" s="3" t="s">
        <v>68</v>
      </c>
      <c r="C20" s="16">
        <v>45</v>
      </c>
      <c r="D20" s="36">
        <v>26</v>
      </c>
      <c r="E20" s="84"/>
      <c r="F20" s="81">
        <f t="shared" si="0"/>
        <v>0</v>
      </c>
      <c r="G20" s="63">
        <f t="shared" si="1"/>
        <v>24.7</v>
      </c>
      <c r="H20" s="66"/>
      <c r="I20" s="79">
        <f t="shared" si="2"/>
        <v>0</v>
      </c>
      <c r="J20" s="64">
        <f t="shared" si="3"/>
        <v>23.4</v>
      </c>
      <c r="K20" s="61"/>
      <c r="L20" s="165">
        <f t="shared" si="4"/>
        <v>0</v>
      </c>
    </row>
    <row r="21" spans="1:12" ht="14.1" customHeight="1">
      <c r="A21" s="164" t="s">
        <v>351</v>
      </c>
      <c r="B21" s="3" t="s">
        <v>68</v>
      </c>
      <c r="C21" s="16">
        <v>45</v>
      </c>
      <c r="D21" s="36">
        <v>26</v>
      </c>
      <c r="E21" s="84"/>
      <c r="F21" s="81">
        <f t="shared" si="0"/>
        <v>0</v>
      </c>
      <c r="G21" s="63">
        <f t="shared" si="1"/>
        <v>24.7</v>
      </c>
      <c r="H21" s="66"/>
      <c r="I21" s="79">
        <f t="shared" si="2"/>
        <v>0</v>
      </c>
      <c r="J21" s="64">
        <f t="shared" si="3"/>
        <v>23.4</v>
      </c>
      <c r="K21" s="61"/>
      <c r="L21" s="165">
        <f t="shared" si="4"/>
        <v>0</v>
      </c>
    </row>
    <row r="22" spans="1:12" ht="14.1" customHeight="1">
      <c r="A22" s="164" t="s">
        <v>352</v>
      </c>
      <c r="B22" s="3" t="s">
        <v>68</v>
      </c>
      <c r="C22" s="16">
        <v>45</v>
      </c>
      <c r="D22" s="36">
        <v>26</v>
      </c>
      <c r="E22" s="84"/>
      <c r="F22" s="81">
        <f t="shared" si="0"/>
        <v>0</v>
      </c>
      <c r="G22" s="63">
        <f t="shared" si="1"/>
        <v>24.7</v>
      </c>
      <c r="H22" s="66"/>
      <c r="I22" s="79">
        <f t="shared" si="2"/>
        <v>0</v>
      </c>
      <c r="J22" s="64">
        <f t="shared" si="3"/>
        <v>23.4</v>
      </c>
      <c r="K22" s="61"/>
      <c r="L22" s="165">
        <f t="shared" si="4"/>
        <v>0</v>
      </c>
    </row>
    <row r="23" spans="1:12" ht="14.1" customHeight="1">
      <c r="A23" s="164" t="s">
        <v>353</v>
      </c>
      <c r="B23" s="3" t="s">
        <v>68</v>
      </c>
      <c r="C23" s="16">
        <v>45</v>
      </c>
      <c r="D23" s="36">
        <v>26</v>
      </c>
      <c r="E23" s="84"/>
      <c r="F23" s="81">
        <f t="shared" si="0"/>
        <v>0</v>
      </c>
      <c r="G23" s="63">
        <f t="shared" si="1"/>
        <v>24.7</v>
      </c>
      <c r="H23" s="66"/>
      <c r="I23" s="79">
        <f t="shared" si="2"/>
        <v>0</v>
      </c>
      <c r="J23" s="64">
        <f t="shared" si="3"/>
        <v>23.4</v>
      </c>
      <c r="K23" s="61"/>
      <c r="L23" s="165">
        <f t="shared" si="4"/>
        <v>0</v>
      </c>
    </row>
    <row r="24" spans="1:12" ht="14.1" customHeight="1">
      <c r="A24" s="164" t="s">
        <v>354</v>
      </c>
      <c r="B24" s="3" t="s">
        <v>68</v>
      </c>
      <c r="C24" s="16">
        <v>45</v>
      </c>
      <c r="D24" s="36">
        <v>26</v>
      </c>
      <c r="E24" s="84"/>
      <c r="F24" s="81">
        <f t="shared" si="0"/>
        <v>0</v>
      </c>
      <c r="G24" s="63">
        <f t="shared" si="1"/>
        <v>24.7</v>
      </c>
      <c r="H24" s="66"/>
      <c r="I24" s="79">
        <f t="shared" si="2"/>
        <v>0</v>
      </c>
      <c r="J24" s="64">
        <f t="shared" si="3"/>
        <v>23.4</v>
      </c>
      <c r="K24" s="61"/>
      <c r="L24" s="165">
        <f t="shared" si="4"/>
        <v>0</v>
      </c>
    </row>
    <row r="25" spans="1:12" ht="14.1" customHeight="1">
      <c r="A25" s="164" t="s">
        <v>355</v>
      </c>
      <c r="B25" s="3" t="s">
        <v>68</v>
      </c>
      <c r="C25" s="16">
        <v>45</v>
      </c>
      <c r="D25" s="36">
        <v>26</v>
      </c>
      <c r="E25" s="84"/>
      <c r="F25" s="81">
        <f t="shared" si="0"/>
        <v>0</v>
      </c>
      <c r="G25" s="63">
        <f t="shared" si="1"/>
        <v>24.7</v>
      </c>
      <c r="H25" s="66"/>
      <c r="I25" s="79">
        <f t="shared" si="2"/>
        <v>0</v>
      </c>
      <c r="J25" s="64">
        <f t="shared" si="3"/>
        <v>23.4</v>
      </c>
      <c r="K25" s="61"/>
      <c r="L25" s="165">
        <f t="shared" si="4"/>
        <v>0</v>
      </c>
    </row>
    <row r="26" spans="1:12" ht="14.1" customHeight="1">
      <c r="A26" s="164" t="s">
        <v>356</v>
      </c>
      <c r="B26" s="3" t="s">
        <v>68</v>
      </c>
      <c r="C26" s="16">
        <v>45</v>
      </c>
      <c r="D26" s="36">
        <v>26</v>
      </c>
      <c r="E26" s="84"/>
      <c r="F26" s="81">
        <f t="shared" si="0"/>
        <v>0</v>
      </c>
      <c r="G26" s="63">
        <f t="shared" si="1"/>
        <v>24.7</v>
      </c>
      <c r="H26" s="66"/>
      <c r="I26" s="79">
        <f t="shared" si="2"/>
        <v>0</v>
      </c>
      <c r="J26" s="64">
        <f t="shared" si="3"/>
        <v>23.4</v>
      </c>
      <c r="K26" s="61"/>
      <c r="L26" s="165">
        <f t="shared" si="4"/>
        <v>0</v>
      </c>
    </row>
    <row r="27" spans="1:12" ht="14.1" customHeight="1">
      <c r="A27" s="164" t="s">
        <v>357</v>
      </c>
      <c r="B27" s="3" t="s">
        <v>93</v>
      </c>
      <c r="C27" s="148">
        <v>20</v>
      </c>
      <c r="D27" s="46">
        <v>44.5</v>
      </c>
      <c r="E27" s="84"/>
      <c r="F27" s="81">
        <f t="shared" si="0"/>
        <v>0</v>
      </c>
      <c r="G27" s="63">
        <f t="shared" ref="G27:G34" si="5">D27-(D27*0.05)</f>
        <v>42.274999999999999</v>
      </c>
      <c r="H27" s="66"/>
      <c r="I27" s="79">
        <f t="shared" ref="I27:I34" si="6">G27*H27</f>
        <v>0</v>
      </c>
      <c r="J27" s="64">
        <f t="shared" ref="J27:J34" si="7">D27-(D27*0.1)</f>
        <v>40.049999999999997</v>
      </c>
      <c r="K27" s="61"/>
      <c r="L27" s="165">
        <f t="shared" ref="L27:L34" si="8">J27*K27</f>
        <v>0</v>
      </c>
    </row>
    <row r="28" spans="1:12" ht="14.1" customHeight="1">
      <c r="A28" s="164" t="s">
        <v>358</v>
      </c>
      <c r="B28" s="3" t="s">
        <v>93</v>
      </c>
      <c r="C28" s="148">
        <v>20</v>
      </c>
      <c r="D28" s="46">
        <v>44.5</v>
      </c>
      <c r="E28" s="84"/>
      <c r="F28" s="81">
        <f t="shared" si="0"/>
        <v>0</v>
      </c>
      <c r="G28" s="63">
        <f t="shared" si="5"/>
        <v>42.274999999999999</v>
      </c>
      <c r="H28" s="66"/>
      <c r="I28" s="79">
        <f t="shared" si="6"/>
        <v>0</v>
      </c>
      <c r="J28" s="64">
        <f t="shared" si="7"/>
        <v>40.049999999999997</v>
      </c>
      <c r="K28" s="61"/>
      <c r="L28" s="165">
        <f t="shared" si="8"/>
        <v>0</v>
      </c>
    </row>
    <row r="29" spans="1:12" ht="14.1" customHeight="1">
      <c r="A29" s="164" t="s">
        <v>359</v>
      </c>
      <c r="B29" s="3" t="s">
        <v>93</v>
      </c>
      <c r="C29" s="148">
        <v>20</v>
      </c>
      <c r="D29" s="46">
        <v>44.5</v>
      </c>
      <c r="E29" s="84"/>
      <c r="F29" s="81">
        <f t="shared" si="0"/>
        <v>0</v>
      </c>
      <c r="G29" s="63">
        <f t="shared" si="5"/>
        <v>42.274999999999999</v>
      </c>
      <c r="H29" s="66"/>
      <c r="I29" s="79">
        <f t="shared" si="6"/>
        <v>0</v>
      </c>
      <c r="J29" s="64">
        <f t="shared" si="7"/>
        <v>40.049999999999997</v>
      </c>
      <c r="K29" s="61"/>
      <c r="L29" s="165">
        <f t="shared" si="8"/>
        <v>0</v>
      </c>
    </row>
    <row r="30" spans="1:12" ht="14.1" customHeight="1">
      <c r="A30" s="164" t="s">
        <v>332</v>
      </c>
      <c r="B30" s="3" t="s">
        <v>72</v>
      </c>
      <c r="C30" s="16">
        <v>15</v>
      </c>
      <c r="D30" s="36">
        <v>53.5</v>
      </c>
      <c r="E30" s="84"/>
      <c r="F30" s="81">
        <f t="shared" si="0"/>
        <v>0</v>
      </c>
      <c r="G30" s="64">
        <f t="shared" si="5"/>
        <v>50.825000000000003</v>
      </c>
      <c r="H30" s="65"/>
      <c r="I30" s="79">
        <f t="shared" si="6"/>
        <v>0</v>
      </c>
      <c r="J30" s="64">
        <f t="shared" si="7"/>
        <v>48.15</v>
      </c>
      <c r="K30" s="77"/>
      <c r="L30" s="165">
        <f t="shared" si="8"/>
        <v>0</v>
      </c>
    </row>
    <row r="31" spans="1:12" ht="14.1" customHeight="1">
      <c r="A31" s="164" t="s">
        <v>333</v>
      </c>
      <c r="B31" s="3" t="s">
        <v>72</v>
      </c>
      <c r="C31" s="16">
        <v>15</v>
      </c>
      <c r="D31" s="36">
        <v>53.5</v>
      </c>
      <c r="E31" s="84"/>
      <c r="F31" s="81">
        <f t="shared" si="0"/>
        <v>0</v>
      </c>
      <c r="G31" s="63">
        <f t="shared" si="5"/>
        <v>50.825000000000003</v>
      </c>
      <c r="H31" s="66"/>
      <c r="I31" s="79">
        <f t="shared" si="6"/>
        <v>0</v>
      </c>
      <c r="J31" s="64">
        <f t="shared" si="7"/>
        <v>48.15</v>
      </c>
      <c r="K31" s="61"/>
      <c r="L31" s="165">
        <f t="shared" si="8"/>
        <v>0</v>
      </c>
    </row>
    <row r="32" spans="1:12" ht="14.1" customHeight="1">
      <c r="A32" s="164" t="s">
        <v>334</v>
      </c>
      <c r="B32" s="4" t="s">
        <v>72</v>
      </c>
      <c r="C32" s="15">
        <v>15</v>
      </c>
      <c r="D32" s="37">
        <v>53.5</v>
      </c>
      <c r="E32" s="84"/>
      <c r="F32" s="81">
        <f t="shared" si="0"/>
        <v>0</v>
      </c>
      <c r="G32" s="63">
        <f t="shared" si="5"/>
        <v>50.825000000000003</v>
      </c>
      <c r="H32" s="66"/>
      <c r="I32" s="79">
        <f t="shared" si="6"/>
        <v>0</v>
      </c>
      <c r="J32" s="64">
        <f t="shared" si="7"/>
        <v>48.15</v>
      </c>
      <c r="K32" s="61"/>
      <c r="L32" s="165">
        <f t="shared" si="8"/>
        <v>0</v>
      </c>
    </row>
    <row r="33" spans="1:12" ht="14.1" customHeight="1">
      <c r="A33" s="164" t="s">
        <v>335</v>
      </c>
      <c r="B33" s="4" t="s">
        <v>72</v>
      </c>
      <c r="C33" s="15">
        <v>15</v>
      </c>
      <c r="D33" s="37">
        <v>53.5</v>
      </c>
      <c r="E33" s="84"/>
      <c r="F33" s="81">
        <f t="shared" si="0"/>
        <v>0</v>
      </c>
      <c r="G33" s="63">
        <f t="shared" si="5"/>
        <v>50.825000000000003</v>
      </c>
      <c r="H33" s="66"/>
      <c r="I33" s="79">
        <f t="shared" si="6"/>
        <v>0</v>
      </c>
      <c r="J33" s="64">
        <f t="shared" si="7"/>
        <v>48.15</v>
      </c>
      <c r="K33" s="61"/>
      <c r="L33" s="165">
        <f t="shared" si="8"/>
        <v>0</v>
      </c>
    </row>
    <row r="34" spans="1:12" ht="14.1" customHeight="1" thickBot="1">
      <c r="A34" s="164" t="s">
        <v>336</v>
      </c>
      <c r="B34" s="4" t="s">
        <v>72</v>
      </c>
      <c r="C34" s="15">
        <v>15</v>
      </c>
      <c r="D34" s="37">
        <v>53.5</v>
      </c>
      <c r="E34" s="84"/>
      <c r="F34" s="81">
        <f t="shared" si="0"/>
        <v>0</v>
      </c>
      <c r="G34" s="63">
        <f t="shared" si="5"/>
        <v>50.825000000000003</v>
      </c>
      <c r="H34" s="66"/>
      <c r="I34" s="79">
        <f t="shared" si="6"/>
        <v>0</v>
      </c>
      <c r="J34" s="64">
        <f t="shared" si="7"/>
        <v>48.15</v>
      </c>
      <c r="K34" s="61"/>
      <c r="L34" s="165">
        <f t="shared" si="8"/>
        <v>0</v>
      </c>
    </row>
    <row r="35" spans="1:12" ht="15.95" customHeight="1" thickBot="1">
      <c r="A35" s="215" t="s">
        <v>641</v>
      </c>
      <c r="B35" s="216"/>
      <c r="C35" s="216"/>
      <c r="D35" s="217"/>
      <c r="E35" s="84"/>
      <c r="F35" s="81">
        <f t="shared" si="0"/>
        <v>0</v>
      </c>
      <c r="G35" s="63">
        <f t="shared" ref="G35:G40" si="9">D35-(D35*0.05)</f>
        <v>0</v>
      </c>
      <c r="H35" s="66"/>
      <c r="I35" s="79">
        <f t="shared" ref="I35:I40" si="10">G35*H35</f>
        <v>0</v>
      </c>
      <c r="J35" s="64">
        <f t="shared" ref="J35:J40" si="11">D35-(D35*0.1)</f>
        <v>0</v>
      </c>
      <c r="K35" s="61"/>
      <c r="L35" s="165">
        <f t="shared" ref="L35:L40" si="12">J35*K35</f>
        <v>0</v>
      </c>
    </row>
    <row r="36" spans="1:12" ht="14.1" customHeight="1">
      <c r="A36" s="166" t="s">
        <v>364</v>
      </c>
      <c r="B36" s="30" t="s">
        <v>15</v>
      </c>
      <c r="C36" s="148">
        <v>32</v>
      </c>
      <c r="D36" s="43">
        <v>29</v>
      </c>
      <c r="E36" s="84"/>
      <c r="F36" s="81">
        <f t="shared" si="0"/>
        <v>0</v>
      </c>
      <c r="G36" s="63">
        <f t="shared" si="9"/>
        <v>27.55</v>
      </c>
      <c r="H36" s="66"/>
      <c r="I36" s="79">
        <f t="shared" si="10"/>
        <v>0</v>
      </c>
      <c r="J36" s="64">
        <f t="shared" si="11"/>
        <v>26.1</v>
      </c>
      <c r="K36" s="61"/>
      <c r="L36" s="165">
        <f t="shared" si="12"/>
        <v>0</v>
      </c>
    </row>
    <row r="37" spans="1:12" ht="14.1" customHeight="1">
      <c r="A37" s="167" t="s">
        <v>365</v>
      </c>
      <c r="B37" s="29" t="s">
        <v>15</v>
      </c>
      <c r="C37" s="148">
        <v>32</v>
      </c>
      <c r="D37" s="44">
        <v>29</v>
      </c>
      <c r="E37" s="84"/>
      <c r="F37" s="81">
        <f t="shared" si="0"/>
        <v>0</v>
      </c>
      <c r="G37" s="63">
        <f t="shared" si="9"/>
        <v>27.55</v>
      </c>
      <c r="H37" s="66"/>
      <c r="I37" s="79">
        <f t="shared" si="10"/>
        <v>0</v>
      </c>
      <c r="J37" s="64">
        <f t="shared" si="11"/>
        <v>26.1</v>
      </c>
      <c r="K37" s="61"/>
      <c r="L37" s="165">
        <f t="shared" si="12"/>
        <v>0</v>
      </c>
    </row>
    <row r="38" spans="1:12" ht="14.1" customHeight="1">
      <c r="A38" s="167" t="s">
        <v>366</v>
      </c>
      <c r="B38" s="29" t="s">
        <v>15</v>
      </c>
      <c r="C38" s="148">
        <v>32</v>
      </c>
      <c r="D38" s="44">
        <v>29</v>
      </c>
      <c r="E38" s="84"/>
      <c r="F38" s="81">
        <f t="shared" si="0"/>
        <v>0</v>
      </c>
      <c r="G38" s="63">
        <f t="shared" si="9"/>
        <v>27.55</v>
      </c>
      <c r="H38" s="66"/>
      <c r="I38" s="79">
        <f t="shared" si="10"/>
        <v>0</v>
      </c>
      <c r="J38" s="64">
        <f t="shared" si="11"/>
        <v>26.1</v>
      </c>
      <c r="K38" s="61"/>
      <c r="L38" s="165">
        <f t="shared" si="12"/>
        <v>0</v>
      </c>
    </row>
    <row r="39" spans="1:12" ht="14.1" customHeight="1">
      <c r="A39" s="167" t="s">
        <v>367</v>
      </c>
      <c r="B39" s="29" t="s">
        <v>15</v>
      </c>
      <c r="C39" s="148">
        <v>32</v>
      </c>
      <c r="D39" s="44">
        <v>29</v>
      </c>
      <c r="E39" s="84"/>
      <c r="F39" s="81">
        <f t="shared" si="0"/>
        <v>0</v>
      </c>
      <c r="G39" s="63">
        <f t="shared" si="9"/>
        <v>27.55</v>
      </c>
      <c r="H39" s="66"/>
      <c r="I39" s="79">
        <f t="shared" si="10"/>
        <v>0</v>
      </c>
      <c r="J39" s="64">
        <f t="shared" si="11"/>
        <v>26.1</v>
      </c>
      <c r="K39" s="61"/>
      <c r="L39" s="165">
        <f t="shared" si="12"/>
        <v>0</v>
      </c>
    </row>
    <row r="40" spans="1:12" ht="14.1" customHeight="1">
      <c r="A40" s="167" t="s">
        <v>368</v>
      </c>
      <c r="B40" s="29" t="s">
        <v>15</v>
      </c>
      <c r="C40" s="148">
        <v>32</v>
      </c>
      <c r="D40" s="44">
        <v>29</v>
      </c>
      <c r="E40" s="84"/>
      <c r="F40" s="81">
        <f t="shared" si="0"/>
        <v>0</v>
      </c>
      <c r="G40" s="63">
        <f t="shared" si="9"/>
        <v>27.55</v>
      </c>
      <c r="H40" s="66"/>
      <c r="I40" s="79">
        <f t="shared" si="10"/>
        <v>0</v>
      </c>
      <c r="J40" s="64">
        <f t="shared" si="11"/>
        <v>26.1</v>
      </c>
      <c r="K40" s="61"/>
      <c r="L40" s="165">
        <f t="shared" si="12"/>
        <v>0</v>
      </c>
    </row>
    <row r="41" spans="1:12" ht="14.1" customHeight="1">
      <c r="A41" s="167" t="s">
        <v>369</v>
      </c>
      <c r="B41" s="29" t="s">
        <v>92</v>
      </c>
      <c r="C41" s="149">
        <v>20</v>
      </c>
      <c r="D41" s="44">
        <v>47</v>
      </c>
      <c r="E41" s="84"/>
      <c r="F41" s="81">
        <f t="shared" si="0"/>
        <v>0</v>
      </c>
      <c r="G41" s="63">
        <f t="shared" ref="G41:G54" si="13">D41-(D41*0.05)</f>
        <v>44.65</v>
      </c>
      <c r="H41" s="66"/>
      <c r="I41" s="79">
        <f t="shared" ref="I41:I52" si="14">G41*H41</f>
        <v>0</v>
      </c>
      <c r="J41" s="64">
        <f t="shared" ref="J41:J52" si="15">D41-(D41*0.1)</f>
        <v>42.3</v>
      </c>
      <c r="K41" s="61"/>
      <c r="L41" s="165">
        <f t="shared" ref="L41:L52" si="16">J41*K41</f>
        <v>0</v>
      </c>
    </row>
    <row r="42" spans="1:12" ht="14.1" customHeight="1">
      <c r="A42" s="167" t="s">
        <v>370</v>
      </c>
      <c r="B42" s="29" t="s">
        <v>92</v>
      </c>
      <c r="C42" s="149">
        <v>20</v>
      </c>
      <c r="D42" s="44">
        <v>47</v>
      </c>
      <c r="E42" s="84"/>
      <c r="F42" s="81">
        <f t="shared" si="0"/>
        <v>0</v>
      </c>
      <c r="G42" s="63">
        <f t="shared" si="13"/>
        <v>44.65</v>
      </c>
      <c r="H42" s="66"/>
      <c r="I42" s="79">
        <f t="shared" si="14"/>
        <v>0</v>
      </c>
      <c r="J42" s="64">
        <f t="shared" si="15"/>
        <v>42.3</v>
      </c>
      <c r="K42" s="61"/>
      <c r="L42" s="165">
        <f t="shared" si="16"/>
        <v>0</v>
      </c>
    </row>
    <row r="43" spans="1:12" ht="14.1" customHeight="1">
      <c r="A43" s="167" t="s">
        <v>371</v>
      </c>
      <c r="B43" s="29" t="s">
        <v>92</v>
      </c>
      <c r="C43" s="149">
        <v>20</v>
      </c>
      <c r="D43" s="44">
        <v>47</v>
      </c>
      <c r="E43" s="84"/>
      <c r="F43" s="81">
        <f t="shared" si="0"/>
        <v>0</v>
      </c>
      <c r="G43" s="63">
        <f t="shared" si="13"/>
        <v>44.65</v>
      </c>
      <c r="H43" s="66"/>
      <c r="I43" s="79">
        <f t="shared" si="14"/>
        <v>0</v>
      </c>
      <c r="J43" s="64">
        <f t="shared" si="15"/>
        <v>42.3</v>
      </c>
      <c r="K43" s="61"/>
      <c r="L43" s="165">
        <f t="shared" si="16"/>
        <v>0</v>
      </c>
    </row>
    <row r="44" spans="1:12" ht="14.1" customHeight="1">
      <c r="A44" s="167" t="s">
        <v>372</v>
      </c>
      <c r="B44" s="29" t="s">
        <v>92</v>
      </c>
      <c r="C44" s="149">
        <v>20</v>
      </c>
      <c r="D44" s="44">
        <v>47</v>
      </c>
      <c r="E44" s="84"/>
      <c r="F44" s="81">
        <f t="shared" si="0"/>
        <v>0</v>
      </c>
      <c r="G44" s="63">
        <f t="shared" si="13"/>
        <v>44.65</v>
      </c>
      <c r="H44" s="66"/>
      <c r="I44" s="79">
        <f t="shared" si="14"/>
        <v>0</v>
      </c>
      <c r="J44" s="64">
        <f t="shared" si="15"/>
        <v>42.3</v>
      </c>
      <c r="K44" s="61"/>
      <c r="L44" s="165">
        <f t="shared" si="16"/>
        <v>0</v>
      </c>
    </row>
    <row r="45" spans="1:12" ht="14.1" customHeight="1">
      <c r="A45" s="167" t="s">
        <v>373</v>
      </c>
      <c r="B45" s="29" t="s">
        <v>92</v>
      </c>
      <c r="C45" s="149">
        <v>20</v>
      </c>
      <c r="D45" s="44">
        <v>47</v>
      </c>
      <c r="E45" s="84"/>
      <c r="F45" s="81">
        <f t="shared" si="0"/>
        <v>0</v>
      </c>
      <c r="G45" s="63">
        <f t="shared" si="13"/>
        <v>44.65</v>
      </c>
      <c r="H45" s="66"/>
      <c r="I45" s="79">
        <f t="shared" si="14"/>
        <v>0</v>
      </c>
      <c r="J45" s="64">
        <f t="shared" si="15"/>
        <v>42.3</v>
      </c>
      <c r="K45" s="61"/>
      <c r="L45" s="165">
        <f t="shared" si="16"/>
        <v>0</v>
      </c>
    </row>
    <row r="46" spans="1:12" ht="14.1" customHeight="1">
      <c r="A46" s="167" t="s">
        <v>374</v>
      </c>
      <c r="B46" s="29" t="s">
        <v>72</v>
      </c>
      <c r="C46" s="149">
        <v>18</v>
      </c>
      <c r="D46" s="44">
        <v>91</v>
      </c>
      <c r="E46" s="84"/>
      <c r="F46" s="81">
        <f t="shared" si="0"/>
        <v>0</v>
      </c>
      <c r="G46" s="63">
        <f t="shared" si="13"/>
        <v>86.45</v>
      </c>
      <c r="H46" s="66"/>
      <c r="I46" s="79">
        <f t="shared" si="14"/>
        <v>0</v>
      </c>
      <c r="J46" s="64">
        <f t="shared" si="15"/>
        <v>81.900000000000006</v>
      </c>
      <c r="K46" s="61"/>
      <c r="L46" s="165">
        <f t="shared" si="16"/>
        <v>0</v>
      </c>
    </row>
    <row r="47" spans="1:12" ht="14.1" customHeight="1">
      <c r="A47" s="167" t="s">
        <v>375</v>
      </c>
      <c r="B47" s="29" t="s">
        <v>72</v>
      </c>
      <c r="C47" s="149">
        <v>18</v>
      </c>
      <c r="D47" s="44">
        <v>91</v>
      </c>
      <c r="E47" s="84"/>
      <c r="F47" s="81">
        <f t="shared" si="0"/>
        <v>0</v>
      </c>
      <c r="G47" s="63">
        <f t="shared" si="13"/>
        <v>86.45</v>
      </c>
      <c r="H47" s="66"/>
      <c r="I47" s="79">
        <f t="shared" si="14"/>
        <v>0</v>
      </c>
      <c r="J47" s="64">
        <f t="shared" si="15"/>
        <v>81.900000000000006</v>
      </c>
      <c r="K47" s="61"/>
      <c r="L47" s="165">
        <f t="shared" si="16"/>
        <v>0</v>
      </c>
    </row>
    <row r="48" spans="1:12" ht="14.1" customHeight="1">
      <c r="A48" s="167" t="s">
        <v>376</v>
      </c>
      <c r="B48" s="29" t="s">
        <v>72</v>
      </c>
      <c r="C48" s="149">
        <v>18</v>
      </c>
      <c r="D48" s="44">
        <v>91</v>
      </c>
      <c r="E48" s="84"/>
      <c r="F48" s="81">
        <f t="shared" si="0"/>
        <v>0</v>
      </c>
      <c r="G48" s="63">
        <f t="shared" si="13"/>
        <v>86.45</v>
      </c>
      <c r="H48" s="66"/>
      <c r="I48" s="79">
        <f t="shared" si="14"/>
        <v>0</v>
      </c>
      <c r="J48" s="64">
        <f t="shared" si="15"/>
        <v>81.900000000000006</v>
      </c>
      <c r="K48" s="61"/>
      <c r="L48" s="165">
        <f t="shared" si="16"/>
        <v>0</v>
      </c>
    </row>
    <row r="49" spans="1:12" ht="14.1" customHeight="1">
      <c r="A49" s="167" t="s">
        <v>377</v>
      </c>
      <c r="B49" s="29" t="s">
        <v>72</v>
      </c>
      <c r="C49" s="149">
        <v>18</v>
      </c>
      <c r="D49" s="44">
        <v>91</v>
      </c>
      <c r="E49" s="84"/>
      <c r="F49" s="81">
        <f t="shared" si="0"/>
        <v>0</v>
      </c>
      <c r="G49" s="63">
        <f t="shared" si="13"/>
        <v>86.45</v>
      </c>
      <c r="H49" s="66"/>
      <c r="I49" s="79">
        <f t="shared" si="14"/>
        <v>0</v>
      </c>
      <c r="J49" s="64">
        <f t="shared" si="15"/>
        <v>81.900000000000006</v>
      </c>
      <c r="K49" s="61"/>
      <c r="L49" s="165">
        <f t="shared" si="16"/>
        <v>0</v>
      </c>
    </row>
    <row r="50" spans="1:12" ht="14.1" customHeight="1">
      <c r="A50" s="168" t="s">
        <v>378</v>
      </c>
      <c r="B50" s="31" t="s">
        <v>72</v>
      </c>
      <c r="C50" s="149">
        <v>18</v>
      </c>
      <c r="D50" s="45">
        <v>91</v>
      </c>
      <c r="E50" s="84"/>
      <c r="F50" s="81">
        <f t="shared" si="0"/>
        <v>0</v>
      </c>
      <c r="G50" s="63">
        <f t="shared" si="13"/>
        <v>86.45</v>
      </c>
      <c r="H50" s="66"/>
      <c r="I50" s="79">
        <f t="shared" si="14"/>
        <v>0</v>
      </c>
      <c r="J50" s="64">
        <f t="shared" si="15"/>
        <v>81.900000000000006</v>
      </c>
      <c r="K50" s="61"/>
      <c r="L50" s="165">
        <f t="shared" si="16"/>
        <v>0</v>
      </c>
    </row>
    <row r="51" spans="1:12" ht="14.1" customHeight="1">
      <c r="A51" s="167" t="s">
        <v>379</v>
      </c>
      <c r="B51" s="3" t="s">
        <v>72</v>
      </c>
      <c r="C51" s="149">
        <v>18</v>
      </c>
      <c r="D51" s="44">
        <v>148</v>
      </c>
      <c r="E51" s="84"/>
      <c r="F51" s="81">
        <f t="shared" si="0"/>
        <v>0</v>
      </c>
      <c r="G51" s="63">
        <f t="shared" si="13"/>
        <v>140.6</v>
      </c>
      <c r="H51" s="66"/>
      <c r="I51" s="79">
        <f t="shared" si="14"/>
        <v>0</v>
      </c>
      <c r="J51" s="64">
        <f t="shared" si="15"/>
        <v>133.19999999999999</v>
      </c>
      <c r="K51" s="61"/>
      <c r="L51" s="165">
        <f t="shared" si="16"/>
        <v>0</v>
      </c>
    </row>
    <row r="52" spans="1:12" ht="14.1" customHeight="1">
      <c r="A52" s="167" t="s">
        <v>380</v>
      </c>
      <c r="B52" s="29" t="s">
        <v>72</v>
      </c>
      <c r="C52" s="149">
        <v>18</v>
      </c>
      <c r="D52" s="44">
        <v>148</v>
      </c>
      <c r="E52" s="84"/>
      <c r="F52" s="81">
        <f t="shared" si="0"/>
        <v>0</v>
      </c>
      <c r="G52" s="63">
        <f t="shared" si="13"/>
        <v>140.6</v>
      </c>
      <c r="H52" s="66"/>
      <c r="I52" s="79">
        <f t="shared" si="14"/>
        <v>0</v>
      </c>
      <c r="J52" s="64">
        <f t="shared" si="15"/>
        <v>133.19999999999999</v>
      </c>
      <c r="K52" s="61"/>
      <c r="L52" s="165">
        <f t="shared" si="16"/>
        <v>0</v>
      </c>
    </row>
    <row r="53" spans="1:12" ht="14.1" customHeight="1">
      <c r="A53" s="167" t="s">
        <v>381</v>
      </c>
      <c r="B53" s="3" t="s">
        <v>71</v>
      </c>
      <c r="C53" s="149">
        <v>20</v>
      </c>
      <c r="D53" s="44">
        <v>114</v>
      </c>
      <c r="E53" s="84"/>
      <c r="F53" s="81">
        <f t="shared" si="0"/>
        <v>0</v>
      </c>
      <c r="G53" s="63">
        <f t="shared" si="13"/>
        <v>108.3</v>
      </c>
      <c r="H53" s="66"/>
      <c r="I53" s="79">
        <f>G53*H53</f>
        <v>0</v>
      </c>
      <c r="J53" s="64">
        <f>D53-(D53*0.1)</f>
        <v>102.6</v>
      </c>
      <c r="K53" s="61"/>
      <c r="L53" s="165">
        <f>J53*K53</f>
        <v>0</v>
      </c>
    </row>
    <row r="54" spans="1:12" ht="14.1" customHeight="1" thickBot="1">
      <c r="A54" s="167" t="s">
        <v>382</v>
      </c>
      <c r="B54" s="3" t="s">
        <v>71</v>
      </c>
      <c r="C54" s="149">
        <v>20</v>
      </c>
      <c r="D54" s="44">
        <v>114</v>
      </c>
      <c r="E54" s="84"/>
      <c r="F54" s="81">
        <f t="shared" si="0"/>
        <v>0</v>
      </c>
      <c r="G54" s="63">
        <f t="shared" si="13"/>
        <v>108.3</v>
      </c>
      <c r="H54" s="66"/>
      <c r="I54" s="79">
        <f>G54*H54</f>
        <v>0</v>
      </c>
      <c r="J54" s="64">
        <f>D54-(D54*0.1)</f>
        <v>102.6</v>
      </c>
      <c r="K54" s="61"/>
      <c r="L54" s="165">
        <f>J54*K54</f>
        <v>0</v>
      </c>
    </row>
    <row r="55" spans="1:12" ht="15.95" customHeight="1" thickBot="1">
      <c r="A55" s="215" t="s">
        <v>640</v>
      </c>
      <c r="B55" s="216"/>
      <c r="C55" s="216"/>
      <c r="D55" s="217"/>
      <c r="E55" s="84"/>
      <c r="F55" s="81">
        <f t="shared" si="0"/>
        <v>0</v>
      </c>
      <c r="G55" s="63">
        <f>D55-(D55*0.05)</f>
        <v>0</v>
      </c>
      <c r="H55" s="66"/>
      <c r="I55" s="79">
        <f>G55*H55</f>
        <v>0</v>
      </c>
      <c r="J55" s="64">
        <f>D55-(D55*0.1)</f>
        <v>0</v>
      </c>
      <c r="K55" s="61"/>
      <c r="L55" s="165">
        <f>J55*K55</f>
        <v>0</v>
      </c>
    </row>
    <row r="56" spans="1:12" ht="14.1" customHeight="1">
      <c r="A56" s="164" t="s">
        <v>384</v>
      </c>
      <c r="B56" s="3" t="s">
        <v>77</v>
      </c>
      <c r="C56" s="16">
        <v>15</v>
      </c>
      <c r="D56" s="36">
        <v>201</v>
      </c>
      <c r="E56" s="84"/>
      <c r="F56" s="81">
        <f t="shared" si="0"/>
        <v>0</v>
      </c>
      <c r="G56" s="63">
        <f>D56-(D56*0.05)</f>
        <v>190.95</v>
      </c>
      <c r="H56" s="66"/>
      <c r="I56" s="79">
        <f>G56*H56</f>
        <v>0</v>
      </c>
      <c r="J56" s="64">
        <f>D56-(D56*0.1)</f>
        <v>180.9</v>
      </c>
      <c r="K56" s="61"/>
      <c r="L56" s="165">
        <f>J56*K56</f>
        <v>0</v>
      </c>
    </row>
    <row r="57" spans="1:12" ht="14.1" customHeight="1">
      <c r="A57" s="169" t="s">
        <v>385</v>
      </c>
      <c r="B57" s="3" t="s">
        <v>66</v>
      </c>
      <c r="C57" s="16">
        <v>15</v>
      </c>
      <c r="D57" s="36">
        <v>350</v>
      </c>
      <c r="E57" s="84"/>
      <c r="F57" s="81">
        <f t="shared" si="0"/>
        <v>0</v>
      </c>
      <c r="G57" s="63">
        <f>D57-(D57*0.05)</f>
        <v>332.5</v>
      </c>
      <c r="H57" s="66"/>
      <c r="I57" s="79">
        <f>G57*H57</f>
        <v>0</v>
      </c>
      <c r="J57" s="64">
        <f>D57-(D57*0.1)</f>
        <v>315</v>
      </c>
      <c r="K57" s="61"/>
      <c r="L57" s="165">
        <f>J57*K57</f>
        <v>0</v>
      </c>
    </row>
    <row r="58" spans="1:12" ht="14.1" customHeight="1">
      <c r="A58" s="164" t="s">
        <v>383</v>
      </c>
      <c r="B58" s="3" t="s">
        <v>72</v>
      </c>
      <c r="C58" s="16">
        <v>18</v>
      </c>
      <c r="D58" s="36">
        <v>140</v>
      </c>
      <c r="E58" s="84"/>
      <c r="F58" s="81">
        <f t="shared" si="0"/>
        <v>0</v>
      </c>
      <c r="G58" s="63">
        <f t="shared" ref="G58:G64" si="17">D58-(D58*0.05)</f>
        <v>133</v>
      </c>
      <c r="H58" s="66"/>
      <c r="I58" s="79">
        <f t="shared" ref="I58:I64" si="18">G58*H58</f>
        <v>0</v>
      </c>
      <c r="J58" s="64">
        <f t="shared" ref="J58:J64" si="19">D58-(D58*0.1)</f>
        <v>126</v>
      </c>
      <c r="K58" s="61"/>
      <c r="L58" s="165">
        <f t="shared" ref="L58:L64" si="20">J58*K58</f>
        <v>0</v>
      </c>
    </row>
    <row r="59" spans="1:12" s="20" customFormat="1" ht="14.1" customHeight="1">
      <c r="A59" s="169" t="s">
        <v>392</v>
      </c>
      <c r="B59" s="5" t="s">
        <v>93</v>
      </c>
      <c r="C59" s="12">
        <v>20</v>
      </c>
      <c r="D59" s="47">
        <v>60</v>
      </c>
      <c r="E59" s="85"/>
      <c r="F59" s="81">
        <f t="shared" si="0"/>
        <v>0</v>
      </c>
      <c r="G59" s="63">
        <f t="shared" si="17"/>
        <v>57</v>
      </c>
      <c r="H59" s="67"/>
      <c r="I59" s="100">
        <f t="shared" si="18"/>
        <v>0</v>
      </c>
      <c r="J59" s="64">
        <f t="shared" si="19"/>
        <v>54</v>
      </c>
      <c r="K59" s="78"/>
      <c r="L59" s="170">
        <f t="shared" si="20"/>
        <v>0</v>
      </c>
    </row>
    <row r="60" spans="1:12" ht="14.1" customHeight="1">
      <c r="A60" s="164" t="s">
        <v>386</v>
      </c>
      <c r="B60" s="3" t="s">
        <v>73</v>
      </c>
      <c r="C60" s="16">
        <v>45</v>
      </c>
      <c r="D60" s="36">
        <v>25.5</v>
      </c>
      <c r="E60" s="84"/>
      <c r="F60" s="81">
        <f t="shared" si="0"/>
        <v>0</v>
      </c>
      <c r="G60" s="63">
        <f t="shared" si="17"/>
        <v>24.225000000000001</v>
      </c>
      <c r="H60" s="66"/>
      <c r="I60" s="79">
        <f t="shared" si="18"/>
        <v>0</v>
      </c>
      <c r="J60" s="64">
        <f t="shared" si="19"/>
        <v>22.95</v>
      </c>
      <c r="K60" s="61"/>
      <c r="L60" s="165">
        <f t="shared" si="20"/>
        <v>0</v>
      </c>
    </row>
    <row r="61" spans="1:12" ht="14.1" customHeight="1">
      <c r="A61" s="164" t="s">
        <v>387</v>
      </c>
      <c r="B61" s="3" t="s">
        <v>76</v>
      </c>
      <c r="C61" s="16">
        <v>20</v>
      </c>
      <c r="D61" s="36">
        <v>49</v>
      </c>
      <c r="E61" s="84"/>
      <c r="F61" s="81">
        <f t="shared" si="0"/>
        <v>0</v>
      </c>
      <c r="G61" s="63">
        <f t="shared" si="17"/>
        <v>46.55</v>
      </c>
      <c r="H61" s="66"/>
      <c r="I61" s="79">
        <f t="shared" si="18"/>
        <v>0</v>
      </c>
      <c r="J61" s="64">
        <f t="shared" si="19"/>
        <v>44.1</v>
      </c>
      <c r="K61" s="61"/>
      <c r="L61" s="165">
        <f t="shared" si="20"/>
        <v>0</v>
      </c>
    </row>
    <row r="62" spans="1:12" ht="14.1" customHeight="1">
      <c r="A62" s="164" t="s">
        <v>388</v>
      </c>
      <c r="B62" s="3" t="s">
        <v>72</v>
      </c>
      <c r="C62" s="16">
        <v>15</v>
      </c>
      <c r="D62" s="36">
        <v>67</v>
      </c>
      <c r="E62" s="84"/>
      <c r="F62" s="81">
        <f t="shared" si="0"/>
        <v>0</v>
      </c>
      <c r="G62" s="63">
        <f t="shared" si="17"/>
        <v>63.65</v>
      </c>
      <c r="H62" s="66"/>
      <c r="I62" s="79">
        <f t="shared" si="18"/>
        <v>0</v>
      </c>
      <c r="J62" s="64">
        <f t="shared" si="19"/>
        <v>60.3</v>
      </c>
      <c r="K62" s="61"/>
      <c r="L62" s="165">
        <f t="shared" si="20"/>
        <v>0</v>
      </c>
    </row>
    <row r="63" spans="1:12" ht="14.1" customHeight="1">
      <c r="A63" s="164" t="s">
        <v>389</v>
      </c>
      <c r="B63" s="3" t="s">
        <v>71</v>
      </c>
      <c r="C63" s="15">
        <v>20</v>
      </c>
      <c r="D63" s="46">
        <v>86</v>
      </c>
      <c r="E63" s="84"/>
      <c r="F63" s="81">
        <f t="shared" si="0"/>
        <v>0</v>
      </c>
      <c r="G63" s="63">
        <f t="shared" si="17"/>
        <v>81.7</v>
      </c>
      <c r="H63" s="66"/>
      <c r="I63" s="79">
        <f t="shared" si="18"/>
        <v>0</v>
      </c>
      <c r="J63" s="64">
        <f t="shared" si="19"/>
        <v>77.400000000000006</v>
      </c>
      <c r="K63" s="61"/>
      <c r="L63" s="165">
        <f t="shared" si="20"/>
        <v>0</v>
      </c>
    </row>
    <row r="64" spans="1:12" ht="14.1" customHeight="1" thickBot="1">
      <c r="A64" s="169" t="s">
        <v>390</v>
      </c>
      <c r="B64" s="3" t="s">
        <v>69</v>
      </c>
      <c r="C64" s="16">
        <v>15</v>
      </c>
      <c r="D64" s="36">
        <v>124</v>
      </c>
      <c r="E64" s="84"/>
      <c r="F64" s="81">
        <f t="shared" si="0"/>
        <v>0</v>
      </c>
      <c r="G64" s="63">
        <f t="shared" si="17"/>
        <v>117.8</v>
      </c>
      <c r="H64" s="66"/>
      <c r="I64" s="79">
        <f t="shared" si="18"/>
        <v>0</v>
      </c>
      <c r="J64" s="64">
        <f t="shared" si="19"/>
        <v>111.6</v>
      </c>
      <c r="K64" s="61"/>
      <c r="L64" s="165">
        <f t="shared" si="20"/>
        <v>0</v>
      </c>
    </row>
    <row r="65" spans="1:12" ht="15.95" customHeight="1" thickBot="1">
      <c r="A65" s="215" t="s">
        <v>639</v>
      </c>
      <c r="B65" s="216"/>
      <c r="C65" s="216"/>
      <c r="D65" s="217"/>
      <c r="E65" s="84"/>
      <c r="F65" s="81">
        <f t="shared" si="0"/>
        <v>0</v>
      </c>
      <c r="G65" s="63">
        <f t="shared" ref="G65:G70" si="21">D65-(D65*0.05)</f>
        <v>0</v>
      </c>
      <c r="H65" s="66"/>
      <c r="I65" s="79">
        <f t="shared" ref="I65:I70" si="22">G65*H65</f>
        <v>0</v>
      </c>
      <c r="J65" s="64">
        <f t="shared" ref="J65:J70" si="23">D65-(D65*0.1)</f>
        <v>0</v>
      </c>
      <c r="K65" s="61"/>
      <c r="L65" s="165">
        <f t="shared" ref="L65:L70" si="24">J65*K65</f>
        <v>0</v>
      </c>
    </row>
    <row r="66" spans="1:12" ht="14.1" customHeight="1">
      <c r="A66" s="169" t="s">
        <v>363</v>
      </c>
      <c r="B66" s="31" t="s">
        <v>72</v>
      </c>
      <c r="C66" s="12">
        <v>15</v>
      </c>
      <c r="D66" s="47">
        <v>280</v>
      </c>
      <c r="E66" s="84"/>
      <c r="F66" s="81">
        <f t="shared" si="0"/>
        <v>0</v>
      </c>
      <c r="G66" s="63">
        <f t="shared" si="21"/>
        <v>266</v>
      </c>
      <c r="H66" s="66"/>
      <c r="I66" s="79">
        <f t="shared" si="22"/>
        <v>0</v>
      </c>
      <c r="J66" s="64">
        <f t="shared" si="23"/>
        <v>252</v>
      </c>
      <c r="K66" s="61"/>
      <c r="L66" s="165">
        <f t="shared" si="24"/>
        <v>0</v>
      </c>
    </row>
    <row r="67" spans="1:12" ht="14.1" customHeight="1">
      <c r="A67" s="164" t="s">
        <v>362</v>
      </c>
      <c r="B67" s="29" t="s">
        <v>67</v>
      </c>
      <c r="C67" s="16">
        <v>12</v>
      </c>
      <c r="D67" s="46">
        <v>320</v>
      </c>
      <c r="E67" s="84"/>
      <c r="F67" s="81">
        <f t="shared" si="0"/>
        <v>0</v>
      </c>
      <c r="G67" s="63">
        <f t="shared" si="21"/>
        <v>304</v>
      </c>
      <c r="H67" s="66"/>
      <c r="I67" s="79">
        <f t="shared" si="22"/>
        <v>0</v>
      </c>
      <c r="J67" s="64">
        <f t="shared" si="23"/>
        <v>288</v>
      </c>
      <c r="K67" s="61"/>
      <c r="L67" s="165">
        <f t="shared" si="24"/>
        <v>0</v>
      </c>
    </row>
    <row r="68" spans="1:12" ht="14.1" customHeight="1">
      <c r="A68" s="164" t="s">
        <v>361</v>
      </c>
      <c r="B68" s="29" t="s">
        <v>71</v>
      </c>
      <c r="C68" s="16">
        <v>20</v>
      </c>
      <c r="D68" s="46">
        <v>255</v>
      </c>
      <c r="E68" s="84"/>
      <c r="F68" s="81">
        <f t="shared" si="0"/>
        <v>0</v>
      </c>
      <c r="G68" s="63">
        <f t="shared" si="21"/>
        <v>242.25</v>
      </c>
      <c r="H68" s="66"/>
      <c r="I68" s="79">
        <f t="shared" si="22"/>
        <v>0</v>
      </c>
      <c r="J68" s="64">
        <f t="shared" si="23"/>
        <v>229.5</v>
      </c>
      <c r="K68" s="61"/>
      <c r="L68" s="165">
        <f t="shared" si="24"/>
        <v>0</v>
      </c>
    </row>
    <row r="69" spans="1:12" ht="14.1" customHeight="1" thickBot="1">
      <c r="A69" s="169" t="s">
        <v>398</v>
      </c>
      <c r="B69" s="5" t="s">
        <v>15</v>
      </c>
      <c r="C69" s="12">
        <v>8</v>
      </c>
      <c r="D69" s="47">
        <v>79</v>
      </c>
      <c r="E69" s="84"/>
      <c r="F69" s="81">
        <f t="shared" si="0"/>
        <v>0</v>
      </c>
      <c r="G69" s="63">
        <f t="shared" si="21"/>
        <v>75.05</v>
      </c>
      <c r="H69" s="66"/>
      <c r="I69" s="79">
        <f t="shared" si="22"/>
        <v>0</v>
      </c>
      <c r="J69" s="64">
        <f t="shared" si="23"/>
        <v>71.099999999999994</v>
      </c>
      <c r="K69" s="61"/>
      <c r="L69" s="165">
        <f t="shared" si="24"/>
        <v>0</v>
      </c>
    </row>
    <row r="70" spans="1:12" ht="15.95" customHeight="1" thickBot="1">
      <c r="A70" s="215" t="s">
        <v>638</v>
      </c>
      <c r="B70" s="238"/>
      <c r="C70" s="238"/>
      <c r="D70" s="239"/>
      <c r="E70" s="86"/>
      <c r="F70" s="81">
        <f t="shared" si="0"/>
        <v>0</v>
      </c>
      <c r="G70" s="63">
        <f t="shared" si="21"/>
        <v>0</v>
      </c>
      <c r="H70" s="66"/>
      <c r="I70" s="79">
        <f t="shared" si="22"/>
        <v>0</v>
      </c>
      <c r="J70" s="64">
        <f t="shared" si="23"/>
        <v>0</v>
      </c>
      <c r="K70" s="61"/>
      <c r="L70" s="165">
        <f t="shared" si="24"/>
        <v>0</v>
      </c>
    </row>
    <row r="71" spans="1:12" ht="14.1" customHeight="1">
      <c r="A71" s="171" t="s">
        <v>391</v>
      </c>
      <c r="B71" s="4" t="s">
        <v>72</v>
      </c>
      <c r="C71" s="15">
        <v>18</v>
      </c>
      <c r="D71" s="37">
        <v>144.30000000000001</v>
      </c>
      <c r="E71" s="84"/>
      <c r="F71" s="81">
        <f t="shared" ref="F71:F133" si="25">D71*E71</f>
        <v>0</v>
      </c>
      <c r="G71" s="63">
        <f t="shared" ref="G71:G80" si="26">D71-(D71*0.05)</f>
        <v>137.08500000000001</v>
      </c>
      <c r="H71" s="66"/>
      <c r="I71" s="79">
        <f t="shared" ref="I71:I79" si="27">G71*H71</f>
        <v>0</v>
      </c>
      <c r="J71" s="64">
        <f t="shared" ref="J71:J79" si="28">D71-(D71*0.1)</f>
        <v>129.87</v>
      </c>
      <c r="K71" s="61"/>
      <c r="L71" s="165">
        <f t="shared" ref="L71:L78" si="29">J71*K71</f>
        <v>0</v>
      </c>
    </row>
    <row r="72" spans="1:12" ht="14.1" customHeight="1">
      <c r="A72" s="164" t="s">
        <v>393</v>
      </c>
      <c r="B72" s="3" t="s">
        <v>93</v>
      </c>
      <c r="C72" s="16">
        <v>20</v>
      </c>
      <c r="D72" s="46">
        <v>65.900000000000006</v>
      </c>
      <c r="E72" s="84"/>
      <c r="F72" s="81">
        <f t="shared" si="25"/>
        <v>0</v>
      </c>
      <c r="G72" s="63">
        <f t="shared" si="26"/>
        <v>62.605000000000004</v>
      </c>
      <c r="H72" s="66"/>
      <c r="I72" s="79">
        <f t="shared" si="27"/>
        <v>0</v>
      </c>
      <c r="J72" s="64">
        <f t="shared" si="28"/>
        <v>59.31</v>
      </c>
      <c r="K72" s="61"/>
      <c r="L72" s="165">
        <f t="shared" si="29"/>
        <v>0</v>
      </c>
    </row>
    <row r="73" spans="1:12" ht="14.1" customHeight="1">
      <c r="A73" s="164" t="s">
        <v>394</v>
      </c>
      <c r="B73" s="3" t="s">
        <v>72</v>
      </c>
      <c r="C73" s="16">
        <v>15</v>
      </c>
      <c r="D73" s="36">
        <v>98</v>
      </c>
      <c r="E73" s="84"/>
      <c r="F73" s="81">
        <f t="shared" si="25"/>
        <v>0</v>
      </c>
      <c r="G73" s="63">
        <f t="shared" si="26"/>
        <v>93.1</v>
      </c>
      <c r="H73" s="66"/>
      <c r="I73" s="79">
        <f t="shared" si="27"/>
        <v>0</v>
      </c>
      <c r="J73" s="64">
        <f t="shared" si="28"/>
        <v>88.2</v>
      </c>
      <c r="K73" s="61"/>
      <c r="L73" s="165">
        <f t="shared" si="29"/>
        <v>0</v>
      </c>
    </row>
    <row r="74" spans="1:12" ht="14.1" customHeight="1">
      <c r="A74" s="164" t="s">
        <v>395</v>
      </c>
      <c r="B74" s="3" t="s">
        <v>71</v>
      </c>
      <c r="C74" s="16">
        <v>20</v>
      </c>
      <c r="D74" s="36">
        <v>60</v>
      </c>
      <c r="E74" s="84"/>
      <c r="F74" s="81">
        <f t="shared" si="25"/>
        <v>0</v>
      </c>
      <c r="G74" s="63">
        <f t="shared" si="26"/>
        <v>57</v>
      </c>
      <c r="H74" s="66"/>
      <c r="I74" s="79">
        <f t="shared" si="27"/>
        <v>0</v>
      </c>
      <c r="J74" s="64">
        <f t="shared" si="28"/>
        <v>54</v>
      </c>
      <c r="K74" s="61"/>
      <c r="L74" s="165">
        <f t="shared" si="29"/>
        <v>0</v>
      </c>
    </row>
    <row r="75" spans="1:12" ht="14.1" customHeight="1">
      <c r="A75" s="164" t="s">
        <v>397</v>
      </c>
      <c r="B75" s="3" t="s">
        <v>75</v>
      </c>
      <c r="C75" s="16">
        <v>45</v>
      </c>
      <c r="D75" s="36">
        <v>34</v>
      </c>
      <c r="E75" s="84"/>
      <c r="F75" s="81">
        <f t="shared" si="25"/>
        <v>0</v>
      </c>
      <c r="G75" s="63">
        <f t="shared" si="26"/>
        <v>32.299999999999997</v>
      </c>
      <c r="H75" s="66"/>
      <c r="I75" s="79">
        <f t="shared" si="27"/>
        <v>0</v>
      </c>
      <c r="J75" s="64">
        <f t="shared" si="28"/>
        <v>30.6</v>
      </c>
      <c r="K75" s="61"/>
      <c r="L75" s="165">
        <f t="shared" si="29"/>
        <v>0</v>
      </c>
    </row>
    <row r="76" spans="1:12" ht="14.1" customHeight="1" thickBot="1">
      <c r="A76" s="164" t="s">
        <v>396</v>
      </c>
      <c r="B76" s="3" t="s">
        <v>69</v>
      </c>
      <c r="C76" s="15">
        <v>15</v>
      </c>
      <c r="D76" s="46">
        <v>135</v>
      </c>
      <c r="E76" s="84"/>
      <c r="F76" s="81">
        <f t="shared" si="25"/>
        <v>0</v>
      </c>
      <c r="G76" s="63">
        <f t="shared" si="26"/>
        <v>128.25</v>
      </c>
      <c r="H76" s="66"/>
      <c r="I76" s="79">
        <f t="shared" si="27"/>
        <v>0</v>
      </c>
      <c r="J76" s="64">
        <f t="shared" si="28"/>
        <v>121.5</v>
      </c>
      <c r="K76" s="61"/>
      <c r="L76" s="165">
        <f t="shared" si="29"/>
        <v>0</v>
      </c>
    </row>
    <row r="77" spans="1:12" ht="15.95" customHeight="1" thickBot="1">
      <c r="A77" s="215" t="s">
        <v>637</v>
      </c>
      <c r="B77" s="216"/>
      <c r="C77" s="216"/>
      <c r="D77" s="217"/>
      <c r="E77" s="84"/>
      <c r="F77" s="81">
        <f t="shared" si="25"/>
        <v>0</v>
      </c>
      <c r="G77" s="63">
        <f t="shared" si="26"/>
        <v>0</v>
      </c>
      <c r="H77" s="66"/>
      <c r="I77" s="79">
        <f t="shared" si="27"/>
        <v>0</v>
      </c>
      <c r="J77" s="64">
        <f t="shared" si="28"/>
        <v>0</v>
      </c>
      <c r="K77" s="61"/>
      <c r="L77" s="165">
        <f t="shared" si="29"/>
        <v>0</v>
      </c>
    </row>
    <row r="78" spans="1:12" ht="14.1" customHeight="1">
      <c r="A78" s="171" t="s">
        <v>399</v>
      </c>
      <c r="B78" s="33" t="s">
        <v>67</v>
      </c>
      <c r="C78" s="15">
        <v>12</v>
      </c>
      <c r="D78" s="48">
        <v>96</v>
      </c>
      <c r="E78" s="84"/>
      <c r="F78" s="81">
        <f t="shared" si="25"/>
        <v>0</v>
      </c>
      <c r="G78" s="63">
        <f t="shared" si="26"/>
        <v>91.2</v>
      </c>
      <c r="H78" s="66"/>
      <c r="I78" s="79">
        <f t="shared" si="27"/>
        <v>0</v>
      </c>
      <c r="J78" s="64">
        <f t="shared" si="28"/>
        <v>86.4</v>
      </c>
      <c r="K78" s="61"/>
      <c r="L78" s="165">
        <f t="shared" si="29"/>
        <v>0</v>
      </c>
    </row>
    <row r="79" spans="1:12" ht="14.1" customHeight="1">
      <c r="A79" s="164" t="s">
        <v>400</v>
      </c>
      <c r="B79" s="32" t="s">
        <v>67</v>
      </c>
      <c r="C79" s="15">
        <v>12</v>
      </c>
      <c r="D79" s="49">
        <v>137</v>
      </c>
      <c r="E79" s="84"/>
      <c r="F79" s="81">
        <f t="shared" si="25"/>
        <v>0</v>
      </c>
      <c r="G79" s="63">
        <f t="shared" si="26"/>
        <v>130.15</v>
      </c>
      <c r="H79" s="66"/>
      <c r="I79" s="79">
        <f t="shared" si="27"/>
        <v>0</v>
      </c>
      <c r="J79" s="64">
        <f t="shared" si="28"/>
        <v>123.3</v>
      </c>
      <c r="K79" s="61"/>
      <c r="L79" s="165">
        <f t="shared" ref="L79:L91" si="30">J79*K79</f>
        <v>0</v>
      </c>
    </row>
    <row r="80" spans="1:12" ht="14.1" customHeight="1" thickBot="1">
      <c r="A80" s="164" t="s">
        <v>401</v>
      </c>
      <c r="B80" s="32" t="s">
        <v>67</v>
      </c>
      <c r="C80" s="15">
        <v>12</v>
      </c>
      <c r="D80" s="49">
        <v>135</v>
      </c>
      <c r="E80" s="84"/>
      <c r="F80" s="81">
        <f t="shared" si="25"/>
        <v>0</v>
      </c>
      <c r="G80" s="63">
        <f t="shared" si="26"/>
        <v>128.25</v>
      </c>
      <c r="H80" s="66"/>
      <c r="I80" s="79">
        <f t="shared" ref="I80:I90" si="31">G80*H80</f>
        <v>0</v>
      </c>
      <c r="J80" s="64">
        <f t="shared" ref="J80:J90" si="32">D80-(D80*0.1)</f>
        <v>121.5</v>
      </c>
      <c r="K80" s="61"/>
      <c r="L80" s="165">
        <f t="shared" si="30"/>
        <v>0</v>
      </c>
    </row>
    <row r="81" spans="1:12" ht="15.95" customHeight="1" thickBot="1">
      <c r="A81" s="215" t="s">
        <v>636</v>
      </c>
      <c r="B81" s="216"/>
      <c r="C81" s="216"/>
      <c r="D81" s="217"/>
      <c r="E81" s="84"/>
      <c r="F81" s="81">
        <f t="shared" si="25"/>
        <v>0</v>
      </c>
      <c r="G81" s="63">
        <f t="shared" ref="G81:G89" si="33">D81-(D81*0.05)</f>
        <v>0</v>
      </c>
      <c r="H81" s="66"/>
      <c r="I81" s="79">
        <f t="shared" si="31"/>
        <v>0</v>
      </c>
      <c r="J81" s="64">
        <f t="shared" si="32"/>
        <v>0</v>
      </c>
      <c r="K81" s="61"/>
      <c r="L81" s="165">
        <f t="shared" si="30"/>
        <v>0</v>
      </c>
    </row>
    <row r="82" spans="1:12" ht="14.1" customHeight="1">
      <c r="A82" s="171" t="s">
        <v>405</v>
      </c>
      <c r="B82" s="33" t="s">
        <v>68</v>
      </c>
      <c r="C82" s="15">
        <v>20</v>
      </c>
      <c r="D82" s="122">
        <v>73</v>
      </c>
      <c r="E82" s="84"/>
      <c r="F82" s="81">
        <f t="shared" si="25"/>
        <v>0</v>
      </c>
      <c r="G82" s="63">
        <f t="shared" si="33"/>
        <v>69.349999999999994</v>
      </c>
      <c r="H82" s="66"/>
      <c r="I82" s="79">
        <f t="shared" si="31"/>
        <v>0</v>
      </c>
      <c r="J82" s="64">
        <f t="shared" si="32"/>
        <v>65.7</v>
      </c>
      <c r="K82" s="61"/>
      <c r="L82" s="165">
        <f t="shared" si="30"/>
        <v>0</v>
      </c>
    </row>
    <row r="83" spans="1:12" ht="14.1" customHeight="1">
      <c r="A83" s="171" t="s">
        <v>406</v>
      </c>
      <c r="B83" s="33" t="s">
        <v>67</v>
      </c>
      <c r="C83" s="15">
        <v>18</v>
      </c>
      <c r="D83" s="122">
        <v>91</v>
      </c>
      <c r="E83" s="84"/>
      <c r="F83" s="81">
        <f t="shared" si="25"/>
        <v>0</v>
      </c>
      <c r="G83" s="63">
        <f t="shared" si="33"/>
        <v>86.45</v>
      </c>
      <c r="H83" s="66"/>
      <c r="I83" s="79">
        <f t="shared" si="31"/>
        <v>0</v>
      </c>
      <c r="J83" s="64">
        <f t="shared" si="32"/>
        <v>81.900000000000006</v>
      </c>
      <c r="K83" s="61"/>
      <c r="L83" s="165">
        <f t="shared" si="30"/>
        <v>0</v>
      </c>
    </row>
    <row r="84" spans="1:12" ht="14.1" customHeight="1">
      <c r="A84" s="171" t="s">
        <v>407</v>
      </c>
      <c r="B84" s="33" t="s">
        <v>69</v>
      </c>
      <c r="C84" s="15">
        <v>15</v>
      </c>
      <c r="D84" s="122">
        <v>167</v>
      </c>
      <c r="E84" s="84"/>
      <c r="F84" s="81">
        <f t="shared" si="25"/>
        <v>0</v>
      </c>
      <c r="G84" s="63">
        <f t="shared" si="33"/>
        <v>158.65</v>
      </c>
      <c r="H84" s="66"/>
      <c r="I84" s="79">
        <f t="shared" si="31"/>
        <v>0</v>
      </c>
      <c r="J84" s="64">
        <f t="shared" si="32"/>
        <v>150.30000000000001</v>
      </c>
      <c r="K84" s="61"/>
      <c r="L84" s="165">
        <f t="shared" si="30"/>
        <v>0</v>
      </c>
    </row>
    <row r="85" spans="1:12" ht="14.1" customHeight="1">
      <c r="A85" s="171" t="s">
        <v>402</v>
      </c>
      <c r="B85" s="33" t="s">
        <v>77</v>
      </c>
      <c r="C85" s="15">
        <v>15</v>
      </c>
      <c r="D85" s="122">
        <v>242</v>
      </c>
      <c r="E85" s="84"/>
      <c r="F85" s="81">
        <f t="shared" si="25"/>
        <v>0</v>
      </c>
      <c r="G85" s="63">
        <f t="shared" si="33"/>
        <v>229.9</v>
      </c>
      <c r="H85" s="66"/>
      <c r="I85" s="79">
        <f t="shared" si="31"/>
        <v>0</v>
      </c>
      <c r="J85" s="64">
        <f t="shared" si="32"/>
        <v>217.8</v>
      </c>
      <c r="K85" s="61"/>
      <c r="L85" s="165">
        <f t="shared" si="30"/>
        <v>0</v>
      </c>
    </row>
    <row r="86" spans="1:12" ht="14.1" customHeight="1" thickBot="1">
      <c r="A86" s="171" t="s">
        <v>403</v>
      </c>
      <c r="B86" s="33" t="s">
        <v>66</v>
      </c>
      <c r="C86" s="15">
        <v>15</v>
      </c>
      <c r="D86" s="122">
        <v>472</v>
      </c>
      <c r="E86" s="84"/>
      <c r="F86" s="81">
        <f t="shared" si="25"/>
        <v>0</v>
      </c>
      <c r="G86" s="63">
        <f t="shared" si="33"/>
        <v>448.4</v>
      </c>
      <c r="H86" s="66"/>
      <c r="I86" s="79">
        <f t="shared" si="31"/>
        <v>0</v>
      </c>
      <c r="J86" s="64">
        <f t="shared" si="32"/>
        <v>424.8</v>
      </c>
      <c r="K86" s="61"/>
      <c r="L86" s="165">
        <f t="shared" si="30"/>
        <v>0</v>
      </c>
    </row>
    <row r="87" spans="1:12" ht="15.95" customHeight="1" thickBot="1">
      <c r="A87" s="215" t="s">
        <v>404</v>
      </c>
      <c r="B87" s="216"/>
      <c r="C87" s="216"/>
      <c r="D87" s="217"/>
      <c r="E87" s="84"/>
      <c r="F87" s="81">
        <f t="shared" si="25"/>
        <v>0</v>
      </c>
      <c r="G87" s="63">
        <f t="shared" si="33"/>
        <v>0</v>
      </c>
      <c r="H87" s="66"/>
      <c r="I87" s="79">
        <f t="shared" si="31"/>
        <v>0</v>
      </c>
      <c r="J87" s="64">
        <f t="shared" si="32"/>
        <v>0</v>
      </c>
      <c r="K87" s="61"/>
      <c r="L87" s="165">
        <f t="shared" si="30"/>
        <v>0</v>
      </c>
    </row>
    <row r="88" spans="1:12" ht="14.1" customHeight="1">
      <c r="A88" s="171" t="s">
        <v>408</v>
      </c>
      <c r="B88" s="4" t="s">
        <v>77</v>
      </c>
      <c r="C88" s="15">
        <v>15</v>
      </c>
      <c r="D88" s="37">
        <v>200</v>
      </c>
      <c r="E88" s="84"/>
      <c r="F88" s="81">
        <f t="shared" si="25"/>
        <v>0</v>
      </c>
      <c r="G88" s="63">
        <f t="shared" si="33"/>
        <v>190</v>
      </c>
      <c r="H88" s="66"/>
      <c r="I88" s="79">
        <f t="shared" si="31"/>
        <v>0</v>
      </c>
      <c r="J88" s="64">
        <f t="shared" si="32"/>
        <v>180</v>
      </c>
      <c r="K88" s="61"/>
      <c r="L88" s="165">
        <f t="shared" si="30"/>
        <v>0</v>
      </c>
    </row>
    <row r="89" spans="1:12" s="20" customFormat="1" ht="14.1" customHeight="1">
      <c r="A89" s="164" t="s">
        <v>409</v>
      </c>
      <c r="B89" s="5" t="s">
        <v>71</v>
      </c>
      <c r="C89" s="12">
        <v>20</v>
      </c>
      <c r="D89" s="40">
        <v>52.5</v>
      </c>
      <c r="E89" s="84"/>
      <c r="F89" s="81">
        <f t="shared" si="25"/>
        <v>0</v>
      </c>
      <c r="G89" s="63">
        <f t="shared" si="33"/>
        <v>49.875</v>
      </c>
      <c r="H89" s="67"/>
      <c r="I89" s="79">
        <f t="shared" si="31"/>
        <v>0</v>
      </c>
      <c r="J89" s="64">
        <f t="shared" si="32"/>
        <v>47.25</v>
      </c>
      <c r="K89" s="78"/>
      <c r="L89" s="165">
        <f t="shared" si="30"/>
        <v>0</v>
      </c>
    </row>
    <row r="90" spans="1:12" ht="14.1" customHeight="1">
      <c r="A90" s="164" t="s">
        <v>410</v>
      </c>
      <c r="B90" s="3" t="s">
        <v>66</v>
      </c>
      <c r="C90" s="16">
        <v>15</v>
      </c>
      <c r="D90" s="36">
        <v>375</v>
      </c>
      <c r="E90" s="84"/>
      <c r="F90" s="81">
        <f t="shared" si="25"/>
        <v>0</v>
      </c>
      <c r="G90" s="63">
        <f t="shared" ref="G90:G96" si="34">D90-(D90*0.05)</f>
        <v>356.25</v>
      </c>
      <c r="H90" s="66"/>
      <c r="I90" s="79">
        <f t="shared" si="31"/>
        <v>0</v>
      </c>
      <c r="J90" s="64">
        <f t="shared" si="32"/>
        <v>337.5</v>
      </c>
      <c r="K90" s="61"/>
      <c r="L90" s="165">
        <f t="shared" si="30"/>
        <v>0</v>
      </c>
    </row>
    <row r="91" spans="1:12" s="20" customFormat="1" ht="14.1" customHeight="1">
      <c r="A91" s="164" t="s">
        <v>411</v>
      </c>
      <c r="B91" s="3" t="s">
        <v>72</v>
      </c>
      <c r="C91" s="16">
        <v>15</v>
      </c>
      <c r="D91" s="36">
        <v>74</v>
      </c>
      <c r="E91" s="84"/>
      <c r="F91" s="81">
        <f t="shared" si="25"/>
        <v>0</v>
      </c>
      <c r="G91" s="63">
        <f t="shared" si="34"/>
        <v>70.3</v>
      </c>
      <c r="H91" s="67"/>
      <c r="I91" s="79">
        <f t="shared" ref="I91:I102" si="35">G91*H91</f>
        <v>0</v>
      </c>
      <c r="J91" s="64">
        <f t="shared" ref="J91:J102" si="36">D91-(D91*0.1)</f>
        <v>66.599999999999994</v>
      </c>
      <c r="K91" s="78"/>
      <c r="L91" s="165">
        <f t="shared" si="30"/>
        <v>0</v>
      </c>
    </row>
    <row r="92" spans="1:12" ht="14.1" customHeight="1">
      <c r="A92" s="164" t="s">
        <v>412</v>
      </c>
      <c r="B92" s="3" t="s">
        <v>72</v>
      </c>
      <c r="C92" s="16">
        <v>18</v>
      </c>
      <c r="D92" s="36">
        <v>145</v>
      </c>
      <c r="E92" s="84"/>
      <c r="F92" s="81">
        <f t="shared" si="25"/>
        <v>0</v>
      </c>
      <c r="G92" s="63">
        <f t="shared" si="34"/>
        <v>137.75</v>
      </c>
      <c r="H92" s="66"/>
      <c r="I92" s="79">
        <f t="shared" si="35"/>
        <v>0</v>
      </c>
      <c r="J92" s="64">
        <f t="shared" si="36"/>
        <v>130.5</v>
      </c>
      <c r="K92" s="61"/>
      <c r="L92" s="165">
        <f t="shared" ref="L92:L102" si="37">J92*K92</f>
        <v>0</v>
      </c>
    </row>
    <row r="93" spans="1:12" ht="14.1" customHeight="1" thickBot="1">
      <c r="A93" s="164" t="s">
        <v>413</v>
      </c>
      <c r="B93" s="3" t="s">
        <v>69</v>
      </c>
      <c r="C93" s="16">
        <v>15</v>
      </c>
      <c r="D93" s="36">
        <v>126</v>
      </c>
      <c r="E93" s="84"/>
      <c r="F93" s="81">
        <f t="shared" si="25"/>
        <v>0</v>
      </c>
      <c r="G93" s="63">
        <f t="shared" si="34"/>
        <v>119.7</v>
      </c>
      <c r="H93" s="66"/>
      <c r="I93" s="79">
        <f t="shared" si="35"/>
        <v>0</v>
      </c>
      <c r="J93" s="64">
        <f t="shared" si="36"/>
        <v>113.4</v>
      </c>
      <c r="K93" s="61"/>
      <c r="L93" s="165">
        <f t="shared" si="37"/>
        <v>0</v>
      </c>
    </row>
    <row r="94" spans="1:12" ht="15.95" customHeight="1" thickBot="1">
      <c r="A94" s="215" t="s">
        <v>635</v>
      </c>
      <c r="B94" s="216"/>
      <c r="C94" s="216"/>
      <c r="D94" s="217"/>
      <c r="E94" s="84"/>
      <c r="F94" s="81">
        <f t="shared" si="25"/>
        <v>0</v>
      </c>
      <c r="G94" s="63">
        <f t="shared" si="34"/>
        <v>0</v>
      </c>
      <c r="H94" s="66"/>
      <c r="I94" s="79">
        <f t="shared" si="35"/>
        <v>0</v>
      </c>
      <c r="J94" s="64">
        <f t="shared" si="36"/>
        <v>0</v>
      </c>
      <c r="K94" s="61"/>
      <c r="L94" s="165">
        <f t="shared" si="37"/>
        <v>0</v>
      </c>
    </row>
    <row r="95" spans="1:12" ht="14.1" customHeight="1">
      <c r="A95" s="164" t="s">
        <v>414</v>
      </c>
      <c r="B95" s="3" t="s">
        <v>77</v>
      </c>
      <c r="C95" s="16">
        <v>15</v>
      </c>
      <c r="D95" s="36">
        <v>230</v>
      </c>
      <c r="E95" s="84"/>
      <c r="F95" s="81">
        <f t="shared" si="25"/>
        <v>0</v>
      </c>
      <c r="G95" s="63">
        <f t="shared" si="34"/>
        <v>218.5</v>
      </c>
      <c r="H95" s="66"/>
      <c r="I95" s="79">
        <f t="shared" si="35"/>
        <v>0</v>
      </c>
      <c r="J95" s="64">
        <f t="shared" si="36"/>
        <v>207</v>
      </c>
      <c r="K95" s="61"/>
      <c r="L95" s="165">
        <f t="shared" si="37"/>
        <v>0</v>
      </c>
    </row>
    <row r="96" spans="1:12" s="20" customFormat="1" ht="14.1" customHeight="1">
      <c r="A96" s="164" t="s">
        <v>415</v>
      </c>
      <c r="B96" s="5" t="s">
        <v>66</v>
      </c>
      <c r="C96" s="16">
        <v>15</v>
      </c>
      <c r="D96" s="40">
        <v>464</v>
      </c>
      <c r="E96" s="84"/>
      <c r="F96" s="81">
        <f t="shared" si="25"/>
        <v>0</v>
      </c>
      <c r="G96" s="63">
        <f t="shared" si="34"/>
        <v>440.8</v>
      </c>
      <c r="H96" s="67"/>
      <c r="I96" s="79">
        <f t="shared" si="35"/>
        <v>0</v>
      </c>
      <c r="J96" s="64">
        <f t="shared" si="36"/>
        <v>417.6</v>
      </c>
      <c r="K96" s="78"/>
      <c r="L96" s="165">
        <f t="shared" si="37"/>
        <v>0</v>
      </c>
    </row>
    <row r="97" spans="1:12" ht="14.1" customHeight="1">
      <c r="A97" s="164" t="s">
        <v>416</v>
      </c>
      <c r="B97" s="3" t="s">
        <v>71</v>
      </c>
      <c r="C97" s="16">
        <v>20</v>
      </c>
      <c r="D97" s="36">
        <v>57.5</v>
      </c>
      <c r="E97" s="84"/>
      <c r="F97" s="81">
        <f t="shared" si="25"/>
        <v>0</v>
      </c>
      <c r="G97" s="63">
        <f t="shared" ref="G97:G102" si="38">D97-(D97*0.05)</f>
        <v>54.625</v>
      </c>
      <c r="H97" s="66"/>
      <c r="I97" s="79">
        <f t="shared" si="35"/>
        <v>0</v>
      </c>
      <c r="J97" s="64">
        <f t="shared" si="36"/>
        <v>51.75</v>
      </c>
      <c r="K97" s="61"/>
      <c r="L97" s="165">
        <f t="shared" si="37"/>
        <v>0</v>
      </c>
    </row>
    <row r="98" spans="1:12" ht="14.1" customHeight="1">
      <c r="A98" s="164" t="s">
        <v>426</v>
      </c>
      <c r="B98" s="3" t="s">
        <v>69</v>
      </c>
      <c r="C98" s="15">
        <v>15</v>
      </c>
      <c r="D98" s="121">
        <v>138</v>
      </c>
      <c r="E98" s="84"/>
      <c r="F98" s="81">
        <f t="shared" si="25"/>
        <v>0</v>
      </c>
      <c r="G98" s="63">
        <f t="shared" si="38"/>
        <v>131.1</v>
      </c>
      <c r="H98" s="66"/>
      <c r="I98" s="79">
        <f t="shared" si="35"/>
        <v>0</v>
      </c>
      <c r="J98" s="64">
        <f t="shared" si="36"/>
        <v>124.2</v>
      </c>
      <c r="K98" s="61"/>
      <c r="L98" s="165">
        <f t="shared" si="37"/>
        <v>0</v>
      </c>
    </row>
    <row r="99" spans="1:12" ht="14.1" customHeight="1">
      <c r="A99" s="164" t="s">
        <v>418</v>
      </c>
      <c r="B99" s="3" t="s">
        <v>71</v>
      </c>
      <c r="C99" s="15">
        <v>20</v>
      </c>
      <c r="D99" s="46">
        <v>94</v>
      </c>
      <c r="E99" s="84"/>
      <c r="F99" s="81">
        <f t="shared" si="25"/>
        <v>0</v>
      </c>
      <c r="G99" s="63">
        <f t="shared" si="38"/>
        <v>89.3</v>
      </c>
      <c r="H99" s="66"/>
      <c r="I99" s="79">
        <f t="shared" si="35"/>
        <v>0</v>
      </c>
      <c r="J99" s="64">
        <f t="shared" si="36"/>
        <v>84.6</v>
      </c>
      <c r="K99" s="61"/>
      <c r="L99" s="165">
        <f t="shared" si="37"/>
        <v>0</v>
      </c>
    </row>
    <row r="100" spans="1:12" ht="14.1" customHeight="1">
      <c r="A100" s="164" t="s">
        <v>417</v>
      </c>
      <c r="B100" s="3" t="s">
        <v>73</v>
      </c>
      <c r="C100" s="16">
        <v>45</v>
      </c>
      <c r="D100" s="36">
        <v>18.5</v>
      </c>
      <c r="E100" s="84"/>
      <c r="F100" s="81">
        <f t="shared" si="25"/>
        <v>0</v>
      </c>
      <c r="G100" s="63">
        <f t="shared" si="38"/>
        <v>17.574999999999999</v>
      </c>
      <c r="H100" s="66"/>
      <c r="I100" s="79">
        <f t="shared" si="35"/>
        <v>0</v>
      </c>
      <c r="J100" s="64">
        <f t="shared" si="36"/>
        <v>16.649999999999999</v>
      </c>
      <c r="K100" s="61"/>
      <c r="L100" s="165">
        <f t="shared" si="37"/>
        <v>0</v>
      </c>
    </row>
    <row r="101" spans="1:12" ht="14.1" customHeight="1">
      <c r="A101" s="164" t="s">
        <v>419</v>
      </c>
      <c r="B101" s="3" t="s">
        <v>68</v>
      </c>
      <c r="C101" s="16">
        <v>20</v>
      </c>
      <c r="D101" s="36">
        <v>24</v>
      </c>
      <c r="E101" s="84"/>
      <c r="F101" s="81">
        <f t="shared" si="25"/>
        <v>0</v>
      </c>
      <c r="G101" s="63">
        <f t="shared" si="38"/>
        <v>22.8</v>
      </c>
      <c r="H101" s="66"/>
      <c r="I101" s="79">
        <f t="shared" si="35"/>
        <v>0</v>
      </c>
      <c r="J101" s="64">
        <f t="shared" si="36"/>
        <v>21.6</v>
      </c>
      <c r="K101" s="61"/>
      <c r="L101" s="165">
        <f t="shared" si="37"/>
        <v>0</v>
      </c>
    </row>
    <row r="102" spans="1:12" s="20" customFormat="1" ht="14.1" customHeight="1">
      <c r="A102" s="164" t="s">
        <v>420</v>
      </c>
      <c r="B102" s="5" t="s">
        <v>71</v>
      </c>
      <c r="C102" s="12">
        <v>20</v>
      </c>
      <c r="D102" s="40">
        <v>40</v>
      </c>
      <c r="E102" s="84"/>
      <c r="F102" s="81">
        <f t="shared" si="25"/>
        <v>0</v>
      </c>
      <c r="G102" s="63">
        <f t="shared" si="38"/>
        <v>38</v>
      </c>
      <c r="H102" s="67"/>
      <c r="I102" s="79">
        <f t="shared" si="35"/>
        <v>0</v>
      </c>
      <c r="J102" s="64">
        <f t="shared" si="36"/>
        <v>36</v>
      </c>
      <c r="K102" s="78"/>
      <c r="L102" s="165">
        <f t="shared" si="37"/>
        <v>0</v>
      </c>
    </row>
    <row r="103" spans="1:12" ht="14.1" customHeight="1">
      <c r="A103" s="164" t="s">
        <v>421</v>
      </c>
      <c r="B103" s="3" t="s">
        <v>72</v>
      </c>
      <c r="C103" s="16">
        <v>15</v>
      </c>
      <c r="D103" s="36">
        <v>57</v>
      </c>
      <c r="E103" s="84"/>
      <c r="F103" s="81">
        <f t="shared" si="25"/>
        <v>0</v>
      </c>
      <c r="G103" s="63">
        <f t="shared" ref="G103:G109" si="39">D103-(D103*0.05)</f>
        <v>54.15</v>
      </c>
      <c r="H103" s="66"/>
      <c r="I103" s="79">
        <f t="shared" ref="I103:I108" si="40">G103*H103</f>
        <v>0</v>
      </c>
      <c r="J103" s="64">
        <f t="shared" ref="J103:J108" si="41">D103-(D103*0.1)</f>
        <v>51.3</v>
      </c>
      <c r="K103" s="61"/>
      <c r="L103" s="165">
        <f t="shared" ref="L103:L108" si="42">J103*K103</f>
        <v>0</v>
      </c>
    </row>
    <row r="104" spans="1:12" ht="14.1" customHeight="1">
      <c r="A104" s="164" t="s">
        <v>422</v>
      </c>
      <c r="B104" s="3" t="s">
        <v>72</v>
      </c>
      <c r="C104" s="16">
        <v>18</v>
      </c>
      <c r="D104" s="36">
        <v>130</v>
      </c>
      <c r="E104" s="84"/>
      <c r="F104" s="81">
        <f t="shared" si="25"/>
        <v>0</v>
      </c>
      <c r="G104" s="63">
        <f t="shared" si="39"/>
        <v>123.5</v>
      </c>
      <c r="H104" s="66"/>
      <c r="I104" s="79">
        <f t="shared" si="40"/>
        <v>0</v>
      </c>
      <c r="J104" s="64">
        <f t="shared" si="41"/>
        <v>117</v>
      </c>
      <c r="K104" s="61"/>
      <c r="L104" s="165">
        <f t="shared" si="42"/>
        <v>0</v>
      </c>
    </row>
    <row r="105" spans="1:12" ht="14.1" customHeight="1">
      <c r="A105" s="164" t="s">
        <v>423</v>
      </c>
      <c r="B105" s="3" t="s">
        <v>77</v>
      </c>
      <c r="C105" s="16">
        <v>15</v>
      </c>
      <c r="D105" s="36">
        <v>120</v>
      </c>
      <c r="E105" s="84"/>
      <c r="F105" s="81">
        <f t="shared" si="25"/>
        <v>0</v>
      </c>
      <c r="G105" s="63">
        <f t="shared" si="39"/>
        <v>114</v>
      </c>
      <c r="H105" s="66"/>
      <c r="I105" s="79">
        <f t="shared" si="40"/>
        <v>0</v>
      </c>
      <c r="J105" s="64">
        <f t="shared" si="41"/>
        <v>108</v>
      </c>
      <c r="K105" s="61"/>
      <c r="L105" s="165">
        <f t="shared" si="42"/>
        <v>0</v>
      </c>
    </row>
    <row r="106" spans="1:12" ht="14.1" customHeight="1">
      <c r="A106" s="164" t="s">
        <v>424</v>
      </c>
      <c r="B106" s="3" t="s">
        <v>66</v>
      </c>
      <c r="C106" s="16">
        <v>15</v>
      </c>
      <c r="D106" s="36">
        <v>220</v>
      </c>
      <c r="E106" s="84"/>
      <c r="F106" s="81">
        <f t="shared" si="25"/>
        <v>0</v>
      </c>
      <c r="G106" s="63">
        <f t="shared" si="39"/>
        <v>209</v>
      </c>
      <c r="H106" s="66"/>
      <c r="I106" s="79">
        <f t="shared" si="40"/>
        <v>0</v>
      </c>
      <c r="J106" s="64">
        <f t="shared" si="41"/>
        <v>198</v>
      </c>
      <c r="K106" s="61"/>
      <c r="L106" s="165">
        <f t="shared" si="42"/>
        <v>0</v>
      </c>
    </row>
    <row r="107" spans="1:12" ht="14.1" customHeight="1">
      <c r="A107" s="164" t="s">
        <v>425</v>
      </c>
      <c r="B107" s="3" t="s">
        <v>69</v>
      </c>
      <c r="C107" s="16">
        <v>15</v>
      </c>
      <c r="D107" s="36">
        <v>86</v>
      </c>
      <c r="E107" s="84"/>
      <c r="F107" s="81">
        <f t="shared" si="25"/>
        <v>0</v>
      </c>
      <c r="G107" s="63">
        <f t="shared" si="39"/>
        <v>81.7</v>
      </c>
      <c r="H107" s="66"/>
      <c r="I107" s="79">
        <f t="shared" si="40"/>
        <v>0</v>
      </c>
      <c r="J107" s="64">
        <f t="shared" si="41"/>
        <v>77.400000000000006</v>
      </c>
      <c r="K107" s="61"/>
      <c r="L107" s="165">
        <f t="shared" si="42"/>
        <v>0</v>
      </c>
    </row>
    <row r="108" spans="1:12" s="20" customFormat="1" ht="14.1" customHeight="1">
      <c r="A108" s="164" t="s">
        <v>427</v>
      </c>
      <c r="B108" s="3" t="s">
        <v>68</v>
      </c>
      <c r="C108" s="16">
        <v>20</v>
      </c>
      <c r="D108" s="36">
        <v>49.5</v>
      </c>
      <c r="E108" s="84"/>
      <c r="F108" s="81">
        <f t="shared" si="25"/>
        <v>0</v>
      </c>
      <c r="G108" s="63">
        <f t="shared" si="39"/>
        <v>47.024999999999999</v>
      </c>
      <c r="H108" s="67"/>
      <c r="I108" s="79">
        <f t="shared" si="40"/>
        <v>0</v>
      </c>
      <c r="J108" s="64">
        <f t="shared" si="41"/>
        <v>44.55</v>
      </c>
      <c r="K108" s="78"/>
      <c r="L108" s="165">
        <f t="shared" si="42"/>
        <v>0</v>
      </c>
    </row>
    <row r="109" spans="1:12" ht="14.1" customHeight="1">
      <c r="A109" s="164" t="s">
        <v>428</v>
      </c>
      <c r="B109" s="3" t="s">
        <v>67</v>
      </c>
      <c r="C109" s="16">
        <v>18</v>
      </c>
      <c r="D109" s="36">
        <v>68.5</v>
      </c>
      <c r="E109" s="84"/>
      <c r="F109" s="81">
        <f t="shared" si="25"/>
        <v>0</v>
      </c>
      <c r="G109" s="63">
        <f t="shared" si="39"/>
        <v>65.075000000000003</v>
      </c>
      <c r="H109" s="66"/>
      <c r="I109" s="79">
        <f>G109*H109</f>
        <v>0</v>
      </c>
      <c r="J109" s="64">
        <f>D109-(D109*0.1)</f>
        <v>61.65</v>
      </c>
      <c r="K109" s="61"/>
      <c r="L109" s="165">
        <f>J109*K109</f>
        <v>0</v>
      </c>
    </row>
    <row r="110" spans="1:12" ht="14.1" customHeight="1">
      <c r="A110" s="164" t="s">
        <v>429</v>
      </c>
      <c r="B110" s="3" t="s">
        <v>77</v>
      </c>
      <c r="C110" s="16">
        <v>15</v>
      </c>
      <c r="D110" s="36">
        <v>218</v>
      </c>
      <c r="E110" s="84"/>
      <c r="F110" s="81">
        <f t="shared" si="25"/>
        <v>0</v>
      </c>
      <c r="G110" s="63">
        <f>D110-(D110*0.05)</f>
        <v>207.1</v>
      </c>
      <c r="H110" s="66"/>
      <c r="I110" s="79">
        <f>G110*H110</f>
        <v>0</v>
      </c>
      <c r="J110" s="64">
        <f>D110-(D110*0.1)</f>
        <v>196.2</v>
      </c>
      <c r="K110" s="61"/>
      <c r="L110" s="165">
        <f>J110*K110</f>
        <v>0</v>
      </c>
    </row>
    <row r="111" spans="1:12" ht="14.1" customHeight="1" thickBot="1">
      <c r="A111" s="164" t="s">
        <v>430</v>
      </c>
      <c r="B111" s="3" t="s">
        <v>66</v>
      </c>
      <c r="C111" s="16">
        <v>15</v>
      </c>
      <c r="D111" s="36">
        <v>400</v>
      </c>
      <c r="E111" s="84"/>
      <c r="F111" s="81">
        <f t="shared" si="25"/>
        <v>0</v>
      </c>
      <c r="G111" s="63">
        <f>D111-(D111*0.05)</f>
        <v>380</v>
      </c>
      <c r="H111" s="66"/>
      <c r="I111" s="79">
        <f>G111*H111</f>
        <v>0</v>
      </c>
      <c r="J111" s="64">
        <f>D111-(D111*0.1)</f>
        <v>360</v>
      </c>
      <c r="K111" s="61"/>
      <c r="L111" s="165">
        <f>J111*K111</f>
        <v>0</v>
      </c>
    </row>
    <row r="112" spans="1:12" ht="15.95" customHeight="1" thickBot="1">
      <c r="A112" s="215" t="s">
        <v>634</v>
      </c>
      <c r="B112" s="216"/>
      <c r="C112" s="216"/>
      <c r="D112" s="217"/>
      <c r="E112" s="84"/>
      <c r="F112" s="81">
        <f t="shared" si="25"/>
        <v>0</v>
      </c>
      <c r="G112" s="63">
        <f t="shared" ref="G112:G122" si="43">D112-(D112*0.05)</f>
        <v>0</v>
      </c>
      <c r="H112" s="66"/>
      <c r="I112" s="79">
        <f t="shared" ref="I112:I121" si="44">G112*H112</f>
        <v>0</v>
      </c>
      <c r="J112" s="64">
        <f t="shared" ref="J112:J121" si="45">D112-(D112*0.1)</f>
        <v>0</v>
      </c>
      <c r="K112" s="61"/>
      <c r="L112" s="165">
        <f t="shared" ref="L112:L120" si="46">J112*K112</f>
        <v>0</v>
      </c>
    </row>
    <row r="113" spans="1:12" ht="14.1" customHeight="1">
      <c r="A113" s="172" t="s">
        <v>431</v>
      </c>
      <c r="B113" s="104" t="s">
        <v>68</v>
      </c>
      <c r="C113" s="104">
        <v>45</v>
      </c>
      <c r="D113" s="123">
        <v>37</v>
      </c>
      <c r="E113" s="90"/>
      <c r="F113" s="81">
        <f t="shared" si="25"/>
        <v>0</v>
      </c>
      <c r="G113" s="63">
        <f t="shared" si="43"/>
        <v>35.15</v>
      </c>
      <c r="H113" s="101"/>
      <c r="I113" s="79">
        <f t="shared" si="44"/>
        <v>0</v>
      </c>
      <c r="J113" s="64">
        <f t="shared" si="45"/>
        <v>33.299999999999997</v>
      </c>
      <c r="K113" s="102"/>
      <c r="L113" s="165">
        <f t="shared" si="46"/>
        <v>0</v>
      </c>
    </row>
    <row r="114" spans="1:12" ht="14.1" customHeight="1">
      <c r="A114" s="173" t="s">
        <v>432</v>
      </c>
      <c r="B114" s="104" t="s">
        <v>71</v>
      </c>
      <c r="C114" s="104">
        <v>20</v>
      </c>
      <c r="D114" s="123">
        <v>45</v>
      </c>
      <c r="E114" s="103"/>
      <c r="F114" s="81">
        <f t="shared" si="25"/>
        <v>0</v>
      </c>
      <c r="G114" s="63">
        <f t="shared" si="43"/>
        <v>42.75</v>
      </c>
      <c r="H114" s="101"/>
      <c r="I114" s="79">
        <f t="shared" si="44"/>
        <v>0</v>
      </c>
      <c r="J114" s="64">
        <f t="shared" si="45"/>
        <v>40.5</v>
      </c>
      <c r="K114" s="102"/>
      <c r="L114" s="165">
        <f t="shared" si="46"/>
        <v>0</v>
      </c>
    </row>
    <row r="115" spans="1:12" ht="14.1" customHeight="1">
      <c r="A115" s="173" t="s">
        <v>433</v>
      </c>
      <c r="B115" s="32" t="s">
        <v>69</v>
      </c>
      <c r="C115" s="16">
        <v>15</v>
      </c>
      <c r="D115" s="123">
        <v>124.5</v>
      </c>
      <c r="E115" s="91"/>
      <c r="F115" s="81">
        <f t="shared" si="25"/>
        <v>0</v>
      </c>
      <c r="G115" s="63">
        <f t="shared" si="43"/>
        <v>118.27500000000001</v>
      </c>
      <c r="H115" s="66"/>
      <c r="I115" s="79">
        <f t="shared" si="44"/>
        <v>0</v>
      </c>
      <c r="J115" s="64">
        <f t="shared" si="45"/>
        <v>112.05</v>
      </c>
      <c r="K115" s="61"/>
      <c r="L115" s="165">
        <f t="shared" si="46"/>
        <v>0</v>
      </c>
    </row>
    <row r="116" spans="1:12" ht="14.1" customHeight="1">
      <c r="A116" s="173" t="s">
        <v>434</v>
      </c>
      <c r="B116" s="32" t="s">
        <v>77</v>
      </c>
      <c r="C116" s="16">
        <v>15</v>
      </c>
      <c r="D116" s="123">
        <v>192</v>
      </c>
      <c r="E116" s="91"/>
      <c r="F116" s="81">
        <f t="shared" si="25"/>
        <v>0</v>
      </c>
      <c r="G116" s="63">
        <f t="shared" si="43"/>
        <v>182.4</v>
      </c>
      <c r="H116" s="66"/>
      <c r="I116" s="79">
        <f t="shared" si="44"/>
        <v>0</v>
      </c>
      <c r="J116" s="64">
        <f t="shared" si="45"/>
        <v>172.8</v>
      </c>
      <c r="K116" s="61"/>
      <c r="L116" s="165">
        <f t="shared" si="46"/>
        <v>0</v>
      </c>
    </row>
    <row r="117" spans="1:12" ht="14.1" customHeight="1" thickBot="1">
      <c r="A117" s="173" t="s">
        <v>435</v>
      </c>
      <c r="B117" s="32" t="s">
        <v>66</v>
      </c>
      <c r="C117" s="16">
        <v>15</v>
      </c>
      <c r="D117" s="123">
        <v>350</v>
      </c>
      <c r="E117" s="91"/>
      <c r="F117" s="81">
        <f t="shared" si="25"/>
        <v>0</v>
      </c>
      <c r="G117" s="63">
        <f t="shared" si="43"/>
        <v>332.5</v>
      </c>
      <c r="H117" s="66"/>
      <c r="I117" s="79">
        <f t="shared" si="44"/>
        <v>0</v>
      </c>
      <c r="J117" s="64">
        <f t="shared" si="45"/>
        <v>315</v>
      </c>
      <c r="K117" s="61"/>
      <c r="L117" s="165">
        <f t="shared" si="46"/>
        <v>0</v>
      </c>
    </row>
    <row r="118" spans="1:12" ht="15.95" customHeight="1" thickBot="1">
      <c r="A118" s="215" t="s">
        <v>633</v>
      </c>
      <c r="B118" s="216"/>
      <c r="C118" s="216"/>
      <c r="D118" s="217"/>
      <c r="E118" s="84"/>
      <c r="F118" s="81">
        <f t="shared" si="25"/>
        <v>0</v>
      </c>
      <c r="G118" s="63">
        <f t="shared" si="43"/>
        <v>0</v>
      </c>
      <c r="H118" s="66"/>
      <c r="I118" s="79">
        <f t="shared" si="44"/>
        <v>0</v>
      </c>
      <c r="J118" s="64">
        <f t="shared" si="45"/>
        <v>0</v>
      </c>
      <c r="K118" s="61"/>
      <c r="L118" s="165">
        <f t="shared" si="46"/>
        <v>0</v>
      </c>
    </row>
    <row r="119" spans="1:12" ht="14.1" customHeight="1">
      <c r="A119" s="164" t="s">
        <v>436</v>
      </c>
      <c r="B119" s="3" t="s">
        <v>15</v>
      </c>
      <c r="C119" s="16">
        <v>32</v>
      </c>
      <c r="D119" s="36">
        <v>23</v>
      </c>
      <c r="E119" s="84"/>
      <c r="F119" s="81">
        <f t="shared" si="25"/>
        <v>0</v>
      </c>
      <c r="G119" s="63">
        <f t="shared" si="43"/>
        <v>21.85</v>
      </c>
      <c r="H119" s="66"/>
      <c r="I119" s="79">
        <f t="shared" si="44"/>
        <v>0</v>
      </c>
      <c r="J119" s="64">
        <f t="shared" si="45"/>
        <v>20.7</v>
      </c>
      <c r="K119" s="61"/>
      <c r="L119" s="165">
        <f t="shared" si="46"/>
        <v>0</v>
      </c>
    </row>
    <row r="120" spans="1:12" ht="14.1" customHeight="1">
      <c r="A120" s="164" t="s">
        <v>437</v>
      </c>
      <c r="B120" s="3" t="s">
        <v>74</v>
      </c>
      <c r="C120" s="16">
        <v>20</v>
      </c>
      <c r="D120" s="36">
        <v>39</v>
      </c>
      <c r="E120" s="84"/>
      <c r="F120" s="81">
        <f t="shared" si="25"/>
        <v>0</v>
      </c>
      <c r="G120" s="63">
        <f t="shared" si="43"/>
        <v>37.049999999999997</v>
      </c>
      <c r="H120" s="66"/>
      <c r="I120" s="79">
        <f t="shared" si="44"/>
        <v>0</v>
      </c>
      <c r="J120" s="64">
        <f t="shared" si="45"/>
        <v>35.1</v>
      </c>
      <c r="K120" s="61"/>
      <c r="L120" s="165">
        <f t="shared" si="46"/>
        <v>0</v>
      </c>
    </row>
    <row r="121" spans="1:12" ht="14.1" customHeight="1">
      <c r="A121" s="164" t="s">
        <v>438</v>
      </c>
      <c r="B121" s="3" t="s">
        <v>67</v>
      </c>
      <c r="C121" s="16">
        <v>18</v>
      </c>
      <c r="D121" s="36">
        <v>54</v>
      </c>
      <c r="E121" s="84"/>
      <c r="F121" s="81">
        <f t="shared" si="25"/>
        <v>0</v>
      </c>
      <c r="G121" s="63">
        <f t="shared" si="43"/>
        <v>51.3</v>
      </c>
      <c r="H121" s="66"/>
      <c r="I121" s="79">
        <f t="shared" si="44"/>
        <v>0</v>
      </c>
      <c r="J121" s="64">
        <f t="shared" si="45"/>
        <v>48.6</v>
      </c>
      <c r="K121" s="61"/>
      <c r="L121" s="165">
        <f>J121*K121</f>
        <v>0</v>
      </c>
    </row>
    <row r="122" spans="1:12" ht="14.1" customHeight="1" thickBot="1">
      <c r="A122" s="164" t="s">
        <v>439</v>
      </c>
      <c r="B122" s="33" t="s">
        <v>440</v>
      </c>
      <c r="C122" s="15">
        <v>15</v>
      </c>
      <c r="D122" s="122">
        <v>114</v>
      </c>
      <c r="E122" s="84"/>
      <c r="F122" s="81">
        <f t="shared" si="25"/>
        <v>0</v>
      </c>
      <c r="G122" s="63">
        <f t="shared" si="43"/>
        <v>108.3</v>
      </c>
      <c r="H122" s="66"/>
      <c r="I122" s="79">
        <f>G122*H122</f>
        <v>0</v>
      </c>
      <c r="J122" s="64">
        <f>D122-(D122*0.1)</f>
        <v>102.6</v>
      </c>
      <c r="K122" s="61"/>
      <c r="L122" s="165">
        <f>J122*K122</f>
        <v>0</v>
      </c>
    </row>
    <row r="123" spans="1:12" ht="15.95" customHeight="1" thickBot="1">
      <c r="A123" s="215" t="s">
        <v>360</v>
      </c>
      <c r="B123" s="216"/>
      <c r="C123" s="216"/>
      <c r="D123" s="217"/>
      <c r="E123" s="84"/>
      <c r="F123" s="81">
        <f t="shared" si="25"/>
        <v>0</v>
      </c>
      <c r="G123" s="64">
        <f t="shared" ref="G123:G142" si="47">D123-(D123*0.05)</f>
        <v>0</v>
      </c>
      <c r="H123" s="105"/>
      <c r="I123" s="79">
        <f t="shared" ref="I123:I144" si="48">G123*H123</f>
        <v>0</v>
      </c>
      <c r="J123" s="64">
        <f t="shared" ref="J123:J141" si="49">D123-(D123*0.1)</f>
        <v>0</v>
      </c>
      <c r="K123" s="77"/>
      <c r="L123" s="165">
        <f t="shared" ref="L123:L143" si="50">J123*K123</f>
        <v>0</v>
      </c>
    </row>
    <row r="124" spans="1:12" ht="14.1" customHeight="1">
      <c r="A124" s="171" t="s">
        <v>94</v>
      </c>
      <c r="B124" s="4" t="s">
        <v>68</v>
      </c>
      <c r="C124" s="15">
        <v>20</v>
      </c>
      <c r="D124" s="48">
        <v>73</v>
      </c>
      <c r="E124" s="84"/>
      <c r="F124" s="81">
        <f t="shared" si="25"/>
        <v>0</v>
      </c>
      <c r="G124" s="63">
        <f t="shared" si="47"/>
        <v>69.349999999999994</v>
      </c>
      <c r="H124" s="66"/>
      <c r="I124" s="79">
        <f t="shared" si="48"/>
        <v>0</v>
      </c>
      <c r="J124" s="64">
        <f t="shared" si="49"/>
        <v>65.7</v>
      </c>
      <c r="K124" s="61"/>
      <c r="L124" s="165">
        <f t="shared" si="50"/>
        <v>0</v>
      </c>
    </row>
    <row r="125" spans="1:12" ht="14.1" customHeight="1">
      <c r="A125" s="164" t="s">
        <v>95</v>
      </c>
      <c r="B125" s="3" t="s">
        <v>68</v>
      </c>
      <c r="C125" s="15">
        <v>20</v>
      </c>
      <c r="D125" s="49">
        <v>79</v>
      </c>
      <c r="E125" s="84"/>
      <c r="F125" s="81">
        <f t="shared" si="25"/>
        <v>0</v>
      </c>
      <c r="G125" s="63">
        <f t="shared" si="47"/>
        <v>75.05</v>
      </c>
      <c r="H125" s="66"/>
      <c r="I125" s="79">
        <f t="shared" si="48"/>
        <v>0</v>
      </c>
      <c r="J125" s="64">
        <f t="shared" si="49"/>
        <v>71.099999999999994</v>
      </c>
      <c r="K125" s="61"/>
      <c r="L125" s="165">
        <f t="shared" si="50"/>
        <v>0</v>
      </c>
    </row>
    <row r="126" spans="1:12" ht="14.1" customHeight="1">
      <c r="A126" s="164" t="s">
        <v>96</v>
      </c>
      <c r="B126" s="3" t="s">
        <v>67</v>
      </c>
      <c r="C126" s="16">
        <v>18</v>
      </c>
      <c r="D126" s="49">
        <v>86</v>
      </c>
      <c r="E126" s="84"/>
      <c r="F126" s="81">
        <f t="shared" si="25"/>
        <v>0</v>
      </c>
      <c r="G126" s="63">
        <f t="shared" si="47"/>
        <v>81.7</v>
      </c>
      <c r="H126" s="66"/>
      <c r="I126" s="79">
        <f t="shared" si="48"/>
        <v>0</v>
      </c>
      <c r="J126" s="64">
        <f t="shared" si="49"/>
        <v>77.400000000000006</v>
      </c>
      <c r="K126" s="61"/>
      <c r="L126" s="165">
        <f t="shared" si="50"/>
        <v>0</v>
      </c>
    </row>
    <row r="127" spans="1:12" ht="14.1" customHeight="1" thickBot="1">
      <c r="A127" s="169" t="s">
        <v>97</v>
      </c>
      <c r="B127" s="5" t="s">
        <v>67</v>
      </c>
      <c r="C127" s="16">
        <v>18</v>
      </c>
      <c r="D127" s="50">
        <v>93</v>
      </c>
      <c r="E127" s="84"/>
      <c r="F127" s="81">
        <f t="shared" si="25"/>
        <v>0</v>
      </c>
      <c r="G127" s="63">
        <f t="shared" si="47"/>
        <v>88.35</v>
      </c>
      <c r="H127" s="66"/>
      <c r="I127" s="79">
        <f t="shared" si="48"/>
        <v>0</v>
      </c>
      <c r="J127" s="64">
        <f t="shared" si="49"/>
        <v>83.7</v>
      </c>
      <c r="K127" s="61"/>
      <c r="L127" s="165">
        <f t="shared" si="50"/>
        <v>0</v>
      </c>
    </row>
    <row r="128" spans="1:12" ht="15.95" customHeight="1" thickBot="1">
      <c r="A128" s="215" t="s">
        <v>448</v>
      </c>
      <c r="B128" s="236"/>
      <c r="C128" s="236"/>
      <c r="D128" s="237"/>
      <c r="E128" s="84"/>
      <c r="F128" s="81">
        <f t="shared" si="25"/>
        <v>0</v>
      </c>
      <c r="G128" s="63">
        <f t="shared" si="47"/>
        <v>0</v>
      </c>
      <c r="H128" s="66"/>
      <c r="I128" s="79">
        <f t="shared" si="48"/>
        <v>0</v>
      </c>
      <c r="J128" s="64">
        <f t="shared" si="49"/>
        <v>0</v>
      </c>
      <c r="K128" s="61"/>
      <c r="L128" s="165">
        <f t="shared" si="50"/>
        <v>0</v>
      </c>
    </row>
    <row r="129" spans="1:12" ht="13.5" customHeight="1">
      <c r="A129" s="171" t="s">
        <v>98</v>
      </c>
      <c r="B129" s="4" t="s">
        <v>68</v>
      </c>
      <c r="C129" s="15">
        <v>20</v>
      </c>
      <c r="D129" s="48">
        <v>49</v>
      </c>
      <c r="E129" s="84"/>
      <c r="F129" s="81">
        <f t="shared" si="25"/>
        <v>0</v>
      </c>
      <c r="G129" s="63">
        <f t="shared" si="47"/>
        <v>46.55</v>
      </c>
      <c r="H129" s="66"/>
      <c r="I129" s="79">
        <f t="shared" si="48"/>
        <v>0</v>
      </c>
      <c r="J129" s="64">
        <f t="shared" si="49"/>
        <v>44.1</v>
      </c>
      <c r="K129" s="61"/>
      <c r="L129" s="165">
        <f t="shared" si="50"/>
        <v>0</v>
      </c>
    </row>
    <row r="130" spans="1:12" ht="13.5" customHeight="1">
      <c r="A130" s="164" t="s">
        <v>99</v>
      </c>
      <c r="B130" s="3" t="s">
        <v>68</v>
      </c>
      <c r="C130" s="15">
        <v>20</v>
      </c>
      <c r="D130" s="49">
        <v>54</v>
      </c>
      <c r="E130" s="84"/>
      <c r="F130" s="81">
        <f t="shared" si="25"/>
        <v>0</v>
      </c>
      <c r="G130" s="63">
        <f t="shared" si="47"/>
        <v>51.3</v>
      </c>
      <c r="H130" s="66"/>
      <c r="I130" s="79">
        <f t="shared" si="48"/>
        <v>0</v>
      </c>
      <c r="J130" s="64">
        <f t="shared" si="49"/>
        <v>48.6</v>
      </c>
      <c r="K130" s="61"/>
      <c r="L130" s="165">
        <f t="shared" si="50"/>
        <v>0</v>
      </c>
    </row>
    <row r="131" spans="1:12" ht="14.1" customHeight="1">
      <c r="A131" s="164" t="s">
        <v>100</v>
      </c>
      <c r="B131" s="3" t="s">
        <v>67</v>
      </c>
      <c r="C131" s="16">
        <v>18</v>
      </c>
      <c r="D131" s="49">
        <v>63</v>
      </c>
      <c r="E131" s="84"/>
      <c r="F131" s="81">
        <f t="shared" si="25"/>
        <v>0</v>
      </c>
      <c r="G131" s="63">
        <f t="shared" si="47"/>
        <v>59.85</v>
      </c>
      <c r="H131" s="66"/>
      <c r="I131" s="79">
        <f t="shared" si="48"/>
        <v>0</v>
      </c>
      <c r="J131" s="64">
        <f t="shared" si="49"/>
        <v>56.7</v>
      </c>
      <c r="K131" s="61"/>
      <c r="L131" s="165">
        <f t="shared" si="50"/>
        <v>0</v>
      </c>
    </row>
    <row r="132" spans="1:12" ht="14.1" customHeight="1" thickBot="1">
      <c r="A132" s="169" t="s">
        <v>101</v>
      </c>
      <c r="B132" s="5" t="s">
        <v>67</v>
      </c>
      <c r="C132" s="16">
        <v>18</v>
      </c>
      <c r="D132" s="50">
        <v>70</v>
      </c>
      <c r="E132" s="84"/>
      <c r="F132" s="81">
        <f t="shared" si="25"/>
        <v>0</v>
      </c>
      <c r="G132" s="63">
        <f t="shared" si="47"/>
        <v>66.5</v>
      </c>
      <c r="H132" s="66"/>
      <c r="I132" s="79">
        <f t="shared" si="48"/>
        <v>0</v>
      </c>
      <c r="J132" s="64">
        <f t="shared" si="49"/>
        <v>63</v>
      </c>
      <c r="K132" s="61"/>
      <c r="L132" s="165">
        <f t="shared" si="50"/>
        <v>0</v>
      </c>
    </row>
    <row r="133" spans="1:12" ht="15.95" customHeight="1" thickBot="1">
      <c r="A133" s="215" t="s">
        <v>631</v>
      </c>
      <c r="B133" s="216"/>
      <c r="C133" s="216"/>
      <c r="D133" s="217"/>
      <c r="E133" s="84"/>
      <c r="F133" s="81">
        <f t="shared" si="25"/>
        <v>0</v>
      </c>
      <c r="G133" s="63">
        <f t="shared" si="47"/>
        <v>0</v>
      </c>
      <c r="H133" s="66"/>
      <c r="I133" s="79">
        <f t="shared" si="48"/>
        <v>0</v>
      </c>
      <c r="J133" s="64">
        <f t="shared" si="49"/>
        <v>0</v>
      </c>
      <c r="K133" s="61"/>
      <c r="L133" s="165">
        <f t="shared" si="50"/>
        <v>0</v>
      </c>
    </row>
    <row r="134" spans="1:12" ht="14.1" customHeight="1">
      <c r="A134" s="174" t="s">
        <v>441</v>
      </c>
      <c r="B134" s="3" t="s">
        <v>66</v>
      </c>
      <c r="C134" s="16">
        <v>15</v>
      </c>
      <c r="D134" s="36">
        <v>221</v>
      </c>
      <c r="E134" s="84"/>
      <c r="F134" s="81">
        <f t="shared" ref="F134:F196" si="51">D134*E134</f>
        <v>0</v>
      </c>
      <c r="G134" s="63">
        <f t="shared" si="47"/>
        <v>209.95</v>
      </c>
      <c r="H134" s="66"/>
      <c r="I134" s="79">
        <f t="shared" si="48"/>
        <v>0</v>
      </c>
      <c r="J134" s="64">
        <f t="shared" si="49"/>
        <v>198.9</v>
      </c>
      <c r="K134" s="61"/>
      <c r="L134" s="165">
        <f t="shared" si="50"/>
        <v>0</v>
      </c>
    </row>
    <row r="135" spans="1:12" ht="14.1" customHeight="1">
      <c r="A135" s="174" t="s">
        <v>442</v>
      </c>
      <c r="B135" s="3" t="s">
        <v>77</v>
      </c>
      <c r="C135" s="16">
        <v>15</v>
      </c>
      <c r="D135" s="36">
        <v>130</v>
      </c>
      <c r="E135" s="84"/>
      <c r="F135" s="81">
        <f t="shared" si="51"/>
        <v>0</v>
      </c>
      <c r="G135" s="63">
        <f t="shared" si="47"/>
        <v>123.5</v>
      </c>
      <c r="H135" s="66"/>
      <c r="I135" s="79">
        <f t="shared" si="48"/>
        <v>0</v>
      </c>
      <c r="J135" s="64">
        <f t="shared" si="49"/>
        <v>117</v>
      </c>
      <c r="K135" s="61"/>
      <c r="L135" s="165">
        <f t="shared" si="50"/>
        <v>0</v>
      </c>
    </row>
    <row r="136" spans="1:12" ht="14.1" customHeight="1">
      <c r="A136" s="174" t="s">
        <v>443</v>
      </c>
      <c r="B136" s="3" t="s">
        <v>77</v>
      </c>
      <c r="C136" s="16">
        <v>15</v>
      </c>
      <c r="D136" s="36">
        <v>201</v>
      </c>
      <c r="E136" s="84"/>
      <c r="F136" s="81">
        <f t="shared" si="51"/>
        <v>0</v>
      </c>
      <c r="G136" s="63">
        <f t="shared" si="47"/>
        <v>190.95</v>
      </c>
      <c r="H136" s="66"/>
      <c r="I136" s="79">
        <f t="shared" si="48"/>
        <v>0</v>
      </c>
      <c r="J136" s="64">
        <f t="shared" si="49"/>
        <v>180.9</v>
      </c>
      <c r="K136" s="61"/>
      <c r="L136" s="165">
        <f t="shared" si="50"/>
        <v>0</v>
      </c>
    </row>
    <row r="137" spans="1:12" ht="14.1" customHeight="1">
      <c r="A137" s="174" t="s">
        <v>444</v>
      </c>
      <c r="B137" s="3" t="s">
        <v>66</v>
      </c>
      <c r="C137" s="16">
        <v>15</v>
      </c>
      <c r="D137" s="36">
        <v>350</v>
      </c>
      <c r="E137" s="84"/>
      <c r="F137" s="81">
        <f t="shared" si="51"/>
        <v>0</v>
      </c>
      <c r="G137" s="63">
        <f t="shared" si="47"/>
        <v>332.5</v>
      </c>
      <c r="H137" s="66"/>
      <c r="I137" s="79">
        <f t="shared" si="48"/>
        <v>0</v>
      </c>
      <c r="J137" s="64">
        <f t="shared" si="49"/>
        <v>315</v>
      </c>
      <c r="K137" s="61"/>
      <c r="L137" s="165">
        <f t="shared" si="50"/>
        <v>0</v>
      </c>
    </row>
    <row r="138" spans="1:12" ht="26.1" customHeight="1">
      <c r="A138" s="174" t="s">
        <v>445</v>
      </c>
      <c r="B138" s="106" t="s">
        <v>77</v>
      </c>
      <c r="C138" s="16">
        <v>15</v>
      </c>
      <c r="D138" s="36">
        <v>187</v>
      </c>
      <c r="E138" s="84"/>
      <c r="F138" s="81">
        <f>D138*E138</f>
        <v>0</v>
      </c>
      <c r="G138" s="63">
        <f>D138-(D138*0.05)</f>
        <v>177.65</v>
      </c>
      <c r="H138" s="66"/>
      <c r="I138" s="79">
        <f t="shared" si="48"/>
        <v>0</v>
      </c>
      <c r="J138" s="64">
        <f>D138-(D138*0.1)</f>
        <v>168.3</v>
      </c>
      <c r="K138" s="61"/>
      <c r="L138" s="165">
        <f t="shared" si="50"/>
        <v>0</v>
      </c>
    </row>
    <row r="139" spans="1:12" ht="26.1" customHeight="1">
      <c r="A139" s="174" t="s">
        <v>446</v>
      </c>
      <c r="B139" s="106" t="s">
        <v>66</v>
      </c>
      <c r="C139" s="16">
        <v>15</v>
      </c>
      <c r="D139" s="36">
        <v>357</v>
      </c>
      <c r="E139" s="84"/>
      <c r="F139" s="81">
        <f>D139*E139</f>
        <v>0</v>
      </c>
      <c r="G139" s="63">
        <f>D139-(D139*0.05)</f>
        <v>339.15</v>
      </c>
      <c r="H139" s="66"/>
      <c r="I139" s="79">
        <f t="shared" si="48"/>
        <v>0</v>
      </c>
      <c r="J139" s="64">
        <f>D139-(D139*0.1)</f>
        <v>321.3</v>
      </c>
      <c r="K139" s="61"/>
      <c r="L139" s="165">
        <f t="shared" si="50"/>
        <v>0</v>
      </c>
    </row>
    <row r="140" spans="1:12" ht="26.1" customHeight="1" thickBot="1">
      <c r="A140" s="174" t="s">
        <v>447</v>
      </c>
      <c r="B140" s="3" t="s">
        <v>69</v>
      </c>
      <c r="C140" s="16">
        <v>15</v>
      </c>
      <c r="D140" s="36">
        <v>123</v>
      </c>
      <c r="E140" s="91"/>
      <c r="F140" s="81">
        <f t="shared" si="51"/>
        <v>0</v>
      </c>
      <c r="G140" s="63">
        <f t="shared" si="47"/>
        <v>116.85</v>
      </c>
      <c r="H140" s="66"/>
      <c r="I140" s="79">
        <f t="shared" si="48"/>
        <v>0</v>
      </c>
      <c r="J140" s="64">
        <f t="shared" si="49"/>
        <v>110.7</v>
      </c>
      <c r="K140" s="61"/>
      <c r="L140" s="165">
        <f t="shared" si="50"/>
        <v>0</v>
      </c>
    </row>
    <row r="141" spans="1:12" ht="15.95" customHeight="1" thickBot="1">
      <c r="A141" s="215" t="s">
        <v>632</v>
      </c>
      <c r="B141" s="216"/>
      <c r="C141" s="216"/>
      <c r="D141" s="217"/>
      <c r="E141" s="84"/>
      <c r="F141" s="81">
        <f t="shared" si="51"/>
        <v>0</v>
      </c>
      <c r="G141" s="63">
        <f t="shared" si="47"/>
        <v>0</v>
      </c>
      <c r="H141" s="66"/>
      <c r="I141" s="79">
        <f t="shared" si="48"/>
        <v>0</v>
      </c>
      <c r="J141" s="64">
        <f t="shared" si="49"/>
        <v>0</v>
      </c>
      <c r="K141" s="61"/>
      <c r="L141" s="165">
        <f t="shared" si="50"/>
        <v>0</v>
      </c>
    </row>
    <row r="142" spans="1:12" ht="14.1" customHeight="1">
      <c r="A142" s="171" t="s">
        <v>452</v>
      </c>
      <c r="B142" s="4" t="s">
        <v>66</v>
      </c>
      <c r="C142" s="15">
        <v>15</v>
      </c>
      <c r="D142" s="37">
        <v>445</v>
      </c>
      <c r="E142" s="84"/>
      <c r="F142" s="81">
        <f t="shared" si="51"/>
        <v>0</v>
      </c>
      <c r="G142" s="63">
        <f t="shared" si="47"/>
        <v>422.75</v>
      </c>
      <c r="H142" s="66"/>
      <c r="I142" s="79">
        <f t="shared" si="48"/>
        <v>0</v>
      </c>
      <c r="J142" s="64">
        <f t="shared" ref="J142:J163" si="52">D142-(D142*0.1)</f>
        <v>400.5</v>
      </c>
      <c r="K142" s="61"/>
      <c r="L142" s="165">
        <f t="shared" si="50"/>
        <v>0</v>
      </c>
    </row>
    <row r="143" spans="1:12" ht="14.1" customHeight="1">
      <c r="A143" s="164" t="s">
        <v>453</v>
      </c>
      <c r="B143" s="3" t="s">
        <v>107</v>
      </c>
      <c r="C143" s="16">
        <v>24</v>
      </c>
      <c r="D143" s="36">
        <v>156</v>
      </c>
      <c r="E143" s="84"/>
      <c r="F143" s="81">
        <f t="shared" si="51"/>
        <v>0</v>
      </c>
      <c r="G143" s="63">
        <f t="shared" ref="G143:G161" si="53">D143-(D143*0.05)</f>
        <v>148.19999999999999</v>
      </c>
      <c r="H143" s="66"/>
      <c r="I143" s="79">
        <f t="shared" si="48"/>
        <v>0</v>
      </c>
      <c r="J143" s="64">
        <f t="shared" si="52"/>
        <v>140.4</v>
      </c>
      <c r="K143" s="61"/>
      <c r="L143" s="165">
        <f t="shared" si="50"/>
        <v>0</v>
      </c>
    </row>
    <row r="144" spans="1:12" ht="14.1" customHeight="1">
      <c r="A144" s="164" t="s">
        <v>454</v>
      </c>
      <c r="B144" s="3" t="s">
        <v>78</v>
      </c>
      <c r="C144" s="16">
        <v>15</v>
      </c>
      <c r="D144" s="36">
        <v>216.3</v>
      </c>
      <c r="E144" s="84"/>
      <c r="F144" s="81">
        <f t="shared" si="51"/>
        <v>0</v>
      </c>
      <c r="G144" s="63">
        <f t="shared" si="53"/>
        <v>205.48500000000001</v>
      </c>
      <c r="H144" s="66"/>
      <c r="I144" s="79">
        <f t="shared" si="48"/>
        <v>0</v>
      </c>
      <c r="J144" s="64">
        <f t="shared" si="52"/>
        <v>194.67000000000002</v>
      </c>
      <c r="K144" s="61"/>
      <c r="L144" s="165">
        <f t="shared" ref="L144:L163" si="54">J144*K144</f>
        <v>0</v>
      </c>
    </row>
    <row r="145" spans="1:12" ht="14.1" customHeight="1">
      <c r="A145" s="164" t="s">
        <v>449</v>
      </c>
      <c r="B145" s="3" t="s">
        <v>108</v>
      </c>
      <c r="C145" s="16">
        <v>15</v>
      </c>
      <c r="D145" s="36">
        <v>235</v>
      </c>
      <c r="E145" s="84"/>
      <c r="F145" s="81">
        <f t="shared" si="51"/>
        <v>0</v>
      </c>
      <c r="G145" s="63">
        <f t="shared" si="53"/>
        <v>223.25</v>
      </c>
      <c r="H145" s="66"/>
      <c r="I145" s="79">
        <f t="shared" ref="I145:I163" si="55">G145*H145</f>
        <v>0</v>
      </c>
      <c r="J145" s="64">
        <f t="shared" si="52"/>
        <v>211.5</v>
      </c>
      <c r="K145" s="61"/>
      <c r="L145" s="165">
        <f t="shared" si="54"/>
        <v>0</v>
      </c>
    </row>
    <row r="146" spans="1:12" ht="14.1" customHeight="1">
      <c r="A146" s="164" t="s">
        <v>450</v>
      </c>
      <c r="B146" s="3" t="s">
        <v>69</v>
      </c>
      <c r="C146" s="16">
        <v>24</v>
      </c>
      <c r="D146" s="36">
        <v>98</v>
      </c>
      <c r="E146" s="84"/>
      <c r="F146" s="81">
        <f t="shared" si="51"/>
        <v>0</v>
      </c>
      <c r="G146" s="63">
        <f t="shared" si="53"/>
        <v>93.1</v>
      </c>
      <c r="H146" s="66"/>
      <c r="I146" s="79">
        <f t="shared" si="55"/>
        <v>0</v>
      </c>
      <c r="J146" s="64">
        <f t="shared" si="52"/>
        <v>88.2</v>
      </c>
      <c r="K146" s="61"/>
      <c r="L146" s="165">
        <f t="shared" si="54"/>
        <v>0</v>
      </c>
    </row>
    <row r="147" spans="1:12" ht="14.1" customHeight="1">
      <c r="A147" s="164" t="s">
        <v>451</v>
      </c>
      <c r="B147" s="3" t="s">
        <v>78</v>
      </c>
      <c r="C147" s="16">
        <v>15</v>
      </c>
      <c r="D147" s="36">
        <v>139</v>
      </c>
      <c r="E147" s="84"/>
      <c r="F147" s="81">
        <f t="shared" si="51"/>
        <v>0</v>
      </c>
      <c r="G147" s="63">
        <f t="shared" si="53"/>
        <v>132.05000000000001</v>
      </c>
      <c r="H147" s="66"/>
      <c r="I147" s="79">
        <f t="shared" si="55"/>
        <v>0</v>
      </c>
      <c r="J147" s="64">
        <f t="shared" si="52"/>
        <v>125.1</v>
      </c>
      <c r="K147" s="61"/>
      <c r="L147" s="165">
        <f t="shared" si="54"/>
        <v>0</v>
      </c>
    </row>
    <row r="148" spans="1:12" ht="14.1" customHeight="1">
      <c r="A148" s="164" t="s">
        <v>455</v>
      </c>
      <c r="B148" s="3" t="s">
        <v>66</v>
      </c>
      <c r="C148" s="16">
        <v>15</v>
      </c>
      <c r="D148" s="36">
        <v>400</v>
      </c>
      <c r="E148" s="84"/>
      <c r="F148" s="81">
        <f t="shared" si="51"/>
        <v>0</v>
      </c>
      <c r="G148" s="63">
        <f t="shared" si="53"/>
        <v>380</v>
      </c>
      <c r="H148" s="66"/>
      <c r="I148" s="79">
        <f t="shared" si="55"/>
        <v>0</v>
      </c>
      <c r="J148" s="64">
        <f t="shared" si="52"/>
        <v>360</v>
      </c>
      <c r="K148" s="61"/>
      <c r="L148" s="165">
        <f t="shared" si="54"/>
        <v>0</v>
      </c>
    </row>
    <row r="149" spans="1:12" ht="14.1" customHeight="1">
      <c r="A149" s="164" t="s">
        <v>456</v>
      </c>
      <c r="B149" s="3" t="s">
        <v>69</v>
      </c>
      <c r="C149" s="16">
        <v>24</v>
      </c>
      <c r="D149" s="36">
        <v>148</v>
      </c>
      <c r="E149" s="84"/>
      <c r="F149" s="81">
        <f t="shared" si="51"/>
        <v>0</v>
      </c>
      <c r="G149" s="63">
        <f t="shared" si="53"/>
        <v>140.6</v>
      </c>
      <c r="H149" s="66"/>
      <c r="I149" s="79">
        <f t="shared" si="55"/>
        <v>0</v>
      </c>
      <c r="J149" s="64">
        <f t="shared" si="52"/>
        <v>133.19999999999999</v>
      </c>
      <c r="K149" s="61"/>
      <c r="L149" s="165">
        <f t="shared" si="54"/>
        <v>0</v>
      </c>
    </row>
    <row r="150" spans="1:12" ht="14.1" customHeight="1">
      <c r="A150" s="164" t="s">
        <v>457</v>
      </c>
      <c r="B150" s="3" t="s">
        <v>78</v>
      </c>
      <c r="C150" s="16">
        <v>15</v>
      </c>
      <c r="D150" s="36">
        <v>211.2</v>
      </c>
      <c r="E150" s="84"/>
      <c r="F150" s="81">
        <f t="shared" si="51"/>
        <v>0</v>
      </c>
      <c r="G150" s="63">
        <f t="shared" si="53"/>
        <v>200.64</v>
      </c>
      <c r="H150" s="66"/>
      <c r="I150" s="79">
        <f t="shared" si="55"/>
        <v>0</v>
      </c>
      <c r="J150" s="64">
        <f t="shared" si="52"/>
        <v>190.07999999999998</v>
      </c>
      <c r="K150" s="61"/>
      <c r="L150" s="165">
        <f t="shared" si="54"/>
        <v>0</v>
      </c>
    </row>
    <row r="151" spans="1:12" ht="14.1" customHeight="1">
      <c r="A151" s="164" t="s">
        <v>17</v>
      </c>
      <c r="B151" s="3" t="s">
        <v>67</v>
      </c>
      <c r="C151" s="16">
        <v>18</v>
      </c>
      <c r="D151" s="36">
        <v>79</v>
      </c>
      <c r="E151" s="84"/>
      <c r="F151" s="81">
        <f t="shared" si="51"/>
        <v>0</v>
      </c>
      <c r="G151" s="63">
        <f t="shared" si="53"/>
        <v>75.05</v>
      </c>
      <c r="H151" s="66"/>
      <c r="I151" s="79">
        <f t="shared" si="55"/>
        <v>0</v>
      </c>
      <c r="J151" s="64">
        <f t="shared" si="52"/>
        <v>71.099999999999994</v>
      </c>
      <c r="K151" s="61"/>
      <c r="L151" s="165">
        <f t="shared" si="54"/>
        <v>0</v>
      </c>
    </row>
    <row r="152" spans="1:12" ht="14.1" customHeight="1">
      <c r="A152" s="164" t="s">
        <v>18</v>
      </c>
      <c r="B152" s="3" t="s">
        <v>68</v>
      </c>
      <c r="C152" s="16">
        <v>20</v>
      </c>
      <c r="D152" s="36">
        <v>65</v>
      </c>
      <c r="E152" s="84"/>
      <c r="F152" s="81">
        <f t="shared" si="51"/>
        <v>0</v>
      </c>
      <c r="G152" s="63">
        <f t="shared" si="53"/>
        <v>61.75</v>
      </c>
      <c r="H152" s="66"/>
      <c r="I152" s="79">
        <f t="shared" si="55"/>
        <v>0</v>
      </c>
      <c r="J152" s="64">
        <f t="shared" si="52"/>
        <v>58.5</v>
      </c>
      <c r="K152" s="61"/>
      <c r="L152" s="165">
        <f t="shared" si="54"/>
        <v>0</v>
      </c>
    </row>
    <row r="153" spans="1:12" ht="14.1" customHeight="1">
      <c r="A153" s="164" t="s">
        <v>19</v>
      </c>
      <c r="B153" s="3" t="s">
        <v>66</v>
      </c>
      <c r="C153" s="16">
        <v>15</v>
      </c>
      <c r="D153" s="36">
        <v>360</v>
      </c>
      <c r="E153" s="84"/>
      <c r="F153" s="81">
        <f t="shared" si="51"/>
        <v>0</v>
      </c>
      <c r="G153" s="63">
        <f t="shared" si="53"/>
        <v>342</v>
      </c>
      <c r="H153" s="66"/>
      <c r="I153" s="79">
        <f t="shared" si="55"/>
        <v>0</v>
      </c>
      <c r="J153" s="64">
        <f t="shared" si="52"/>
        <v>324</v>
      </c>
      <c r="K153" s="61"/>
      <c r="L153" s="165">
        <f t="shared" si="54"/>
        <v>0</v>
      </c>
    </row>
    <row r="154" spans="1:12" ht="14.1" customHeight="1">
      <c r="A154" s="164" t="s">
        <v>20</v>
      </c>
      <c r="B154" s="3" t="s">
        <v>69</v>
      </c>
      <c r="C154" s="16">
        <v>24</v>
      </c>
      <c r="D154" s="36">
        <v>145</v>
      </c>
      <c r="E154" s="84"/>
      <c r="F154" s="81">
        <f t="shared" si="51"/>
        <v>0</v>
      </c>
      <c r="G154" s="63">
        <f t="shared" si="53"/>
        <v>137.75</v>
      </c>
      <c r="H154" s="66"/>
      <c r="I154" s="79">
        <f t="shared" si="55"/>
        <v>0</v>
      </c>
      <c r="J154" s="64">
        <f t="shared" si="52"/>
        <v>130.5</v>
      </c>
      <c r="K154" s="61"/>
      <c r="L154" s="165">
        <f t="shared" si="54"/>
        <v>0</v>
      </c>
    </row>
    <row r="155" spans="1:12" ht="14.1" customHeight="1">
      <c r="A155" s="164" t="s">
        <v>21</v>
      </c>
      <c r="B155" s="3" t="s">
        <v>77</v>
      </c>
      <c r="C155" s="16">
        <v>15</v>
      </c>
      <c r="D155" s="36">
        <v>200</v>
      </c>
      <c r="E155" s="84"/>
      <c r="F155" s="81">
        <f t="shared" si="51"/>
        <v>0</v>
      </c>
      <c r="G155" s="63">
        <f t="shared" si="53"/>
        <v>190</v>
      </c>
      <c r="H155" s="66"/>
      <c r="I155" s="79">
        <f t="shared" si="55"/>
        <v>0</v>
      </c>
      <c r="J155" s="64">
        <f t="shared" si="52"/>
        <v>180</v>
      </c>
      <c r="K155" s="61"/>
      <c r="L155" s="165">
        <f t="shared" si="54"/>
        <v>0</v>
      </c>
    </row>
    <row r="156" spans="1:12" ht="14.1" customHeight="1">
      <c r="A156" s="164" t="s">
        <v>458</v>
      </c>
      <c r="B156" s="3" t="s">
        <v>66</v>
      </c>
      <c r="C156" s="16">
        <v>15</v>
      </c>
      <c r="D156" s="36">
        <v>226</v>
      </c>
      <c r="E156" s="84"/>
      <c r="F156" s="81">
        <f t="shared" si="51"/>
        <v>0</v>
      </c>
      <c r="G156" s="63">
        <f t="shared" si="53"/>
        <v>214.7</v>
      </c>
      <c r="H156" s="66"/>
      <c r="I156" s="79">
        <f t="shared" si="55"/>
        <v>0</v>
      </c>
      <c r="J156" s="64">
        <f t="shared" si="52"/>
        <v>203.4</v>
      </c>
      <c r="K156" s="61"/>
      <c r="L156" s="165">
        <f t="shared" si="54"/>
        <v>0</v>
      </c>
    </row>
    <row r="157" spans="1:12" ht="14.1" customHeight="1">
      <c r="A157" s="164" t="s">
        <v>459</v>
      </c>
      <c r="B157" s="3" t="s">
        <v>69</v>
      </c>
      <c r="C157" s="16">
        <v>24</v>
      </c>
      <c r="D157" s="36">
        <v>90</v>
      </c>
      <c r="E157" s="84"/>
      <c r="F157" s="81">
        <f t="shared" si="51"/>
        <v>0</v>
      </c>
      <c r="G157" s="63">
        <f t="shared" si="53"/>
        <v>85.5</v>
      </c>
      <c r="H157" s="66"/>
      <c r="I157" s="79">
        <f t="shared" si="55"/>
        <v>0</v>
      </c>
      <c r="J157" s="64">
        <f t="shared" si="52"/>
        <v>81</v>
      </c>
      <c r="K157" s="61"/>
      <c r="L157" s="165">
        <f t="shared" si="54"/>
        <v>0</v>
      </c>
    </row>
    <row r="158" spans="1:12" ht="14.1" customHeight="1">
      <c r="A158" s="164" t="s">
        <v>460</v>
      </c>
      <c r="B158" s="3" t="s">
        <v>77</v>
      </c>
      <c r="C158" s="16">
        <v>15</v>
      </c>
      <c r="D158" s="36">
        <v>125</v>
      </c>
      <c r="E158" s="84"/>
      <c r="F158" s="81">
        <f t="shared" si="51"/>
        <v>0</v>
      </c>
      <c r="G158" s="63">
        <f t="shared" si="53"/>
        <v>118.75</v>
      </c>
      <c r="H158" s="66"/>
      <c r="I158" s="79">
        <f t="shared" si="55"/>
        <v>0</v>
      </c>
      <c r="J158" s="64">
        <f t="shared" si="52"/>
        <v>112.5</v>
      </c>
      <c r="K158" s="61"/>
      <c r="L158" s="165">
        <f t="shared" si="54"/>
        <v>0</v>
      </c>
    </row>
    <row r="159" spans="1:12" ht="14.1" customHeight="1">
      <c r="A159" s="164" t="s">
        <v>461</v>
      </c>
      <c r="B159" s="3" t="s">
        <v>70</v>
      </c>
      <c r="C159" s="16">
        <v>24</v>
      </c>
      <c r="D159" s="36">
        <v>146</v>
      </c>
      <c r="E159" s="84"/>
      <c r="F159" s="81">
        <f t="shared" si="51"/>
        <v>0</v>
      </c>
      <c r="G159" s="63">
        <f t="shared" si="53"/>
        <v>138.69999999999999</v>
      </c>
      <c r="H159" s="66"/>
      <c r="I159" s="79">
        <f t="shared" si="55"/>
        <v>0</v>
      </c>
      <c r="J159" s="64">
        <f t="shared" si="52"/>
        <v>131.4</v>
      </c>
      <c r="K159" s="61"/>
      <c r="L159" s="165">
        <f t="shared" si="54"/>
        <v>0</v>
      </c>
    </row>
    <row r="160" spans="1:12" ht="14.1" customHeight="1">
      <c r="A160" s="164" t="s">
        <v>462</v>
      </c>
      <c r="B160" s="3" t="s">
        <v>77</v>
      </c>
      <c r="C160" s="16">
        <v>15</v>
      </c>
      <c r="D160" s="36">
        <v>180</v>
      </c>
      <c r="E160" s="84"/>
      <c r="F160" s="81">
        <f t="shared" si="51"/>
        <v>0</v>
      </c>
      <c r="G160" s="63">
        <f t="shared" si="53"/>
        <v>171</v>
      </c>
      <c r="H160" s="66"/>
      <c r="I160" s="79">
        <f t="shared" si="55"/>
        <v>0</v>
      </c>
      <c r="J160" s="64">
        <f t="shared" si="52"/>
        <v>162</v>
      </c>
      <c r="K160" s="61"/>
      <c r="L160" s="165">
        <f t="shared" si="54"/>
        <v>0</v>
      </c>
    </row>
    <row r="161" spans="1:12" ht="14.1" customHeight="1">
      <c r="A161" s="164" t="s">
        <v>463</v>
      </c>
      <c r="B161" s="3" t="s">
        <v>66</v>
      </c>
      <c r="C161" s="16">
        <v>15</v>
      </c>
      <c r="D161" s="36">
        <v>322</v>
      </c>
      <c r="E161" s="84"/>
      <c r="F161" s="81">
        <f t="shared" si="51"/>
        <v>0</v>
      </c>
      <c r="G161" s="63">
        <f t="shared" si="53"/>
        <v>305.89999999999998</v>
      </c>
      <c r="H161" s="66"/>
      <c r="I161" s="79">
        <f t="shared" si="55"/>
        <v>0</v>
      </c>
      <c r="J161" s="64">
        <f t="shared" si="52"/>
        <v>289.8</v>
      </c>
      <c r="K161" s="61"/>
      <c r="L161" s="165">
        <f t="shared" si="54"/>
        <v>0</v>
      </c>
    </row>
    <row r="162" spans="1:12" ht="14.1" customHeight="1">
      <c r="A162" s="164" t="s">
        <v>464</v>
      </c>
      <c r="B162" s="3" t="s">
        <v>69</v>
      </c>
      <c r="C162" s="16">
        <v>24</v>
      </c>
      <c r="D162" s="36">
        <v>133</v>
      </c>
      <c r="E162" s="84"/>
      <c r="F162" s="81">
        <f t="shared" si="51"/>
        <v>0</v>
      </c>
      <c r="G162" s="63">
        <f>D162-(D162*0.05)</f>
        <v>126.35</v>
      </c>
      <c r="H162" s="66"/>
      <c r="I162" s="79">
        <f t="shared" si="55"/>
        <v>0</v>
      </c>
      <c r="J162" s="64">
        <f t="shared" si="52"/>
        <v>119.7</v>
      </c>
      <c r="K162" s="61"/>
      <c r="L162" s="165">
        <f t="shared" si="54"/>
        <v>0</v>
      </c>
    </row>
    <row r="163" spans="1:12" ht="14.1" customHeight="1" thickBot="1">
      <c r="A163" s="169" t="s">
        <v>465</v>
      </c>
      <c r="B163" s="5" t="s">
        <v>108</v>
      </c>
      <c r="C163" s="12">
        <v>15</v>
      </c>
      <c r="D163" s="40">
        <v>298</v>
      </c>
      <c r="E163" s="84"/>
      <c r="F163" s="81">
        <f t="shared" si="51"/>
        <v>0</v>
      </c>
      <c r="G163" s="63">
        <f>D163-(D163*0.05)</f>
        <v>283.10000000000002</v>
      </c>
      <c r="H163" s="66"/>
      <c r="I163" s="79">
        <f t="shared" si="55"/>
        <v>0</v>
      </c>
      <c r="J163" s="64">
        <f t="shared" si="52"/>
        <v>268.2</v>
      </c>
      <c r="K163" s="61"/>
      <c r="L163" s="165">
        <f t="shared" si="54"/>
        <v>0</v>
      </c>
    </row>
    <row r="164" spans="1:12" ht="26.1" customHeight="1" thickBot="1">
      <c r="A164" s="240" t="s">
        <v>467</v>
      </c>
      <c r="B164" s="241"/>
      <c r="C164" s="241"/>
      <c r="D164" s="242"/>
      <c r="E164" s="84"/>
      <c r="F164" s="81">
        <f t="shared" si="51"/>
        <v>0</v>
      </c>
      <c r="G164" s="64">
        <f>D164-(D164*0.05)</f>
        <v>0</v>
      </c>
      <c r="H164" s="105"/>
      <c r="I164" s="79">
        <f>G164*H164</f>
        <v>0</v>
      </c>
      <c r="J164" s="64">
        <f>D164-(D164*0.1)</f>
        <v>0</v>
      </c>
      <c r="K164" s="77"/>
      <c r="L164" s="165">
        <f>J164*K164</f>
        <v>0</v>
      </c>
    </row>
    <row r="165" spans="1:12" ht="15.95" customHeight="1" thickBot="1">
      <c r="A165" s="215" t="s">
        <v>630</v>
      </c>
      <c r="B165" s="216"/>
      <c r="C165" s="216"/>
      <c r="D165" s="217"/>
      <c r="E165" s="84"/>
      <c r="F165" s="81">
        <f t="shared" si="51"/>
        <v>0</v>
      </c>
      <c r="G165" s="64">
        <f>D165-(D165*0.05)</f>
        <v>0</v>
      </c>
      <c r="H165" s="105"/>
      <c r="I165" s="79">
        <f>G165*H165</f>
        <v>0</v>
      </c>
      <c r="J165" s="64">
        <f>D165-(D165*0.1)</f>
        <v>0</v>
      </c>
      <c r="K165" s="77"/>
      <c r="L165" s="165">
        <f>J165*K165</f>
        <v>0</v>
      </c>
    </row>
    <row r="166" spans="1:12" s="20" customFormat="1" ht="14.1" customHeight="1">
      <c r="A166" s="197" t="s">
        <v>961</v>
      </c>
      <c r="B166" s="4" t="s">
        <v>68</v>
      </c>
      <c r="C166" s="15"/>
      <c r="D166" s="198">
        <v>140</v>
      </c>
      <c r="E166" s="85"/>
      <c r="F166" s="199">
        <f t="shared" ref="F166" si="56">D166*E166</f>
        <v>0</v>
      </c>
      <c r="G166" s="78">
        <f t="shared" ref="G166" si="57">D166-(D166*0.05)</f>
        <v>133</v>
      </c>
      <c r="H166" s="67"/>
      <c r="I166" s="100">
        <f t="shared" ref="I166" si="58">G166*H166</f>
        <v>0</v>
      </c>
      <c r="J166" s="200">
        <f t="shared" ref="J166" si="59">D166-(D166*0.1)</f>
        <v>126</v>
      </c>
      <c r="K166" s="78"/>
      <c r="L166" s="170">
        <f t="shared" ref="L166" si="60">J166*K166</f>
        <v>0</v>
      </c>
    </row>
    <row r="167" spans="1:12" ht="14.1" customHeight="1">
      <c r="A167" s="175" t="s">
        <v>539</v>
      </c>
      <c r="B167" s="4" t="s">
        <v>12</v>
      </c>
      <c r="C167" s="15">
        <v>8</v>
      </c>
      <c r="D167" s="37">
        <v>148</v>
      </c>
      <c r="E167" s="84"/>
      <c r="F167" s="81">
        <f t="shared" si="51"/>
        <v>0</v>
      </c>
      <c r="G167" s="63">
        <f t="shared" ref="G167:G201" si="61">D167-(D167*0.05)</f>
        <v>140.6</v>
      </c>
      <c r="H167" s="66"/>
      <c r="I167" s="79">
        <f t="shared" ref="I167:I207" si="62">G167*H167</f>
        <v>0</v>
      </c>
      <c r="J167" s="64">
        <f t="shared" ref="J167:J200" si="63">D167-(D167*0.1)</f>
        <v>133.19999999999999</v>
      </c>
      <c r="K167" s="61"/>
      <c r="L167" s="165">
        <f t="shared" ref="L167:L202" si="64">J167*K167</f>
        <v>0</v>
      </c>
    </row>
    <row r="168" spans="1:12" ht="14.1" customHeight="1">
      <c r="A168" s="164" t="s">
        <v>540</v>
      </c>
      <c r="B168" s="4" t="s">
        <v>109</v>
      </c>
      <c r="C168" s="15">
        <v>8</v>
      </c>
      <c r="D168" s="37">
        <v>73</v>
      </c>
      <c r="E168" s="84"/>
      <c r="F168" s="81">
        <f t="shared" si="51"/>
        <v>0</v>
      </c>
      <c r="G168" s="63">
        <f t="shared" si="61"/>
        <v>69.349999999999994</v>
      </c>
      <c r="H168" s="66"/>
      <c r="I168" s="79">
        <f t="shared" si="62"/>
        <v>0</v>
      </c>
      <c r="J168" s="64">
        <f t="shared" si="63"/>
        <v>65.7</v>
      </c>
      <c r="K168" s="61"/>
      <c r="L168" s="165">
        <f t="shared" si="64"/>
        <v>0</v>
      </c>
    </row>
    <row r="169" spans="1:12" ht="14.1" customHeight="1">
      <c r="A169" s="164" t="s">
        <v>541</v>
      </c>
      <c r="B169" s="4" t="s">
        <v>109</v>
      </c>
      <c r="C169" s="15">
        <v>8</v>
      </c>
      <c r="D169" s="37">
        <v>73</v>
      </c>
      <c r="E169" s="84"/>
      <c r="F169" s="81">
        <f t="shared" si="51"/>
        <v>0</v>
      </c>
      <c r="G169" s="63">
        <f t="shared" si="61"/>
        <v>69.349999999999994</v>
      </c>
      <c r="H169" s="66"/>
      <c r="I169" s="79">
        <f t="shared" si="62"/>
        <v>0</v>
      </c>
      <c r="J169" s="64">
        <f t="shared" si="63"/>
        <v>65.7</v>
      </c>
      <c r="K169" s="61"/>
      <c r="L169" s="165">
        <f t="shared" si="64"/>
        <v>0</v>
      </c>
    </row>
    <row r="170" spans="1:12" ht="14.1" customHeight="1">
      <c r="A170" s="164" t="s">
        <v>542</v>
      </c>
      <c r="B170" s="4" t="s">
        <v>109</v>
      </c>
      <c r="C170" s="15">
        <v>8</v>
      </c>
      <c r="D170" s="37">
        <v>73</v>
      </c>
      <c r="E170" s="84"/>
      <c r="F170" s="81">
        <f t="shared" si="51"/>
        <v>0</v>
      </c>
      <c r="G170" s="63">
        <f t="shared" si="61"/>
        <v>69.349999999999994</v>
      </c>
      <c r="H170" s="66"/>
      <c r="I170" s="79">
        <f t="shared" si="62"/>
        <v>0</v>
      </c>
      <c r="J170" s="64">
        <f t="shared" si="63"/>
        <v>65.7</v>
      </c>
      <c r="K170" s="61"/>
      <c r="L170" s="165">
        <f t="shared" si="64"/>
        <v>0</v>
      </c>
    </row>
    <row r="171" spans="1:12" ht="14.1" customHeight="1">
      <c r="A171" s="164" t="s">
        <v>543</v>
      </c>
      <c r="B171" s="4" t="s">
        <v>109</v>
      </c>
      <c r="C171" s="15">
        <v>8</v>
      </c>
      <c r="D171" s="37">
        <v>73</v>
      </c>
      <c r="E171" s="84"/>
      <c r="F171" s="81">
        <f t="shared" si="51"/>
        <v>0</v>
      </c>
      <c r="G171" s="63">
        <f t="shared" si="61"/>
        <v>69.349999999999994</v>
      </c>
      <c r="H171" s="66"/>
      <c r="I171" s="79">
        <f t="shared" si="62"/>
        <v>0</v>
      </c>
      <c r="J171" s="64">
        <f t="shared" si="63"/>
        <v>65.7</v>
      </c>
      <c r="K171" s="61"/>
      <c r="L171" s="165">
        <f t="shared" si="64"/>
        <v>0</v>
      </c>
    </row>
    <row r="172" spans="1:12" ht="14.1" customHeight="1">
      <c r="A172" s="164" t="s">
        <v>544</v>
      </c>
      <c r="B172" s="4" t="s">
        <v>109</v>
      </c>
      <c r="C172" s="15">
        <v>8</v>
      </c>
      <c r="D172" s="37">
        <v>73</v>
      </c>
      <c r="E172" s="84"/>
      <c r="F172" s="81">
        <f t="shared" si="51"/>
        <v>0</v>
      </c>
      <c r="G172" s="63">
        <f t="shared" si="61"/>
        <v>69.349999999999994</v>
      </c>
      <c r="H172" s="66"/>
      <c r="I172" s="79">
        <f t="shared" si="62"/>
        <v>0</v>
      </c>
      <c r="J172" s="64">
        <f t="shared" si="63"/>
        <v>65.7</v>
      </c>
      <c r="K172" s="61"/>
      <c r="L172" s="165">
        <f t="shared" si="64"/>
        <v>0</v>
      </c>
    </row>
    <row r="173" spans="1:12" ht="14.1" customHeight="1">
      <c r="A173" s="164" t="s">
        <v>545</v>
      </c>
      <c r="B173" s="4" t="s">
        <v>109</v>
      </c>
      <c r="C173" s="15">
        <v>8</v>
      </c>
      <c r="D173" s="37">
        <v>73</v>
      </c>
      <c r="E173" s="84"/>
      <c r="F173" s="81">
        <f t="shared" si="51"/>
        <v>0</v>
      </c>
      <c r="G173" s="63">
        <f t="shared" si="61"/>
        <v>69.349999999999994</v>
      </c>
      <c r="H173" s="66"/>
      <c r="I173" s="79">
        <f t="shared" si="62"/>
        <v>0</v>
      </c>
      <c r="J173" s="64">
        <f t="shared" si="63"/>
        <v>65.7</v>
      </c>
      <c r="K173" s="61"/>
      <c r="L173" s="165">
        <f t="shared" si="64"/>
        <v>0</v>
      </c>
    </row>
    <row r="174" spans="1:12" ht="14.1" customHeight="1">
      <c r="A174" s="164" t="s">
        <v>546</v>
      </c>
      <c r="B174" s="4" t="s">
        <v>109</v>
      </c>
      <c r="C174" s="15">
        <v>8</v>
      </c>
      <c r="D174" s="37">
        <v>73</v>
      </c>
      <c r="E174" s="84"/>
      <c r="F174" s="81">
        <f t="shared" si="51"/>
        <v>0</v>
      </c>
      <c r="G174" s="63">
        <f t="shared" si="61"/>
        <v>69.349999999999994</v>
      </c>
      <c r="H174" s="66"/>
      <c r="I174" s="79">
        <f t="shared" si="62"/>
        <v>0</v>
      </c>
      <c r="J174" s="64">
        <f t="shared" si="63"/>
        <v>65.7</v>
      </c>
      <c r="K174" s="61"/>
      <c r="L174" s="165">
        <f t="shared" si="64"/>
        <v>0</v>
      </c>
    </row>
    <row r="175" spans="1:12" ht="14.1" customHeight="1">
      <c r="A175" s="164" t="s">
        <v>547</v>
      </c>
      <c r="B175" s="4" t="s">
        <v>109</v>
      </c>
      <c r="C175" s="15">
        <v>8</v>
      </c>
      <c r="D175" s="37">
        <v>73</v>
      </c>
      <c r="E175" s="84"/>
      <c r="F175" s="81">
        <f t="shared" si="51"/>
        <v>0</v>
      </c>
      <c r="G175" s="63">
        <f t="shared" si="61"/>
        <v>69.349999999999994</v>
      </c>
      <c r="H175" s="66"/>
      <c r="I175" s="79">
        <f t="shared" si="62"/>
        <v>0</v>
      </c>
      <c r="J175" s="64">
        <f t="shared" si="63"/>
        <v>65.7</v>
      </c>
      <c r="K175" s="61"/>
      <c r="L175" s="165">
        <f t="shared" si="64"/>
        <v>0</v>
      </c>
    </row>
    <row r="176" spans="1:12" ht="14.1" customHeight="1">
      <c r="A176" s="164" t="s">
        <v>548</v>
      </c>
      <c r="B176" s="4" t="s">
        <v>109</v>
      </c>
      <c r="C176" s="15">
        <v>8</v>
      </c>
      <c r="D176" s="37">
        <v>73</v>
      </c>
      <c r="E176" s="84"/>
      <c r="F176" s="81">
        <f t="shared" si="51"/>
        <v>0</v>
      </c>
      <c r="G176" s="63">
        <f t="shared" si="61"/>
        <v>69.349999999999994</v>
      </c>
      <c r="H176" s="66"/>
      <c r="I176" s="79">
        <f t="shared" si="62"/>
        <v>0</v>
      </c>
      <c r="J176" s="64">
        <f t="shared" si="63"/>
        <v>65.7</v>
      </c>
      <c r="K176" s="61"/>
      <c r="L176" s="165">
        <f t="shared" si="64"/>
        <v>0</v>
      </c>
    </row>
    <row r="177" spans="1:12" ht="14.1" customHeight="1">
      <c r="A177" s="164" t="s">
        <v>549</v>
      </c>
      <c r="B177" s="4" t="s">
        <v>109</v>
      </c>
      <c r="C177" s="15">
        <v>8</v>
      </c>
      <c r="D177" s="36">
        <v>73</v>
      </c>
      <c r="E177" s="84"/>
      <c r="F177" s="81">
        <f t="shared" si="51"/>
        <v>0</v>
      </c>
      <c r="G177" s="63">
        <f t="shared" si="61"/>
        <v>69.349999999999994</v>
      </c>
      <c r="H177" s="66"/>
      <c r="I177" s="79">
        <f t="shared" si="62"/>
        <v>0</v>
      </c>
      <c r="J177" s="64">
        <f t="shared" si="63"/>
        <v>65.7</v>
      </c>
      <c r="K177" s="61"/>
      <c r="L177" s="165">
        <f t="shared" si="64"/>
        <v>0</v>
      </c>
    </row>
    <row r="178" spans="1:12" ht="14.1" customHeight="1">
      <c r="A178" s="164" t="s">
        <v>550</v>
      </c>
      <c r="B178" s="4" t="s">
        <v>109</v>
      </c>
      <c r="C178" s="15">
        <v>8</v>
      </c>
      <c r="D178" s="36">
        <v>73</v>
      </c>
      <c r="E178" s="84"/>
      <c r="F178" s="81">
        <f t="shared" si="51"/>
        <v>0</v>
      </c>
      <c r="G178" s="63">
        <f t="shared" si="61"/>
        <v>69.349999999999994</v>
      </c>
      <c r="H178" s="66"/>
      <c r="I178" s="79">
        <f t="shared" si="62"/>
        <v>0</v>
      </c>
      <c r="J178" s="64">
        <f t="shared" si="63"/>
        <v>65.7</v>
      </c>
      <c r="K178" s="61"/>
      <c r="L178" s="165">
        <f t="shared" si="64"/>
        <v>0</v>
      </c>
    </row>
    <row r="179" spans="1:12" ht="14.1" customHeight="1">
      <c r="A179" s="164" t="s">
        <v>551</v>
      </c>
      <c r="B179" s="4" t="s">
        <v>109</v>
      </c>
      <c r="C179" s="15">
        <v>8</v>
      </c>
      <c r="D179" s="36">
        <v>73</v>
      </c>
      <c r="E179" s="85"/>
      <c r="F179" s="81">
        <f t="shared" si="51"/>
        <v>0</v>
      </c>
      <c r="G179" s="63">
        <f t="shared" si="61"/>
        <v>69.349999999999994</v>
      </c>
      <c r="H179" s="66"/>
      <c r="I179" s="79">
        <f t="shared" si="62"/>
        <v>0</v>
      </c>
      <c r="J179" s="64">
        <f t="shared" si="63"/>
        <v>65.7</v>
      </c>
      <c r="K179" s="61"/>
      <c r="L179" s="165">
        <f t="shared" si="64"/>
        <v>0</v>
      </c>
    </row>
    <row r="180" spans="1:12" ht="14.1" customHeight="1">
      <c r="A180" s="164" t="s">
        <v>552</v>
      </c>
      <c r="B180" s="4" t="s">
        <v>109</v>
      </c>
      <c r="C180" s="15">
        <v>8</v>
      </c>
      <c r="D180" s="36">
        <v>79</v>
      </c>
      <c r="E180" s="85"/>
      <c r="F180" s="81">
        <f>D180*E180</f>
        <v>0</v>
      </c>
      <c r="G180" s="63">
        <f>D180-(D180*0.05)</f>
        <v>75.05</v>
      </c>
      <c r="H180" s="66"/>
      <c r="I180" s="79">
        <f>G180*H180</f>
        <v>0</v>
      </c>
      <c r="J180" s="64">
        <f>D180-(D180*0.1)</f>
        <v>71.099999999999994</v>
      </c>
      <c r="K180" s="61"/>
      <c r="L180" s="165">
        <f>J180*K180</f>
        <v>0</v>
      </c>
    </row>
    <row r="181" spans="1:12" ht="14.1" customHeight="1">
      <c r="A181" s="164" t="s">
        <v>553</v>
      </c>
      <c r="B181" s="4" t="s">
        <v>109</v>
      </c>
      <c r="C181" s="15">
        <v>8</v>
      </c>
      <c r="D181" s="36">
        <v>79</v>
      </c>
      <c r="E181" s="85"/>
      <c r="F181" s="81">
        <f>D181*E181</f>
        <v>0</v>
      </c>
      <c r="G181" s="63">
        <f>D181-(D181*0.05)</f>
        <v>75.05</v>
      </c>
      <c r="H181" s="66"/>
      <c r="I181" s="79">
        <f>G181*H181</f>
        <v>0</v>
      </c>
      <c r="J181" s="64">
        <f>D181-(D181*0.1)</f>
        <v>71.099999999999994</v>
      </c>
      <c r="K181" s="61"/>
      <c r="L181" s="165">
        <f>J181*K181</f>
        <v>0</v>
      </c>
    </row>
    <row r="182" spans="1:12" ht="14.1" customHeight="1">
      <c r="A182" s="164" t="s">
        <v>554</v>
      </c>
      <c r="B182" s="4" t="s">
        <v>109</v>
      </c>
      <c r="C182" s="15">
        <v>8</v>
      </c>
      <c r="D182" s="36">
        <v>79</v>
      </c>
      <c r="E182" s="85"/>
      <c r="F182" s="81">
        <f t="shared" si="51"/>
        <v>0</v>
      </c>
      <c r="G182" s="63">
        <f t="shared" si="61"/>
        <v>75.05</v>
      </c>
      <c r="H182" s="66"/>
      <c r="I182" s="79">
        <f t="shared" si="62"/>
        <v>0</v>
      </c>
      <c r="J182" s="64">
        <f t="shared" si="63"/>
        <v>71.099999999999994</v>
      </c>
      <c r="K182" s="61"/>
      <c r="L182" s="165">
        <f t="shared" si="64"/>
        <v>0</v>
      </c>
    </row>
    <row r="183" spans="1:12" ht="14.1" customHeight="1">
      <c r="A183" s="164" t="s">
        <v>555</v>
      </c>
      <c r="B183" s="4" t="s">
        <v>109</v>
      </c>
      <c r="C183" s="15">
        <v>8</v>
      </c>
      <c r="D183" s="36">
        <v>79</v>
      </c>
      <c r="E183" s="85"/>
      <c r="F183" s="81">
        <f t="shared" si="51"/>
        <v>0</v>
      </c>
      <c r="G183" s="63">
        <f t="shared" si="61"/>
        <v>75.05</v>
      </c>
      <c r="H183" s="66"/>
      <c r="I183" s="79">
        <f t="shared" si="62"/>
        <v>0</v>
      </c>
      <c r="J183" s="64">
        <f t="shared" si="63"/>
        <v>71.099999999999994</v>
      </c>
      <c r="K183" s="61"/>
      <c r="L183" s="165">
        <f t="shared" si="64"/>
        <v>0</v>
      </c>
    </row>
    <row r="184" spans="1:12" ht="14.1" customHeight="1">
      <c r="A184" s="164" t="s">
        <v>556</v>
      </c>
      <c r="B184" s="4" t="s">
        <v>109</v>
      </c>
      <c r="C184" s="15">
        <v>8</v>
      </c>
      <c r="D184" s="36">
        <v>79</v>
      </c>
      <c r="E184" s="85"/>
      <c r="F184" s="81">
        <f t="shared" si="51"/>
        <v>0</v>
      </c>
      <c r="G184" s="63">
        <f t="shared" si="61"/>
        <v>75.05</v>
      </c>
      <c r="H184" s="66"/>
      <c r="I184" s="79">
        <f t="shared" si="62"/>
        <v>0</v>
      </c>
      <c r="J184" s="64">
        <f t="shared" si="63"/>
        <v>71.099999999999994</v>
      </c>
      <c r="K184" s="61"/>
      <c r="L184" s="165">
        <f t="shared" si="64"/>
        <v>0</v>
      </c>
    </row>
    <row r="185" spans="1:12" ht="14.1" customHeight="1">
      <c r="A185" s="164" t="s">
        <v>557</v>
      </c>
      <c r="B185" s="4" t="s">
        <v>109</v>
      </c>
      <c r="C185" s="15">
        <v>8</v>
      </c>
      <c r="D185" s="36">
        <v>73</v>
      </c>
      <c r="E185" s="84"/>
      <c r="F185" s="81">
        <f t="shared" si="51"/>
        <v>0</v>
      </c>
      <c r="G185" s="63">
        <f t="shared" si="61"/>
        <v>69.349999999999994</v>
      </c>
      <c r="H185" s="66"/>
      <c r="I185" s="79">
        <f t="shared" si="62"/>
        <v>0</v>
      </c>
      <c r="J185" s="64">
        <f t="shared" si="63"/>
        <v>65.7</v>
      </c>
      <c r="K185" s="61"/>
      <c r="L185" s="165">
        <f t="shared" si="64"/>
        <v>0</v>
      </c>
    </row>
    <row r="186" spans="1:12" ht="14.1" customHeight="1">
      <c r="A186" s="164" t="s">
        <v>558</v>
      </c>
      <c r="B186" s="4" t="s">
        <v>109</v>
      </c>
      <c r="C186" s="15">
        <v>8</v>
      </c>
      <c r="D186" s="36">
        <v>73</v>
      </c>
      <c r="E186" s="84"/>
      <c r="F186" s="81">
        <f>D186*E186</f>
        <v>0</v>
      </c>
      <c r="G186" s="63">
        <f>D186-(D186*0.05)</f>
        <v>69.349999999999994</v>
      </c>
      <c r="H186" s="66"/>
      <c r="I186" s="79">
        <f>G186*H186</f>
        <v>0</v>
      </c>
      <c r="J186" s="64">
        <f>D186-(D186*0.1)</f>
        <v>65.7</v>
      </c>
      <c r="K186" s="61"/>
      <c r="L186" s="165">
        <f>J186*K186</f>
        <v>0</v>
      </c>
    </row>
    <row r="187" spans="1:12" ht="14.1" customHeight="1">
      <c r="A187" s="164" t="s">
        <v>559</v>
      </c>
      <c r="B187" s="4" t="s">
        <v>109</v>
      </c>
      <c r="C187" s="15">
        <v>8</v>
      </c>
      <c r="D187" s="36">
        <v>73</v>
      </c>
      <c r="E187" s="84"/>
      <c r="F187" s="81">
        <f t="shared" si="51"/>
        <v>0</v>
      </c>
      <c r="G187" s="63">
        <f t="shared" si="61"/>
        <v>69.349999999999994</v>
      </c>
      <c r="H187" s="66"/>
      <c r="I187" s="79">
        <f t="shared" si="62"/>
        <v>0</v>
      </c>
      <c r="J187" s="64">
        <f t="shared" si="63"/>
        <v>65.7</v>
      </c>
      <c r="K187" s="61"/>
      <c r="L187" s="165">
        <f t="shared" si="64"/>
        <v>0</v>
      </c>
    </row>
    <row r="188" spans="1:12" ht="14.1" customHeight="1">
      <c r="A188" s="164" t="s">
        <v>560</v>
      </c>
      <c r="B188" s="4" t="s">
        <v>109</v>
      </c>
      <c r="C188" s="15">
        <v>8</v>
      </c>
      <c r="D188" s="36">
        <v>73</v>
      </c>
      <c r="E188" s="84"/>
      <c r="F188" s="81">
        <f t="shared" si="51"/>
        <v>0</v>
      </c>
      <c r="G188" s="63">
        <f t="shared" si="61"/>
        <v>69.349999999999994</v>
      </c>
      <c r="H188" s="66"/>
      <c r="I188" s="79">
        <f t="shared" si="62"/>
        <v>0</v>
      </c>
      <c r="J188" s="64">
        <f t="shared" si="63"/>
        <v>65.7</v>
      </c>
      <c r="K188" s="61"/>
      <c r="L188" s="165">
        <f t="shared" si="64"/>
        <v>0</v>
      </c>
    </row>
    <row r="189" spans="1:12" ht="14.1" customHeight="1">
      <c r="A189" s="164" t="s">
        <v>561</v>
      </c>
      <c r="B189" s="4" t="s">
        <v>109</v>
      </c>
      <c r="C189" s="15">
        <v>8</v>
      </c>
      <c r="D189" s="36">
        <v>73</v>
      </c>
      <c r="E189" s="84"/>
      <c r="F189" s="81">
        <f t="shared" si="51"/>
        <v>0</v>
      </c>
      <c r="G189" s="63">
        <f t="shared" si="61"/>
        <v>69.349999999999994</v>
      </c>
      <c r="H189" s="66"/>
      <c r="I189" s="79">
        <f t="shared" si="62"/>
        <v>0</v>
      </c>
      <c r="J189" s="64">
        <f t="shared" si="63"/>
        <v>65.7</v>
      </c>
      <c r="K189" s="61"/>
      <c r="L189" s="165">
        <f t="shared" si="64"/>
        <v>0</v>
      </c>
    </row>
    <row r="190" spans="1:12" ht="14.1" customHeight="1">
      <c r="A190" s="164" t="s">
        <v>562</v>
      </c>
      <c r="B190" s="4" t="s">
        <v>109</v>
      </c>
      <c r="C190" s="15">
        <v>8</v>
      </c>
      <c r="D190" s="36">
        <v>73</v>
      </c>
      <c r="E190" s="84"/>
      <c r="F190" s="81">
        <f t="shared" si="51"/>
        <v>0</v>
      </c>
      <c r="G190" s="63">
        <f t="shared" si="61"/>
        <v>69.349999999999994</v>
      </c>
      <c r="H190" s="66"/>
      <c r="I190" s="79">
        <f t="shared" si="62"/>
        <v>0</v>
      </c>
      <c r="J190" s="64">
        <f t="shared" si="63"/>
        <v>65.7</v>
      </c>
      <c r="K190" s="61"/>
      <c r="L190" s="165">
        <f t="shared" si="64"/>
        <v>0</v>
      </c>
    </row>
    <row r="191" spans="1:12" ht="14.1" customHeight="1">
      <c r="A191" s="164" t="s">
        <v>563</v>
      </c>
      <c r="B191" s="4" t="s">
        <v>109</v>
      </c>
      <c r="C191" s="15">
        <v>8</v>
      </c>
      <c r="D191" s="36">
        <v>73</v>
      </c>
      <c r="E191" s="84"/>
      <c r="F191" s="81">
        <f t="shared" si="51"/>
        <v>0</v>
      </c>
      <c r="G191" s="63">
        <f t="shared" si="61"/>
        <v>69.349999999999994</v>
      </c>
      <c r="H191" s="66"/>
      <c r="I191" s="79">
        <f t="shared" si="62"/>
        <v>0</v>
      </c>
      <c r="J191" s="64">
        <f t="shared" si="63"/>
        <v>65.7</v>
      </c>
      <c r="K191" s="61"/>
      <c r="L191" s="165">
        <f t="shared" si="64"/>
        <v>0</v>
      </c>
    </row>
    <row r="192" spans="1:12" ht="14.1" customHeight="1">
      <c r="A192" s="164" t="s">
        <v>564</v>
      </c>
      <c r="B192" s="4" t="s">
        <v>109</v>
      </c>
      <c r="C192" s="15">
        <v>8</v>
      </c>
      <c r="D192" s="36">
        <v>73</v>
      </c>
      <c r="E192" s="84"/>
      <c r="F192" s="81">
        <f t="shared" si="51"/>
        <v>0</v>
      </c>
      <c r="G192" s="63">
        <f t="shared" si="61"/>
        <v>69.349999999999994</v>
      </c>
      <c r="H192" s="66"/>
      <c r="I192" s="79">
        <f t="shared" si="62"/>
        <v>0</v>
      </c>
      <c r="J192" s="64">
        <f t="shared" si="63"/>
        <v>65.7</v>
      </c>
      <c r="K192" s="61"/>
      <c r="L192" s="165">
        <f t="shared" si="64"/>
        <v>0</v>
      </c>
    </row>
    <row r="193" spans="1:256" ht="14.1" customHeight="1">
      <c r="A193" s="164" t="s">
        <v>565</v>
      </c>
      <c r="B193" s="4" t="s">
        <v>109</v>
      </c>
      <c r="C193" s="15">
        <v>8</v>
      </c>
      <c r="D193" s="36">
        <v>73</v>
      </c>
      <c r="E193" s="84"/>
      <c r="F193" s="81">
        <f t="shared" si="51"/>
        <v>0</v>
      </c>
      <c r="G193" s="63">
        <f t="shared" si="61"/>
        <v>69.349999999999994</v>
      </c>
      <c r="H193" s="66"/>
      <c r="I193" s="79">
        <f t="shared" si="62"/>
        <v>0</v>
      </c>
      <c r="J193" s="64">
        <f t="shared" si="63"/>
        <v>65.7</v>
      </c>
      <c r="K193" s="61"/>
      <c r="L193" s="165">
        <f t="shared" si="64"/>
        <v>0</v>
      </c>
    </row>
    <row r="194" spans="1:256" ht="14.1" customHeight="1">
      <c r="A194" s="164" t="s">
        <v>566</v>
      </c>
      <c r="B194" s="4" t="s">
        <v>109</v>
      </c>
      <c r="C194" s="15">
        <v>8</v>
      </c>
      <c r="D194" s="36">
        <v>82</v>
      </c>
      <c r="E194" s="84"/>
      <c r="F194" s="81">
        <f t="shared" si="51"/>
        <v>0</v>
      </c>
      <c r="G194" s="63">
        <f t="shared" si="61"/>
        <v>77.900000000000006</v>
      </c>
      <c r="H194" s="66"/>
      <c r="I194" s="79">
        <f t="shared" si="62"/>
        <v>0</v>
      </c>
      <c r="J194" s="64">
        <f t="shared" si="63"/>
        <v>73.8</v>
      </c>
      <c r="K194" s="61"/>
      <c r="L194" s="165">
        <f t="shared" si="64"/>
        <v>0</v>
      </c>
    </row>
    <row r="195" spans="1:256" ht="14.1" customHeight="1">
      <c r="A195" s="164" t="s">
        <v>567</v>
      </c>
      <c r="B195" s="4" t="s">
        <v>109</v>
      </c>
      <c r="C195" s="15">
        <v>8</v>
      </c>
      <c r="D195" s="36">
        <v>82</v>
      </c>
      <c r="E195" s="84"/>
      <c r="F195" s="81">
        <f t="shared" si="51"/>
        <v>0</v>
      </c>
      <c r="G195" s="63">
        <f t="shared" si="61"/>
        <v>77.900000000000006</v>
      </c>
      <c r="H195" s="66"/>
      <c r="I195" s="79">
        <f t="shared" si="62"/>
        <v>0</v>
      </c>
      <c r="J195" s="64">
        <f t="shared" si="63"/>
        <v>73.8</v>
      </c>
      <c r="K195" s="61"/>
      <c r="L195" s="165">
        <f t="shared" si="64"/>
        <v>0</v>
      </c>
    </row>
    <row r="196" spans="1:256" ht="14.1" customHeight="1" thickBot="1">
      <c r="A196" s="164" t="s">
        <v>568</v>
      </c>
      <c r="B196" s="4" t="s">
        <v>109</v>
      </c>
      <c r="C196" s="15">
        <v>8</v>
      </c>
      <c r="D196" s="36">
        <v>82</v>
      </c>
      <c r="E196" s="84"/>
      <c r="F196" s="81">
        <f t="shared" si="51"/>
        <v>0</v>
      </c>
      <c r="G196" s="63">
        <f t="shared" si="61"/>
        <v>77.900000000000006</v>
      </c>
      <c r="H196" s="66"/>
      <c r="I196" s="79">
        <f t="shared" si="62"/>
        <v>0</v>
      </c>
      <c r="J196" s="64">
        <f t="shared" si="63"/>
        <v>73.8</v>
      </c>
      <c r="K196" s="61"/>
      <c r="L196" s="165">
        <f t="shared" si="64"/>
        <v>0</v>
      </c>
    </row>
    <row r="197" spans="1:256" s="120" customFormat="1" ht="15.95" customHeight="1" thickBot="1">
      <c r="A197" s="215" t="s">
        <v>629</v>
      </c>
      <c r="B197" s="232"/>
      <c r="C197" s="232"/>
      <c r="D197" s="233"/>
      <c r="E197" s="117"/>
      <c r="F197" s="81">
        <f t="shared" ref="F197:F271" si="65">D197*E197</f>
        <v>0</v>
      </c>
      <c r="G197" s="63">
        <f t="shared" si="61"/>
        <v>0</v>
      </c>
      <c r="H197" s="118"/>
      <c r="I197" s="79">
        <f t="shared" si="62"/>
        <v>0</v>
      </c>
      <c r="J197" s="64">
        <f t="shared" si="63"/>
        <v>0</v>
      </c>
      <c r="K197" s="119"/>
      <c r="L197" s="165">
        <f t="shared" si="64"/>
        <v>0</v>
      </c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  <c r="GN197" s="26"/>
      <c r="GO197" s="26"/>
      <c r="GP197" s="26"/>
      <c r="GQ197" s="26"/>
      <c r="GR197" s="26"/>
      <c r="GS197" s="26"/>
      <c r="GT197" s="26"/>
      <c r="GU197" s="26"/>
      <c r="GV197" s="26"/>
      <c r="GW197" s="26"/>
      <c r="GX197" s="26"/>
      <c r="GY197" s="26"/>
      <c r="GZ197" s="26"/>
      <c r="HA197" s="26"/>
      <c r="HB197" s="26"/>
      <c r="HC197" s="26"/>
      <c r="HD197" s="26"/>
      <c r="HE197" s="26"/>
      <c r="HF197" s="26"/>
      <c r="HG197" s="26"/>
      <c r="HH197" s="26"/>
      <c r="HI197" s="26"/>
      <c r="HJ197" s="26"/>
      <c r="HK197" s="26"/>
      <c r="HL197" s="26"/>
      <c r="HM197" s="26"/>
      <c r="HN197" s="26"/>
      <c r="HO197" s="26"/>
      <c r="HP197" s="26"/>
      <c r="HQ197" s="26"/>
      <c r="HR197" s="26"/>
      <c r="HS197" s="26"/>
      <c r="HT197" s="26"/>
      <c r="HU197" s="26"/>
      <c r="HV197" s="26"/>
      <c r="HW197" s="26"/>
      <c r="HX197" s="26"/>
      <c r="HY197" s="26"/>
      <c r="HZ197" s="26"/>
      <c r="IA197" s="26"/>
      <c r="IB197" s="26"/>
      <c r="IC197" s="26"/>
      <c r="ID197" s="26"/>
      <c r="IE197" s="26"/>
      <c r="IF197" s="26"/>
      <c r="IG197" s="26"/>
      <c r="IH197" s="26"/>
      <c r="II197" s="26"/>
      <c r="IJ197" s="26"/>
      <c r="IK197" s="26"/>
      <c r="IL197" s="26"/>
      <c r="IM197" s="26"/>
      <c r="IN197" s="26"/>
      <c r="IO197" s="26"/>
      <c r="IP197" s="26"/>
      <c r="IQ197" s="26"/>
      <c r="IR197" s="26"/>
      <c r="IS197" s="26"/>
      <c r="IT197" s="26"/>
      <c r="IU197" s="26"/>
      <c r="IV197" s="26"/>
    </row>
    <row r="198" spans="1:256" s="23" customFormat="1" ht="14.1" customHeight="1">
      <c r="A198" s="171" t="s">
        <v>468</v>
      </c>
      <c r="B198" s="4" t="s">
        <v>15</v>
      </c>
      <c r="C198" s="15">
        <v>4</v>
      </c>
      <c r="D198" s="37">
        <v>248</v>
      </c>
      <c r="E198" s="86"/>
      <c r="F198" s="81">
        <f t="shared" si="65"/>
        <v>0</v>
      </c>
      <c r="G198" s="63">
        <f t="shared" si="61"/>
        <v>235.6</v>
      </c>
      <c r="H198" s="35"/>
      <c r="I198" s="79">
        <f t="shared" si="62"/>
        <v>0</v>
      </c>
      <c r="J198" s="64">
        <f t="shared" si="63"/>
        <v>223.2</v>
      </c>
      <c r="K198" s="75"/>
      <c r="L198" s="165">
        <f t="shared" si="64"/>
        <v>0</v>
      </c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  <c r="GN198" s="26"/>
      <c r="GO198" s="26"/>
      <c r="GP198" s="26"/>
      <c r="GQ198" s="26"/>
      <c r="GR198" s="26"/>
      <c r="GS198" s="26"/>
      <c r="GT198" s="26"/>
      <c r="GU198" s="26"/>
      <c r="GV198" s="26"/>
      <c r="GW198" s="26"/>
      <c r="GX198" s="26"/>
      <c r="GY198" s="26"/>
      <c r="GZ198" s="26"/>
      <c r="HA198" s="26"/>
      <c r="HB198" s="26"/>
      <c r="HC198" s="26"/>
      <c r="HD198" s="26"/>
      <c r="HE198" s="26"/>
      <c r="HF198" s="26"/>
      <c r="HG198" s="26"/>
      <c r="HH198" s="26"/>
      <c r="HI198" s="26"/>
      <c r="HJ198" s="26"/>
      <c r="HK198" s="26"/>
      <c r="HL198" s="26"/>
      <c r="HM198" s="26"/>
      <c r="HN198" s="26"/>
      <c r="HO198" s="26"/>
      <c r="HP198" s="26"/>
      <c r="HQ198" s="26"/>
      <c r="HR198" s="26"/>
      <c r="HS198" s="26"/>
      <c r="HT198" s="26"/>
      <c r="HU198" s="26"/>
      <c r="HV198" s="26"/>
      <c r="HW198" s="26"/>
      <c r="HX198" s="26"/>
      <c r="HY198" s="26"/>
      <c r="HZ198" s="26"/>
      <c r="IA198" s="26"/>
      <c r="IB198" s="26"/>
      <c r="IC198" s="26"/>
      <c r="ID198" s="26"/>
      <c r="IE198" s="26"/>
      <c r="IF198" s="26"/>
      <c r="IG198" s="26"/>
      <c r="IH198" s="26"/>
      <c r="II198" s="26"/>
      <c r="IJ198" s="26"/>
      <c r="IK198" s="26"/>
      <c r="IL198" s="26"/>
      <c r="IM198" s="26"/>
      <c r="IN198" s="26"/>
      <c r="IO198" s="26"/>
      <c r="IP198" s="26"/>
      <c r="IQ198" s="26"/>
      <c r="IR198" s="26"/>
      <c r="IS198" s="26"/>
      <c r="IT198" s="26"/>
      <c r="IU198" s="26"/>
      <c r="IV198" s="26"/>
    </row>
    <row r="199" spans="1:256" s="23" customFormat="1" ht="14.1" customHeight="1">
      <c r="A199" s="164" t="s">
        <v>469</v>
      </c>
      <c r="B199" s="3" t="s">
        <v>15</v>
      </c>
      <c r="C199" s="15">
        <v>4</v>
      </c>
      <c r="D199" s="36">
        <v>248</v>
      </c>
      <c r="E199" s="86"/>
      <c r="F199" s="81">
        <f t="shared" si="65"/>
        <v>0</v>
      </c>
      <c r="G199" s="63">
        <f t="shared" si="61"/>
        <v>235.6</v>
      </c>
      <c r="H199" s="35"/>
      <c r="I199" s="79">
        <f t="shared" si="62"/>
        <v>0</v>
      </c>
      <c r="J199" s="64">
        <f t="shared" si="63"/>
        <v>223.2</v>
      </c>
      <c r="K199" s="75"/>
      <c r="L199" s="165">
        <f t="shared" si="64"/>
        <v>0</v>
      </c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  <c r="GN199" s="26"/>
      <c r="GO199" s="26"/>
      <c r="GP199" s="26"/>
      <c r="GQ199" s="26"/>
      <c r="GR199" s="26"/>
      <c r="GS199" s="26"/>
      <c r="GT199" s="26"/>
      <c r="GU199" s="26"/>
      <c r="GV199" s="26"/>
      <c r="GW199" s="26"/>
      <c r="GX199" s="26"/>
      <c r="GY199" s="26"/>
      <c r="GZ199" s="26"/>
      <c r="HA199" s="26"/>
      <c r="HB199" s="26"/>
      <c r="HC199" s="26"/>
      <c r="HD199" s="26"/>
      <c r="HE199" s="26"/>
      <c r="HF199" s="26"/>
      <c r="HG199" s="26"/>
      <c r="HH199" s="26"/>
      <c r="HI199" s="26"/>
      <c r="HJ199" s="26"/>
      <c r="HK199" s="26"/>
      <c r="HL199" s="26"/>
      <c r="HM199" s="26"/>
      <c r="HN199" s="26"/>
      <c r="HO199" s="26"/>
      <c r="HP199" s="26"/>
      <c r="HQ199" s="26"/>
      <c r="HR199" s="26"/>
      <c r="HS199" s="26"/>
      <c r="HT199" s="26"/>
      <c r="HU199" s="26"/>
      <c r="HV199" s="26"/>
      <c r="HW199" s="26"/>
      <c r="HX199" s="26"/>
      <c r="HY199" s="26"/>
      <c r="HZ199" s="26"/>
      <c r="IA199" s="26"/>
      <c r="IB199" s="26"/>
      <c r="IC199" s="26"/>
      <c r="ID199" s="26"/>
      <c r="IE199" s="26"/>
      <c r="IF199" s="26"/>
      <c r="IG199" s="26"/>
      <c r="IH199" s="26"/>
      <c r="II199" s="26"/>
      <c r="IJ199" s="26"/>
      <c r="IK199" s="26"/>
      <c r="IL199" s="26"/>
      <c r="IM199" s="26"/>
      <c r="IN199" s="26"/>
      <c r="IO199" s="26"/>
      <c r="IP199" s="26"/>
      <c r="IQ199" s="26"/>
      <c r="IR199" s="26"/>
      <c r="IS199" s="26"/>
      <c r="IT199" s="26"/>
      <c r="IU199" s="26"/>
      <c r="IV199" s="26"/>
    </row>
    <row r="200" spans="1:256" s="23" customFormat="1" ht="14.1" customHeight="1">
      <c r="A200" s="164" t="s">
        <v>470</v>
      </c>
      <c r="B200" s="3" t="s">
        <v>15</v>
      </c>
      <c r="C200" s="15">
        <v>4</v>
      </c>
      <c r="D200" s="36">
        <v>248</v>
      </c>
      <c r="E200" s="86"/>
      <c r="F200" s="81">
        <f t="shared" si="65"/>
        <v>0</v>
      </c>
      <c r="G200" s="63">
        <f t="shared" si="61"/>
        <v>235.6</v>
      </c>
      <c r="H200" s="35"/>
      <c r="I200" s="79">
        <f t="shared" si="62"/>
        <v>0</v>
      </c>
      <c r="J200" s="64">
        <f t="shared" si="63"/>
        <v>223.2</v>
      </c>
      <c r="K200" s="75"/>
      <c r="L200" s="165">
        <f t="shared" si="64"/>
        <v>0</v>
      </c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  <c r="GN200" s="26"/>
      <c r="GO200" s="26"/>
      <c r="GP200" s="26"/>
      <c r="GQ200" s="26"/>
      <c r="GR200" s="26"/>
      <c r="GS200" s="26"/>
      <c r="GT200" s="26"/>
      <c r="GU200" s="26"/>
      <c r="GV200" s="26"/>
      <c r="GW200" s="26"/>
      <c r="GX200" s="26"/>
      <c r="GY200" s="26"/>
      <c r="GZ200" s="26"/>
      <c r="HA200" s="26"/>
      <c r="HB200" s="26"/>
      <c r="HC200" s="26"/>
      <c r="HD200" s="26"/>
      <c r="HE200" s="26"/>
      <c r="HF200" s="26"/>
      <c r="HG200" s="26"/>
      <c r="HH200" s="26"/>
      <c r="HI200" s="26"/>
      <c r="HJ200" s="26"/>
      <c r="HK200" s="26"/>
      <c r="HL200" s="26"/>
      <c r="HM200" s="26"/>
      <c r="HN200" s="26"/>
      <c r="HO200" s="26"/>
      <c r="HP200" s="26"/>
      <c r="HQ200" s="26"/>
      <c r="HR200" s="26"/>
      <c r="HS200" s="26"/>
      <c r="HT200" s="26"/>
      <c r="HU200" s="26"/>
      <c r="HV200" s="26"/>
      <c r="HW200" s="26"/>
      <c r="HX200" s="26"/>
      <c r="HY200" s="26"/>
      <c r="HZ200" s="26"/>
      <c r="IA200" s="26"/>
      <c r="IB200" s="26"/>
      <c r="IC200" s="26"/>
      <c r="ID200" s="26"/>
      <c r="IE200" s="26"/>
      <c r="IF200" s="26"/>
      <c r="IG200" s="26"/>
      <c r="IH200" s="26"/>
      <c r="II200" s="26"/>
      <c r="IJ200" s="26"/>
      <c r="IK200" s="26"/>
      <c r="IL200" s="26"/>
      <c r="IM200" s="26"/>
      <c r="IN200" s="26"/>
      <c r="IO200" s="26"/>
      <c r="IP200" s="26"/>
      <c r="IQ200" s="26"/>
      <c r="IR200" s="26"/>
      <c r="IS200" s="26"/>
      <c r="IT200" s="26"/>
      <c r="IU200" s="26"/>
      <c r="IV200" s="26"/>
    </row>
    <row r="201" spans="1:256" s="23" customFormat="1" ht="14.1" customHeight="1">
      <c r="A201" s="164" t="s">
        <v>471</v>
      </c>
      <c r="B201" s="3" t="s">
        <v>15</v>
      </c>
      <c r="C201" s="15">
        <v>4</v>
      </c>
      <c r="D201" s="36">
        <v>248</v>
      </c>
      <c r="E201" s="86"/>
      <c r="F201" s="81">
        <f t="shared" si="65"/>
        <v>0</v>
      </c>
      <c r="G201" s="63">
        <f t="shared" si="61"/>
        <v>235.6</v>
      </c>
      <c r="H201" s="35"/>
      <c r="I201" s="79">
        <f t="shared" si="62"/>
        <v>0</v>
      </c>
      <c r="J201" s="64">
        <f t="shared" ref="J201:J219" si="66">D201-(D201*0.1)</f>
        <v>223.2</v>
      </c>
      <c r="K201" s="75"/>
      <c r="L201" s="165">
        <f t="shared" si="64"/>
        <v>0</v>
      </c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  <c r="GN201" s="26"/>
      <c r="GO201" s="26"/>
      <c r="GP201" s="26"/>
      <c r="GQ201" s="26"/>
      <c r="GR201" s="26"/>
      <c r="GS201" s="26"/>
      <c r="GT201" s="26"/>
      <c r="GU201" s="26"/>
      <c r="GV201" s="26"/>
      <c r="GW201" s="26"/>
      <c r="GX201" s="26"/>
      <c r="GY201" s="26"/>
      <c r="GZ201" s="26"/>
      <c r="HA201" s="26"/>
      <c r="HB201" s="26"/>
      <c r="HC201" s="26"/>
      <c r="HD201" s="26"/>
      <c r="HE201" s="26"/>
      <c r="HF201" s="26"/>
      <c r="HG201" s="26"/>
      <c r="HH201" s="26"/>
      <c r="HI201" s="26"/>
      <c r="HJ201" s="26"/>
      <c r="HK201" s="26"/>
      <c r="HL201" s="26"/>
      <c r="HM201" s="26"/>
      <c r="HN201" s="26"/>
      <c r="HO201" s="26"/>
      <c r="HP201" s="26"/>
      <c r="HQ201" s="26"/>
      <c r="HR201" s="26"/>
      <c r="HS201" s="26"/>
      <c r="HT201" s="26"/>
      <c r="HU201" s="26"/>
      <c r="HV201" s="26"/>
      <c r="HW201" s="26"/>
      <c r="HX201" s="26"/>
      <c r="HY201" s="26"/>
      <c r="HZ201" s="26"/>
      <c r="IA201" s="26"/>
      <c r="IB201" s="26"/>
      <c r="IC201" s="26"/>
      <c r="ID201" s="26"/>
      <c r="IE201" s="26"/>
      <c r="IF201" s="26"/>
      <c r="IG201" s="26"/>
      <c r="IH201" s="26"/>
      <c r="II201" s="26"/>
      <c r="IJ201" s="26"/>
      <c r="IK201" s="26"/>
      <c r="IL201" s="26"/>
      <c r="IM201" s="26"/>
      <c r="IN201" s="26"/>
      <c r="IO201" s="26"/>
      <c r="IP201" s="26"/>
      <c r="IQ201" s="26"/>
      <c r="IR201" s="26"/>
      <c r="IS201" s="26"/>
      <c r="IT201" s="26"/>
      <c r="IU201" s="26"/>
      <c r="IV201" s="26"/>
    </row>
    <row r="202" spans="1:256" s="23" customFormat="1" ht="14.1" customHeight="1">
      <c r="A202" s="164" t="s">
        <v>472</v>
      </c>
      <c r="B202" s="3" t="s">
        <v>15</v>
      </c>
      <c r="C202" s="15">
        <v>4</v>
      </c>
      <c r="D202" s="36">
        <v>248</v>
      </c>
      <c r="E202" s="86"/>
      <c r="F202" s="81">
        <f t="shared" si="65"/>
        <v>0</v>
      </c>
      <c r="G202" s="63">
        <f t="shared" ref="G202:G220" si="67">D202-(D202*0.05)</f>
        <v>235.6</v>
      </c>
      <c r="H202" s="35"/>
      <c r="I202" s="79">
        <f t="shared" si="62"/>
        <v>0</v>
      </c>
      <c r="J202" s="64">
        <f t="shared" si="66"/>
        <v>223.2</v>
      </c>
      <c r="K202" s="75"/>
      <c r="L202" s="165">
        <f t="shared" si="64"/>
        <v>0</v>
      </c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  <c r="GN202" s="26"/>
      <c r="GO202" s="26"/>
      <c r="GP202" s="26"/>
      <c r="GQ202" s="26"/>
      <c r="GR202" s="26"/>
      <c r="GS202" s="26"/>
      <c r="GT202" s="26"/>
      <c r="GU202" s="26"/>
      <c r="GV202" s="26"/>
      <c r="GW202" s="26"/>
      <c r="GX202" s="26"/>
      <c r="GY202" s="26"/>
      <c r="GZ202" s="26"/>
      <c r="HA202" s="26"/>
      <c r="HB202" s="26"/>
      <c r="HC202" s="26"/>
      <c r="HD202" s="26"/>
      <c r="HE202" s="26"/>
      <c r="HF202" s="26"/>
      <c r="HG202" s="26"/>
      <c r="HH202" s="26"/>
      <c r="HI202" s="26"/>
      <c r="HJ202" s="26"/>
      <c r="HK202" s="26"/>
      <c r="HL202" s="26"/>
      <c r="HM202" s="26"/>
      <c r="HN202" s="26"/>
      <c r="HO202" s="26"/>
      <c r="HP202" s="26"/>
      <c r="HQ202" s="26"/>
      <c r="HR202" s="26"/>
      <c r="HS202" s="26"/>
      <c r="HT202" s="26"/>
      <c r="HU202" s="26"/>
      <c r="HV202" s="26"/>
      <c r="HW202" s="26"/>
      <c r="HX202" s="26"/>
      <c r="HY202" s="26"/>
      <c r="HZ202" s="26"/>
      <c r="IA202" s="26"/>
      <c r="IB202" s="26"/>
      <c r="IC202" s="26"/>
      <c r="ID202" s="26"/>
      <c r="IE202" s="26"/>
      <c r="IF202" s="26"/>
      <c r="IG202" s="26"/>
      <c r="IH202" s="26"/>
      <c r="II202" s="26"/>
      <c r="IJ202" s="26"/>
      <c r="IK202" s="26"/>
      <c r="IL202" s="26"/>
      <c r="IM202" s="26"/>
      <c r="IN202" s="26"/>
      <c r="IO202" s="26"/>
      <c r="IP202" s="26"/>
      <c r="IQ202" s="26"/>
      <c r="IR202" s="26"/>
      <c r="IS202" s="26"/>
      <c r="IT202" s="26"/>
      <c r="IU202" s="26"/>
      <c r="IV202" s="26"/>
    </row>
    <row r="203" spans="1:256" s="23" customFormat="1" ht="14.1" customHeight="1">
      <c r="A203" s="164" t="s">
        <v>473</v>
      </c>
      <c r="B203" s="3" t="s">
        <v>15</v>
      </c>
      <c r="C203" s="15">
        <v>5</v>
      </c>
      <c r="D203" s="36">
        <v>183</v>
      </c>
      <c r="E203" s="86"/>
      <c r="F203" s="81">
        <f t="shared" si="65"/>
        <v>0</v>
      </c>
      <c r="G203" s="63">
        <f t="shared" si="67"/>
        <v>173.85</v>
      </c>
      <c r="H203" s="35"/>
      <c r="I203" s="79">
        <f t="shared" si="62"/>
        <v>0</v>
      </c>
      <c r="J203" s="64">
        <f t="shared" si="66"/>
        <v>164.7</v>
      </c>
      <c r="K203" s="75"/>
      <c r="L203" s="165">
        <f t="shared" ref="L203:L219" si="68">J203*K203</f>
        <v>0</v>
      </c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  <c r="GN203" s="26"/>
      <c r="GO203" s="26"/>
      <c r="GP203" s="26"/>
      <c r="GQ203" s="26"/>
      <c r="GR203" s="26"/>
      <c r="GS203" s="26"/>
      <c r="GT203" s="26"/>
      <c r="GU203" s="26"/>
      <c r="GV203" s="26"/>
      <c r="GW203" s="26"/>
      <c r="GX203" s="26"/>
      <c r="GY203" s="26"/>
      <c r="GZ203" s="26"/>
      <c r="HA203" s="26"/>
      <c r="HB203" s="26"/>
      <c r="HC203" s="26"/>
      <c r="HD203" s="26"/>
      <c r="HE203" s="26"/>
      <c r="HF203" s="26"/>
      <c r="HG203" s="26"/>
      <c r="HH203" s="26"/>
      <c r="HI203" s="26"/>
      <c r="HJ203" s="26"/>
      <c r="HK203" s="26"/>
      <c r="HL203" s="26"/>
      <c r="HM203" s="26"/>
      <c r="HN203" s="26"/>
      <c r="HO203" s="26"/>
      <c r="HP203" s="26"/>
      <c r="HQ203" s="26"/>
      <c r="HR203" s="26"/>
      <c r="HS203" s="26"/>
      <c r="HT203" s="26"/>
      <c r="HU203" s="26"/>
      <c r="HV203" s="26"/>
      <c r="HW203" s="26"/>
      <c r="HX203" s="26"/>
      <c r="HY203" s="26"/>
      <c r="HZ203" s="26"/>
      <c r="IA203" s="26"/>
      <c r="IB203" s="26"/>
      <c r="IC203" s="26"/>
      <c r="ID203" s="26"/>
      <c r="IE203" s="26"/>
      <c r="IF203" s="26"/>
      <c r="IG203" s="26"/>
      <c r="IH203" s="26"/>
      <c r="II203" s="26"/>
      <c r="IJ203" s="26"/>
      <c r="IK203" s="26"/>
      <c r="IL203" s="26"/>
      <c r="IM203" s="26"/>
      <c r="IN203" s="26"/>
      <c r="IO203" s="26"/>
      <c r="IP203" s="26"/>
      <c r="IQ203" s="26"/>
      <c r="IR203" s="26"/>
      <c r="IS203" s="26"/>
      <c r="IT203" s="26"/>
      <c r="IU203" s="26"/>
      <c r="IV203" s="26"/>
    </row>
    <row r="204" spans="1:256" s="23" customFormat="1" ht="14.1" customHeight="1">
      <c r="A204" s="164" t="s">
        <v>474</v>
      </c>
      <c r="B204" s="3" t="s">
        <v>15</v>
      </c>
      <c r="C204" s="15">
        <v>5</v>
      </c>
      <c r="D204" s="36">
        <v>183</v>
      </c>
      <c r="E204" s="86"/>
      <c r="F204" s="81">
        <f t="shared" si="65"/>
        <v>0</v>
      </c>
      <c r="G204" s="63">
        <f t="shared" si="67"/>
        <v>173.85</v>
      </c>
      <c r="H204" s="35"/>
      <c r="I204" s="79">
        <f t="shared" si="62"/>
        <v>0</v>
      </c>
      <c r="J204" s="64">
        <f t="shared" si="66"/>
        <v>164.7</v>
      </c>
      <c r="K204" s="75"/>
      <c r="L204" s="165">
        <f t="shared" si="68"/>
        <v>0</v>
      </c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  <c r="FX204" s="26"/>
      <c r="FY204" s="26"/>
      <c r="FZ204" s="26"/>
      <c r="GA204" s="26"/>
      <c r="GB204" s="26"/>
      <c r="GC204" s="26"/>
      <c r="GD204" s="26"/>
      <c r="GE204" s="26"/>
      <c r="GF204" s="26"/>
      <c r="GG204" s="26"/>
      <c r="GH204" s="26"/>
      <c r="GI204" s="26"/>
      <c r="GJ204" s="26"/>
      <c r="GK204" s="26"/>
      <c r="GL204" s="26"/>
      <c r="GM204" s="26"/>
      <c r="GN204" s="26"/>
      <c r="GO204" s="26"/>
      <c r="GP204" s="26"/>
      <c r="GQ204" s="26"/>
      <c r="GR204" s="26"/>
      <c r="GS204" s="26"/>
      <c r="GT204" s="26"/>
      <c r="GU204" s="26"/>
      <c r="GV204" s="26"/>
      <c r="GW204" s="26"/>
      <c r="GX204" s="26"/>
      <c r="GY204" s="26"/>
      <c r="GZ204" s="26"/>
      <c r="HA204" s="26"/>
      <c r="HB204" s="26"/>
      <c r="HC204" s="26"/>
      <c r="HD204" s="26"/>
      <c r="HE204" s="26"/>
      <c r="HF204" s="26"/>
      <c r="HG204" s="26"/>
      <c r="HH204" s="26"/>
      <c r="HI204" s="26"/>
      <c r="HJ204" s="26"/>
      <c r="HK204" s="26"/>
      <c r="HL204" s="26"/>
      <c r="HM204" s="26"/>
      <c r="HN204" s="26"/>
      <c r="HO204" s="26"/>
      <c r="HP204" s="26"/>
      <c r="HQ204" s="26"/>
      <c r="HR204" s="26"/>
      <c r="HS204" s="26"/>
      <c r="HT204" s="26"/>
      <c r="HU204" s="26"/>
      <c r="HV204" s="26"/>
      <c r="HW204" s="26"/>
      <c r="HX204" s="26"/>
      <c r="HY204" s="26"/>
      <c r="HZ204" s="26"/>
      <c r="IA204" s="26"/>
      <c r="IB204" s="26"/>
      <c r="IC204" s="26"/>
      <c r="ID204" s="26"/>
      <c r="IE204" s="26"/>
      <c r="IF204" s="26"/>
      <c r="IG204" s="26"/>
      <c r="IH204" s="26"/>
      <c r="II204" s="26"/>
      <c r="IJ204" s="26"/>
      <c r="IK204" s="26"/>
      <c r="IL204" s="26"/>
      <c r="IM204" s="26"/>
      <c r="IN204" s="26"/>
      <c r="IO204" s="26"/>
      <c r="IP204" s="26"/>
      <c r="IQ204" s="26"/>
      <c r="IR204" s="26"/>
      <c r="IS204" s="26"/>
      <c r="IT204" s="26"/>
      <c r="IU204" s="26"/>
      <c r="IV204" s="26"/>
    </row>
    <row r="205" spans="1:256" s="23" customFormat="1" ht="14.1" customHeight="1">
      <c r="A205" s="164" t="s">
        <v>475</v>
      </c>
      <c r="B205" s="3" t="s">
        <v>15</v>
      </c>
      <c r="C205" s="15">
        <v>5</v>
      </c>
      <c r="D205" s="36">
        <v>183</v>
      </c>
      <c r="E205" s="86"/>
      <c r="F205" s="81">
        <f t="shared" si="65"/>
        <v>0</v>
      </c>
      <c r="G205" s="63">
        <f t="shared" si="67"/>
        <v>173.85</v>
      </c>
      <c r="H205" s="35"/>
      <c r="I205" s="79">
        <f t="shared" si="62"/>
        <v>0</v>
      </c>
      <c r="J205" s="64">
        <f t="shared" si="66"/>
        <v>164.7</v>
      </c>
      <c r="K205" s="75"/>
      <c r="L205" s="165">
        <f t="shared" si="68"/>
        <v>0</v>
      </c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  <c r="ER205" s="26"/>
      <c r="ES205" s="26"/>
      <c r="ET205" s="26"/>
      <c r="EU205" s="26"/>
      <c r="EV205" s="26"/>
      <c r="EW205" s="26"/>
      <c r="EX205" s="26"/>
      <c r="EY205" s="26"/>
      <c r="EZ205" s="26"/>
      <c r="FA205" s="26"/>
      <c r="FB205" s="26"/>
      <c r="FC205" s="26"/>
      <c r="FD205" s="26"/>
      <c r="FE205" s="26"/>
      <c r="FF205" s="26"/>
      <c r="FG205" s="26"/>
      <c r="FH205" s="26"/>
      <c r="FI205" s="26"/>
      <c r="FJ205" s="26"/>
      <c r="FK205" s="26"/>
      <c r="FL205" s="26"/>
      <c r="FM205" s="26"/>
      <c r="FN205" s="26"/>
      <c r="FO205" s="26"/>
      <c r="FP205" s="26"/>
      <c r="FQ205" s="26"/>
      <c r="FR205" s="26"/>
      <c r="FS205" s="26"/>
      <c r="FT205" s="26"/>
      <c r="FU205" s="26"/>
      <c r="FV205" s="26"/>
      <c r="FW205" s="26"/>
      <c r="FX205" s="26"/>
      <c r="FY205" s="26"/>
      <c r="FZ205" s="26"/>
      <c r="GA205" s="26"/>
      <c r="GB205" s="26"/>
      <c r="GC205" s="26"/>
      <c r="GD205" s="26"/>
      <c r="GE205" s="26"/>
      <c r="GF205" s="26"/>
      <c r="GG205" s="26"/>
      <c r="GH205" s="26"/>
      <c r="GI205" s="26"/>
      <c r="GJ205" s="26"/>
      <c r="GK205" s="26"/>
      <c r="GL205" s="26"/>
      <c r="GM205" s="26"/>
      <c r="GN205" s="26"/>
      <c r="GO205" s="26"/>
      <c r="GP205" s="26"/>
      <c r="GQ205" s="26"/>
      <c r="GR205" s="26"/>
      <c r="GS205" s="26"/>
      <c r="GT205" s="26"/>
      <c r="GU205" s="26"/>
      <c r="GV205" s="26"/>
      <c r="GW205" s="26"/>
      <c r="GX205" s="26"/>
      <c r="GY205" s="26"/>
      <c r="GZ205" s="26"/>
      <c r="HA205" s="26"/>
      <c r="HB205" s="26"/>
      <c r="HC205" s="26"/>
      <c r="HD205" s="26"/>
      <c r="HE205" s="26"/>
      <c r="HF205" s="26"/>
      <c r="HG205" s="26"/>
      <c r="HH205" s="26"/>
      <c r="HI205" s="26"/>
      <c r="HJ205" s="26"/>
      <c r="HK205" s="26"/>
      <c r="HL205" s="26"/>
      <c r="HM205" s="26"/>
      <c r="HN205" s="26"/>
      <c r="HO205" s="26"/>
      <c r="HP205" s="26"/>
      <c r="HQ205" s="26"/>
      <c r="HR205" s="26"/>
      <c r="HS205" s="26"/>
      <c r="HT205" s="26"/>
      <c r="HU205" s="26"/>
      <c r="HV205" s="26"/>
      <c r="HW205" s="26"/>
      <c r="HX205" s="26"/>
      <c r="HY205" s="26"/>
      <c r="HZ205" s="26"/>
      <c r="IA205" s="26"/>
      <c r="IB205" s="26"/>
      <c r="IC205" s="26"/>
      <c r="ID205" s="26"/>
      <c r="IE205" s="26"/>
      <c r="IF205" s="26"/>
      <c r="IG205" s="26"/>
      <c r="IH205" s="26"/>
      <c r="II205" s="26"/>
      <c r="IJ205" s="26"/>
      <c r="IK205" s="26"/>
      <c r="IL205" s="26"/>
      <c r="IM205" s="26"/>
      <c r="IN205" s="26"/>
      <c r="IO205" s="26"/>
      <c r="IP205" s="26"/>
      <c r="IQ205" s="26"/>
      <c r="IR205" s="26"/>
      <c r="IS205" s="26"/>
      <c r="IT205" s="26"/>
      <c r="IU205" s="26"/>
      <c r="IV205" s="26"/>
    </row>
    <row r="206" spans="1:256" s="23" customFormat="1" ht="14.1" customHeight="1">
      <c r="A206" s="164" t="s">
        <v>476</v>
      </c>
      <c r="B206" s="3" t="s">
        <v>15</v>
      </c>
      <c r="C206" s="15">
        <v>5</v>
      </c>
      <c r="D206" s="36">
        <v>183</v>
      </c>
      <c r="E206" s="86"/>
      <c r="F206" s="81">
        <f t="shared" si="65"/>
        <v>0</v>
      </c>
      <c r="G206" s="63">
        <f t="shared" si="67"/>
        <v>173.85</v>
      </c>
      <c r="H206" s="35"/>
      <c r="I206" s="79">
        <f t="shared" si="62"/>
        <v>0</v>
      </c>
      <c r="J206" s="64">
        <f t="shared" si="66"/>
        <v>164.7</v>
      </c>
      <c r="K206" s="75"/>
      <c r="L206" s="165">
        <f t="shared" si="68"/>
        <v>0</v>
      </c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  <c r="ER206" s="26"/>
      <c r="ES206" s="26"/>
      <c r="ET206" s="26"/>
      <c r="EU206" s="26"/>
      <c r="EV206" s="26"/>
      <c r="EW206" s="26"/>
      <c r="EX206" s="26"/>
      <c r="EY206" s="26"/>
      <c r="EZ206" s="26"/>
      <c r="FA206" s="26"/>
      <c r="FB206" s="26"/>
      <c r="FC206" s="26"/>
      <c r="FD206" s="26"/>
      <c r="FE206" s="26"/>
      <c r="FF206" s="26"/>
      <c r="FG206" s="26"/>
      <c r="FH206" s="26"/>
      <c r="FI206" s="26"/>
      <c r="FJ206" s="26"/>
      <c r="FK206" s="26"/>
      <c r="FL206" s="26"/>
      <c r="FM206" s="26"/>
      <c r="FN206" s="26"/>
      <c r="FO206" s="26"/>
      <c r="FP206" s="26"/>
      <c r="FQ206" s="26"/>
      <c r="FR206" s="26"/>
      <c r="FS206" s="26"/>
      <c r="FT206" s="26"/>
      <c r="FU206" s="26"/>
      <c r="FV206" s="26"/>
      <c r="FW206" s="26"/>
      <c r="FX206" s="26"/>
      <c r="FY206" s="26"/>
      <c r="FZ206" s="26"/>
      <c r="GA206" s="26"/>
      <c r="GB206" s="26"/>
      <c r="GC206" s="26"/>
      <c r="GD206" s="26"/>
      <c r="GE206" s="26"/>
      <c r="GF206" s="26"/>
      <c r="GG206" s="26"/>
      <c r="GH206" s="26"/>
      <c r="GI206" s="26"/>
      <c r="GJ206" s="26"/>
      <c r="GK206" s="26"/>
      <c r="GL206" s="26"/>
      <c r="GM206" s="26"/>
      <c r="GN206" s="26"/>
      <c r="GO206" s="26"/>
      <c r="GP206" s="26"/>
      <c r="GQ206" s="26"/>
      <c r="GR206" s="26"/>
      <c r="GS206" s="26"/>
      <c r="GT206" s="26"/>
      <c r="GU206" s="26"/>
      <c r="GV206" s="26"/>
      <c r="GW206" s="26"/>
      <c r="GX206" s="26"/>
      <c r="GY206" s="26"/>
      <c r="GZ206" s="26"/>
      <c r="HA206" s="26"/>
      <c r="HB206" s="26"/>
      <c r="HC206" s="26"/>
      <c r="HD206" s="26"/>
      <c r="HE206" s="26"/>
      <c r="HF206" s="26"/>
      <c r="HG206" s="26"/>
      <c r="HH206" s="26"/>
      <c r="HI206" s="26"/>
      <c r="HJ206" s="26"/>
      <c r="HK206" s="26"/>
      <c r="HL206" s="26"/>
      <c r="HM206" s="26"/>
      <c r="HN206" s="26"/>
      <c r="HO206" s="26"/>
      <c r="HP206" s="26"/>
      <c r="HQ206" s="26"/>
      <c r="HR206" s="26"/>
      <c r="HS206" s="26"/>
      <c r="HT206" s="26"/>
      <c r="HU206" s="26"/>
      <c r="HV206" s="26"/>
      <c r="HW206" s="26"/>
      <c r="HX206" s="26"/>
      <c r="HY206" s="26"/>
      <c r="HZ206" s="26"/>
      <c r="IA206" s="26"/>
      <c r="IB206" s="26"/>
      <c r="IC206" s="26"/>
      <c r="ID206" s="26"/>
      <c r="IE206" s="26"/>
      <c r="IF206" s="26"/>
      <c r="IG206" s="26"/>
      <c r="IH206" s="26"/>
      <c r="II206" s="26"/>
      <c r="IJ206" s="26"/>
      <c r="IK206" s="26"/>
      <c r="IL206" s="26"/>
      <c r="IM206" s="26"/>
      <c r="IN206" s="26"/>
      <c r="IO206" s="26"/>
      <c r="IP206" s="26"/>
      <c r="IQ206" s="26"/>
      <c r="IR206" s="26"/>
      <c r="IS206" s="26"/>
      <c r="IT206" s="26"/>
      <c r="IU206" s="26"/>
      <c r="IV206" s="26"/>
    </row>
    <row r="207" spans="1:256" s="23" customFormat="1" ht="14.1" customHeight="1">
      <c r="A207" s="164" t="s">
        <v>477</v>
      </c>
      <c r="B207" s="3" t="s">
        <v>15</v>
      </c>
      <c r="C207" s="15">
        <v>5</v>
      </c>
      <c r="D207" s="36">
        <v>183</v>
      </c>
      <c r="E207" s="86"/>
      <c r="F207" s="81">
        <f t="shared" si="65"/>
        <v>0</v>
      </c>
      <c r="G207" s="63">
        <f t="shared" si="67"/>
        <v>173.85</v>
      </c>
      <c r="H207" s="35"/>
      <c r="I207" s="79">
        <f t="shared" si="62"/>
        <v>0</v>
      </c>
      <c r="J207" s="64">
        <f t="shared" si="66"/>
        <v>164.7</v>
      </c>
      <c r="K207" s="75"/>
      <c r="L207" s="165">
        <f t="shared" si="68"/>
        <v>0</v>
      </c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  <c r="ER207" s="26"/>
      <c r="ES207" s="26"/>
      <c r="ET207" s="26"/>
      <c r="EU207" s="26"/>
      <c r="EV207" s="26"/>
      <c r="EW207" s="26"/>
      <c r="EX207" s="26"/>
      <c r="EY207" s="26"/>
      <c r="EZ207" s="26"/>
      <c r="FA207" s="26"/>
      <c r="FB207" s="26"/>
      <c r="FC207" s="26"/>
      <c r="FD207" s="26"/>
      <c r="FE207" s="26"/>
      <c r="FF207" s="26"/>
      <c r="FG207" s="26"/>
      <c r="FH207" s="26"/>
      <c r="FI207" s="26"/>
      <c r="FJ207" s="26"/>
      <c r="FK207" s="26"/>
      <c r="FL207" s="26"/>
      <c r="FM207" s="26"/>
      <c r="FN207" s="26"/>
      <c r="FO207" s="26"/>
      <c r="FP207" s="26"/>
      <c r="FQ207" s="26"/>
      <c r="FR207" s="26"/>
      <c r="FS207" s="26"/>
      <c r="FT207" s="26"/>
      <c r="FU207" s="26"/>
      <c r="FV207" s="26"/>
      <c r="FW207" s="26"/>
      <c r="FX207" s="26"/>
      <c r="FY207" s="26"/>
      <c r="FZ207" s="26"/>
      <c r="GA207" s="26"/>
      <c r="GB207" s="26"/>
      <c r="GC207" s="26"/>
      <c r="GD207" s="26"/>
      <c r="GE207" s="26"/>
      <c r="GF207" s="26"/>
      <c r="GG207" s="26"/>
      <c r="GH207" s="26"/>
      <c r="GI207" s="26"/>
      <c r="GJ207" s="26"/>
      <c r="GK207" s="26"/>
      <c r="GL207" s="26"/>
      <c r="GM207" s="26"/>
      <c r="GN207" s="26"/>
      <c r="GO207" s="26"/>
      <c r="GP207" s="26"/>
      <c r="GQ207" s="26"/>
      <c r="GR207" s="26"/>
      <c r="GS207" s="26"/>
      <c r="GT207" s="26"/>
      <c r="GU207" s="26"/>
      <c r="GV207" s="26"/>
      <c r="GW207" s="26"/>
      <c r="GX207" s="26"/>
      <c r="GY207" s="26"/>
      <c r="GZ207" s="26"/>
      <c r="HA207" s="26"/>
      <c r="HB207" s="26"/>
      <c r="HC207" s="26"/>
      <c r="HD207" s="26"/>
      <c r="HE207" s="26"/>
      <c r="HF207" s="26"/>
      <c r="HG207" s="26"/>
      <c r="HH207" s="26"/>
      <c r="HI207" s="26"/>
      <c r="HJ207" s="26"/>
      <c r="HK207" s="26"/>
      <c r="HL207" s="26"/>
      <c r="HM207" s="26"/>
      <c r="HN207" s="26"/>
      <c r="HO207" s="26"/>
      <c r="HP207" s="26"/>
      <c r="HQ207" s="26"/>
      <c r="HR207" s="26"/>
      <c r="HS207" s="26"/>
      <c r="HT207" s="26"/>
      <c r="HU207" s="26"/>
      <c r="HV207" s="26"/>
      <c r="HW207" s="26"/>
      <c r="HX207" s="26"/>
      <c r="HY207" s="26"/>
      <c r="HZ207" s="26"/>
      <c r="IA207" s="26"/>
      <c r="IB207" s="26"/>
      <c r="IC207" s="26"/>
      <c r="ID207" s="26"/>
      <c r="IE207" s="26"/>
      <c r="IF207" s="26"/>
      <c r="IG207" s="26"/>
      <c r="IH207" s="26"/>
      <c r="II207" s="26"/>
      <c r="IJ207" s="26"/>
      <c r="IK207" s="26"/>
      <c r="IL207" s="26"/>
      <c r="IM207" s="26"/>
      <c r="IN207" s="26"/>
      <c r="IO207" s="26"/>
      <c r="IP207" s="26"/>
      <c r="IQ207" s="26"/>
      <c r="IR207" s="26"/>
      <c r="IS207" s="26"/>
      <c r="IT207" s="26"/>
      <c r="IU207" s="26"/>
      <c r="IV207" s="26"/>
    </row>
    <row r="208" spans="1:256" s="23" customFormat="1" ht="14.1" customHeight="1">
      <c r="A208" s="164" t="s">
        <v>478</v>
      </c>
      <c r="B208" s="3" t="s">
        <v>15</v>
      </c>
      <c r="C208" s="15">
        <v>5</v>
      </c>
      <c r="D208" s="36">
        <v>183</v>
      </c>
      <c r="E208" s="86"/>
      <c r="F208" s="81">
        <f t="shared" si="65"/>
        <v>0</v>
      </c>
      <c r="G208" s="63">
        <f t="shared" si="67"/>
        <v>173.85</v>
      </c>
      <c r="H208" s="35"/>
      <c r="I208" s="79">
        <f t="shared" ref="I208:I219" si="69">G208*H208</f>
        <v>0</v>
      </c>
      <c r="J208" s="64">
        <f t="shared" si="66"/>
        <v>164.7</v>
      </c>
      <c r="K208" s="75"/>
      <c r="L208" s="165">
        <f t="shared" si="68"/>
        <v>0</v>
      </c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  <c r="ER208" s="26"/>
      <c r="ES208" s="26"/>
      <c r="ET208" s="26"/>
      <c r="EU208" s="26"/>
      <c r="EV208" s="26"/>
      <c r="EW208" s="26"/>
      <c r="EX208" s="26"/>
      <c r="EY208" s="26"/>
      <c r="EZ208" s="26"/>
      <c r="FA208" s="26"/>
      <c r="FB208" s="26"/>
      <c r="FC208" s="26"/>
      <c r="FD208" s="26"/>
      <c r="FE208" s="26"/>
      <c r="FF208" s="26"/>
      <c r="FG208" s="26"/>
      <c r="FH208" s="26"/>
      <c r="FI208" s="26"/>
      <c r="FJ208" s="26"/>
      <c r="FK208" s="26"/>
      <c r="FL208" s="26"/>
      <c r="FM208" s="26"/>
      <c r="FN208" s="26"/>
      <c r="FO208" s="26"/>
      <c r="FP208" s="26"/>
      <c r="FQ208" s="26"/>
      <c r="FR208" s="26"/>
      <c r="FS208" s="26"/>
      <c r="FT208" s="26"/>
      <c r="FU208" s="26"/>
      <c r="FV208" s="26"/>
      <c r="FW208" s="26"/>
      <c r="FX208" s="26"/>
      <c r="FY208" s="26"/>
      <c r="FZ208" s="26"/>
      <c r="GA208" s="26"/>
      <c r="GB208" s="26"/>
      <c r="GC208" s="26"/>
      <c r="GD208" s="26"/>
      <c r="GE208" s="26"/>
      <c r="GF208" s="26"/>
      <c r="GG208" s="26"/>
      <c r="GH208" s="26"/>
      <c r="GI208" s="26"/>
      <c r="GJ208" s="26"/>
      <c r="GK208" s="26"/>
      <c r="GL208" s="26"/>
      <c r="GM208" s="26"/>
      <c r="GN208" s="26"/>
      <c r="GO208" s="26"/>
      <c r="GP208" s="26"/>
      <c r="GQ208" s="26"/>
      <c r="GR208" s="26"/>
      <c r="GS208" s="26"/>
      <c r="GT208" s="26"/>
      <c r="GU208" s="26"/>
      <c r="GV208" s="26"/>
      <c r="GW208" s="26"/>
      <c r="GX208" s="26"/>
      <c r="GY208" s="26"/>
      <c r="GZ208" s="26"/>
      <c r="HA208" s="26"/>
      <c r="HB208" s="26"/>
      <c r="HC208" s="26"/>
      <c r="HD208" s="26"/>
      <c r="HE208" s="26"/>
      <c r="HF208" s="26"/>
      <c r="HG208" s="26"/>
      <c r="HH208" s="26"/>
      <c r="HI208" s="26"/>
      <c r="HJ208" s="26"/>
      <c r="HK208" s="26"/>
      <c r="HL208" s="26"/>
      <c r="HM208" s="26"/>
      <c r="HN208" s="26"/>
      <c r="HO208" s="26"/>
      <c r="HP208" s="26"/>
      <c r="HQ208" s="26"/>
      <c r="HR208" s="26"/>
      <c r="HS208" s="26"/>
      <c r="HT208" s="26"/>
      <c r="HU208" s="26"/>
      <c r="HV208" s="26"/>
      <c r="HW208" s="26"/>
      <c r="HX208" s="26"/>
      <c r="HY208" s="26"/>
      <c r="HZ208" s="26"/>
      <c r="IA208" s="26"/>
      <c r="IB208" s="26"/>
      <c r="IC208" s="26"/>
      <c r="ID208" s="26"/>
      <c r="IE208" s="26"/>
      <c r="IF208" s="26"/>
      <c r="IG208" s="26"/>
      <c r="IH208" s="26"/>
      <c r="II208" s="26"/>
      <c r="IJ208" s="26"/>
      <c r="IK208" s="26"/>
      <c r="IL208" s="26"/>
      <c r="IM208" s="26"/>
      <c r="IN208" s="26"/>
      <c r="IO208" s="26"/>
      <c r="IP208" s="26"/>
      <c r="IQ208" s="26"/>
      <c r="IR208" s="26"/>
      <c r="IS208" s="26"/>
      <c r="IT208" s="26"/>
      <c r="IU208" s="26"/>
      <c r="IV208" s="26"/>
    </row>
    <row r="209" spans="1:256" s="23" customFormat="1" ht="14.1" customHeight="1">
      <c r="A209" s="164" t="s">
        <v>570</v>
      </c>
      <c r="B209" s="3" t="s">
        <v>318</v>
      </c>
      <c r="C209" s="15">
        <v>4</v>
      </c>
      <c r="D209" s="36">
        <v>320</v>
      </c>
      <c r="E209" s="86"/>
      <c r="F209" s="81">
        <f t="shared" si="65"/>
        <v>0</v>
      </c>
      <c r="G209" s="63">
        <f t="shared" si="67"/>
        <v>304</v>
      </c>
      <c r="H209" s="35"/>
      <c r="I209" s="79">
        <f t="shared" si="69"/>
        <v>0</v>
      </c>
      <c r="J209" s="64">
        <f t="shared" si="66"/>
        <v>288</v>
      </c>
      <c r="K209" s="75"/>
      <c r="L209" s="165">
        <f t="shared" si="68"/>
        <v>0</v>
      </c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  <c r="ER209" s="26"/>
      <c r="ES209" s="26"/>
      <c r="ET209" s="26"/>
      <c r="EU209" s="26"/>
      <c r="EV209" s="26"/>
      <c r="EW209" s="26"/>
      <c r="EX209" s="26"/>
      <c r="EY209" s="26"/>
      <c r="EZ209" s="26"/>
      <c r="FA209" s="26"/>
      <c r="FB209" s="26"/>
      <c r="FC209" s="26"/>
      <c r="FD209" s="26"/>
      <c r="FE209" s="26"/>
      <c r="FF209" s="26"/>
      <c r="FG209" s="26"/>
      <c r="FH209" s="26"/>
      <c r="FI209" s="26"/>
      <c r="FJ209" s="26"/>
      <c r="FK209" s="26"/>
      <c r="FL209" s="26"/>
      <c r="FM209" s="26"/>
      <c r="FN209" s="26"/>
      <c r="FO209" s="26"/>
      <c r="FP209" s="26"/>
      <c r="FQ209" s="26"/>
      <c r="FR209" s="26"/>
      <c r="FS209" s="26"/>
      <c r="FT209" s="26"/>
      <c r="FU209" s="26"/>
      <c r="FV209" s="26"/>
      <c r="FW209" s="26"/>
      <c r="FX209" s="26"/>
      <c r="FY209" s="26"/>
      <c r="FZ209" s="26"/>
      <c r="GA209" s="26"/>
      <c r="GB209" s="26"/>
      <c r="GC209" s="26"/>
      <c r="GD209" s="26"/>
      <c r="GE209" s="26"/>
      <c r="GF209" s="26"/>
      <c r="GG209" s="26"/>
      <c r="GH209" s="26"/>
      <c r="GI209" s="26"/>
      <c r="GJ209" s="26"/>
      <c r="GK209" s="26"/>
      <c r="GL209" s="26"/>
      <c r="GM209" s="26"/>
      <c r="GN209" s="26"/>
      <c r="GO209" s="26"/>
      <c r="GP209" s="26"/>
      <c r="GQ209" s="26"/>
      <c r="GR209" s="26"/>
      <c r="GS209" s="26"/>
      <c r="GT209" s="26"/>
      <c r="GU209" s="26"/>
      <c r="GV209" s="26"/>
      <c r="GW209" s="26"/>
      <c r="GX209" s="26"/>
      <c r="GY209" s="26"/>
      <c r="GZ209" s="26"/>
      <c r="HA209" s="26"/>
      <c r="HB209" s="26"/>
      <c r="HC209" s="26"/>
      <c r="HD209" s="26"/>
      <c r="HE209" s="26"/>
      <c r="HF209" s="26"/>
      <c r="HG209" s="26"/>
      <c r="HH209" s="26"/>
      <c r="HI209" s="26"/>
      <c r="HJ209" s="26"/>
      <c r="HK209" s="26"/>
      <c r="HL209" s="26"/>
      <c r="HM209" s="26"/>
      <c r="HN209" s="26"/>
      <c r="HO209" s="26"/>
      <c r="HP209" s="26"/>
      <c r="HQ209" s="26"/>
      <c r="HR209" s="26"/>
      <c r="HS209" s="26"/>
      <c r="HT209" s="26"/>
      <c r="HU209" s="26"/>
      <c r="HV209" s="26"/>
      <c r="HW209" s="26"/>
      <c r="HX209" s="26"/>
      <c r="HY209" s="26"/>
      <c r="HZ209" s="26"/>
      <c r="IA209" s="26"/>
      <c r="IB209" s="26"/>
      <c r="IC209" s="26"/>
      <c r="ID209" s="26"/>
      <c r="IE209" s="26"/>
      <c r="IF209" s="26"/>
      <c r="IG209" s="26"/>
      <c r="IH209" s="26"/>
      <c r="II209" s="26"/>
      <c r="IJ209" s="26"/>
      <c r="IK209" s="26"/>
      <c r="IL209" s="26"/>
      <c r="IM209" s="26"/>
      <c r="IN209" s="26"/>
      <c r="IO209" s="26"/>
      <c r="IP209" s="26"/>
      <c r="IQ209" s="26"/>
      <c r="IR209" s="26"/>
      <c r="IS209" s="26"/>
      <c r="IT209" s="26"/>
      <c r="IU209" s="26"/>
      <c r="IV209" s="26"/>
    </row>
    <row r="210" spans="1:256" s="23" customFormat="1" ht="14.1" customHeight="1">
      <c r="A210" s="164" t="s">
        <v>571</v>
      </c>
      <c r="B210" s="3" t="s">
        <v>318</v>
      </c>
      <c r="C210" s="15">
        <v>4</v>
      </c>
      <c r="D210" s="36">
        <v>320</v>
      </c>
      <c r="E210" s="86"/>
      <c r="F210" s="81">
        <f t="shared" si="65"/>
        <v>0</v>
      </c>
      <c r="G210" s="63">
        <f t="shared" si="67"/>
        <v>304</v>
      </c>
      <c r="H210" s="35"/>
      <c r="I210" s="79">
        <f t="shared" si="69"/>
        <v>0</v>
      </c>
      <c r="J210" s="64">
        <f t="shared" si="66"/>
        <v>288</v>
      </c>
      <c r="K210" s="75"/>
      <c r="L210" s="165">
        <f t="shared" si="68"/>
        <v>0</v>
      </c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  <c r="ER210" s="26"/>
      <c r="ES210" s="26"/>
      <c r="ET210" s="26"/>
      <c r="EU210" s="26"/>
      <c r="EV210" s="26"/>
      <c r="EW210" s="26"/>
      <c r="EX210" s="26"/>
      <c r="EY210" s="26"/>
      <c r="EZ210" s="26"/>
      <c r="FA210" s="26"/>
      <c r="FB210" s="26"/>
      <c r="FC210" s="26"/>
      <c r="FD210" s="26"/>
      <c r="FE210" s="26"/>
      <c r="FF210" s="26"/>
      <c r="FG210" s="26"/>
      <c r="FH210" s="26"/>
      <c r="FI210" s="26"/>
      <c r="FJ210" s="26"/>
      <c r="FK210" s="26"/>
      <c r="FL210" s="26"/>
      <c r="FM210" s="26"/>
      <c r="FN210" s="26"/>
      <c r="FO210" s="26"/>
      <c r="FP210" s="26"/>
      <c r="FQ210" s="26"/>
      <c r="FR210" s="26"/>
      <c r="FS210" s="26"/>
      <c r="FT210" s="26"/>
      <c r="FU210" s="26"/>
      <c r="FV210" s="26"/>
      <c r="FW210" s="26"/>
      <c r="FX210" s="26"/>
      <c r="FY210" s="26"/>
      <c r="FZ210" s="26"/>
      <c r="GA210" s="26"/>
      <c r="GB210" s="26"/>
      <c r="GC210" s="26"/>
      <c r="GD210" s="26"/>
      <c r="GE210" s="26"/>
      <c r="GF210" s="26"/>
      <c r="GG210" s="26"/>
      <c r="GH210" s="26"/>
      <c r="GI210" s="26"/>
      <c r="GJ210" s="26"/>
      <c r="GK210" s="26"/>
      <c r="GL210" s="26"/>
      <c r="GM210" s="26"/>
      <c r="GN210" s="26"/>
      <c r="GO210" s="26"/>
      <c r="GP210" s="26"/>
      <c r="GQ210" s="26"/>
      <c r="GR210" s="26"/>
      <c r="GS210" s="26"/>
      <c r="GT210" s="26"/>
      <c r="GU210" s="26"/>
      <c r="GV210" s="26"/>
      <c r="GW210" s="26"/>
      <c r="GX210" s="26"/>
      <c r="GY210" s="26"/>
      <c r="GZ210" s="26"/>
      <c r="HA210" s="26"/>
      <c r="HB210" s="26"/>
      <c r="HC210" s="26"/>
      <c r="HD210" s="26"/>
      <c r="HE210" s="26"/>
      <c r="HF210" s="26"/>
      <c r="HG210" s="26"/>
      <c r="HH210" s="26"/>
      <c r="HI210" s="26"/>
      <c r="HJ210" s="26"/>
      <c r="HK210" s="26"/>
      <c r="HL210" s="26"/>
      <c r="HM210" s="26"/>
      <c r="HN210" s="26"/>
      <c r="HO210" s="26"/>
      <c r="HP210" s="26"/>
      <c r="HQ210" s="26"/>
      <c r="HR210" s="26"/>
      <c r="HS210" s="26"/>
      <c r="HT210" s="26"/>
      <c r="HU210" s="26"/>
      <c r="HV210" s="26"/>
      <c r="HW210" s="26"/>
      <c r="HX210" s="26"/>
      <c r="HY210" s="26"/>
      <c r="HZ210" s="26"/>
      <c r="IA210" s="26"/>
      <c r="IB210" s="26"/>
      <c r="IC210" s="26"/>
      <c r="ID210" s="26"/>
      <c r="IE210" s="26"/>
      <c r="IF210" s="26"/>
      <c r="IG210" s="26"/>
      <c r="IH210" s="26"/>
      <c r="II210" s="26"/>
      <c r="IJ210" s="26"/>
      <c r="IK210" s="26"/>
      <c r="IL210" s="26"/>
      <c r="IM210" s="26"/>
      <c r="IN210" s="26"/>
      <c r="IO210" s="26"/>
      <c r="IP210" s="26"/>
      <c r="IQ210" s="26"/>
      <c r="IR210" s="26"/>
      <c r="IS210" s="26"/>
      <c r="IT210" s="26"/>
      <c r="IU210" s="26"/>
      <c r="IV210" s="26"/>
    </row>
    <row r="211" spans="1:256" s="23" customFormat="1" ht="14.1" customHeight="1">
      <c r="A211" s="164" t="s">
        <v>572</v>
      </c>
      <c r="B211" s="3" t="s">
        <v>318</v>
      </c>
      <c r="C211" s="15">
        <v>4</v>
      </c>
      <c r="D211" s="36">
        <v>320</v>
      </c>
      <c r="E211" s="86"/>
      <c r="F211" s="81">
        <f t="shared" si="65"/>
        <v>0</v>
      </c>
      <c r="G211" s="63">
        <f t="shared" si="67"/>
        <v>304</v>
      </c>
      <c r="H211" s="35"/>
      <c r="I211" s="79">
        <f t="shared" si="69"/>
        <v>0</v>
      </c>
      <c r="J211" s="64">
        <f t="shared" si="66"/>
        <v>288</v>
      </c>
      <c r="K211" s="75"/>
      <c r="L211" s="165">
        <f t="shared" si="68"/>
        <v>0</v>
      </c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  <c r="ER211" s="26"/>
      <c r="ES211" s="26"/>
      <c r="ET211" s="26"/>
      <c r="EU211" s="26"/>
      <c r="EV211" s="26"/>
      <c r="EW211" s="26"/>
      <c r="EX211" s="26"/>
      <c r="EY211" s="26"/>
      <c r="EZ211" s="26"/>
      <c r="FA211" s="26"/>
      <c r="FB211" s="26"/>
      <c r="FC211" s="26"/>
      <c r="FD211" s="26"/>
      <c r="FE211" s="26"/>
      <c r="FF211" s="26"/>
      <c r="FG211" s="26"/>
      <c r="FH211" s="26"/>
      <c r="FI211" s="26"/>
      <c r="FJ211" s="26"/>
      <c r="FK211" s="26"/>
      <c r="FL211" s="26"/>
      <c r="FM211" s="26"/>
      <c r="FN211" s="26"/>
      <c r="FO211" s="26"/>
      <c r="FP211" s="26"/>
      <c r="FQ211" s="26"/>
      <c r="FR211" s="26"/>
      <c r="FS211" s="26"/>
      <c r="FT211" s="26"/>
      <c r="FU211" s="26"/>
      <c r="FV211" s="26"/>
      <c r="FW211" s="26"/>
      <c r="FX211" s="26"/>
      <c r="FY211" s="26"/>
      <c r="FZ211" s="26"/>
      <c r="GA211" s="26"/>
      <c r="GB211" s="26"/>
      <c r="GC211" s="26"/>
      <c r="GD211" s="26"/>
      <c r="GE211" s="26"/>
      <c r="GF211" s="26"/>
      <c r="GG211" s="26"/>
      <c r="GH211" s="26"/>
      <c r="GI211" s="26"/>
      <c r="GJ211" s="26"/>
      <c r="GK211" s="26"/>
      <c r="GL211" s="26"/>
      <c r="GM211" s="26"/>
      <c r="GN211" s="26"/>
      <c r="GO211" s="26"/>
      <c r="GP211" s="26"/>
      <c r="GQ211" s="26"/>
      <c r="GR211" s="26"/>
      <c r="GS211" s="26"/>
      <c r="GT211" s="26"/>
      <c r="GU211" s="26"/>
      <c r="GV211" s="26"/>
      <c r="GW211" s="26"/>
      <c r="GX211" s="26"/>
      <c r="GY211" s="26"/>
      <c r="GZ211" s="26"/>
      <c r="HA211" s="26"/>
      <c r="HB211" s="26"/>
      <c r="HC211" s="26"/>
      <c r="HD211" s="26"/>
      <c r="HE211" s="26"/>
      <c r="HF211" s="26"/>
      <c r="HG211" s="26"/>
      <c r="HH211" s="26"/>
      <c r="HI211" s="26"/>
      <c r="HJ211" s="26"/>
      <c r="HK211" s="26"/>
      <c r="HL211" s="26"/>
      <c r="HM211" s="26"/>
      <c r="HN211" s="26"/>
      <c r="HO211" s="26"/>
      <c r="HP211" s="26"/>
      <c r="HQ211" s="26"/>
      <c r="HR211" s="26"/>
      <c r="HS211" s="26"/>
      <c r="HT211" s="26"/>
      <c r="HU211" s="26"/>
      <c r="HV211" s="26"/>
      <c r="HW211" s="26"/>
      <c r="HX211" s="26"/>
      <c r="HY211" s="26"/>
      <c r="HZ211" s="26"/>
      <c r="IA211" s="26"/>
      <c r="IB211" s="26"/>
      <c r="IC211" s="26"/>
      <c r="ID211" s="26"/>
      <c r="IE211" s="26"/>
      <c r="IF211" s="26"/>
      <c r="IG211" s="26"/>
      <c r="IH211" s="26"/>
      <c r="II211" s="26"/>
      <c r="IJ211" s="26"/>
      <c r="IK211" s="26"/>
      <c r="IL211" s="26"/>
      <c r="IM211" s="26"/>
      <c r="IN211" s="26"/>
      <c r="IO211" s="26"/>
      <c r="IP211" s="26"/>
      <c r="IQ211" s="26"/>
      <c r="IR211" s="26"/>
      <c r="IS211" s="26"/>
      <c r="IT211" s="26"/>
      <c r="IU211" s="26"/>
      <c r="IV211" s="26"/>
    </row>
    <row r="212" spans="1:256" s="23" customFormat="1" ht="14.1" customHeight="1">
      <c r="A212" s="164" t="s">
        <v>573</v>
      </c>
      <c r="B212" s="3" t="s">
        <v>318</v>
      </c>
      <c r="C212" s="15">
        <v>4</v>
      </c>
      <c r="D212" s="36">
        <v>320</v>
      </c>
      <c r="E212" s="86"/>
      <c r="F212" s="81">
        <f t="shared" si="65"/>
        <v>0</v>
      </c>
      <c r="G212" s="63">
        <f t="shared" si="67"/>
        <v>304</v>
      </c>
      <c r="H212" s="35"/>
      <c r="I212" s="79">
        <f t="shared" si="69"/>
        <v>0</v>
      </c>
      <c r="J212" s="64">
        <f t="shared" si="66"/>
        <v>288</v>
      </c>
      <c r="K212" s="75"/>
      <c r="L212" s="165">
        <f t="shared" si="68"/>
        <v>0</v>
      </c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  <c r="ER212" s="26"/>
      <c r="ES212" s="26"/>
      <c r="ET212" s="26"/>
      <c r="EU212" s="26"/>
      <c r="EV212" s="26"/>
      <c r="EW212" s="26"/>
      <c r="EX212" s="26"/>
      <c r="EY212" s="26"/>
      <c r="EZ212" s="26"/>
      <c r="FA212" s="26"/>
      <c r="FB212" s="26"/>
      <c r="FC212" s="26"/>
      <c r="FD212" s="26"/>
      <c r="FE212" s="26"/>
      <c r="FF212" s="26"/>
      <c r="FG212" s="26"/>
      <c r="FH212" s="26"/>
      <c r="FI212" s="26"/>
      <c r="FJ212" s="26"/>
      <c r="FK212" s="26"/>
      <c r="FL212" s="26"/>
      <c r="FM212" s="26"/>
      <c r="FN212" s="26"/>
      <c r="FO212" s="26"/>
      <c r="FP212" s="26"/>
      <c r="FQ212" s="26"/>
      <c r="FR212" s="26"/>
      <c r="FS212" s="26"/>
      <c r="FT212" s="26"/>
      <c r="FU212" s="26"/>
      <c r="FV212" s="26"/>
      <c r="FW212" s="26"/>
      <c r="FX212" s="26"/>
      <c r="FY212" s="26"/>
      <c r="FZ212" s="26"/>
      <c r="GA212" s="26"/>
      <c r="GB212" s="26"/>
      <c r="GC212" s="26"/>
      <c r="GD212" s="26"/>
      <c r="GE212" s="26"/>
      <c r="GF212" s="26"/>
      <c r="GG212" s="26"/>
      <c r="GH212" s="26"/>
      <c r="GI212" s="26"/>
      <c r="GJ212" s="26"/>
      <c r="GK212" s="26"/>
      <c r="GL212" s="26"/>
      <c r="GM212" s="26"/>
      <c r="GN212" s="26"/>
      <c r="GO212" s="26"/>
      <c r="GP212" s="26"/>
      <c r="GQ212" s="26"/>
      <c r="GR212" s="26"/>
      <c r="GS212" s="26"/>
      <c r="GT212" s="26"/>
      <c r="GU212" s="26"/>
      <c r="GV212" s="26"/>
      <c r="GW212" s="26"/>
      <c r="GX212" s="26"/>
      <c r="GY212" s="26"/>
      <c r="GZ212" s="26"/>
      <c r="HA212" s="26"/>
      <c r="HB212" s="26"/>
      <c r="HC212" s="26"/>
      <c r="HD212" s="26"/>
      <c r="HE212" s="26"/>
      <c r="HF212" s="26"/>
      <c r="HG212" s="26"/>
      <c r="HH212" s="26"/>
      <c r="HI212" s="26"/>
      <c r="HJ212" s="26"/>
      <c r="HK212" s="26"/>
      <c r="HL212" s="26"/>
      <c r="HM212" s="26"/>
      <c r="HN212" s="26"/>
      <c r="HO212" s="26"/>
      <c r="HP212" s="26"/>
      <c r="HQ212" s="26"/>
      <c r="HR212" s="26"/>
      <c r="HS212" s="26"/>
      <c r="HT212" s="26"/>
      <c r="HU212" s="26"/>
      <c r="HV212" s="26"/>
      <c r="HW212" s="26"/>
      <c r="HX212" s="26"/>
      <c r="HY212" s="26"/>
      <c r="HZ212" s="26"/>
      <c r="IA212" s="26"/>
      <c r="IB212" s="26"/>
      <c r="IC212" s="26"/>
      <c r="ID212" s="26"/>
      <c r="IE212" s="26"/>
      <c r="IF212" s="26"/>
      <c r="IG212" s="26"/>
      <c r="IH212" s="26"/>
      <c r="II212" s="26"/>
      <c r="IJ212" s="26"/>
      <c r="IK212" s="26"/>
      <c r="IL212" s="26"/>
      <c r="IM212" s="26"/>
      <c r="IN212" s="26"/>
      <c r="IO212" s="26"/>
      <c r="IP212" s="26"/>
      <c r="IQ212" s="26"/>
      <c r="IR212" s="26"/>
      <c r="IS212" s="26"/>
      <c r="IT212" s="26"/>
      <c r="IU212" s="26"/>
      <c r="IV212" s="26"/>
    </row>
    <row r="213" spans="1:256" s="23" customFormat="1" ht="14.1" customHeight="1">
      <c r="A213" s="164" t="s">
        <v>574</v>
      </c>
      <c r="B213" s="3" t="s">
        <v>318</v>
      </c>
      <c r="C213" s="15">
        <v>4</v>
      </c>
      <c r="D213" s="36">
        <v>320</v>
      </c>
      <c r="E213" s="86"/>
      <c r="F213" s="81">
        <f t="shared" si="65"/>
        <v>0</v>
      </c>
      <c r="G213" s="63">
        <f t="shared" si="67"/>
        <v>304</v>
      </c>
      <c r="H213" s="35"/>
      <c r="I213" s="79">
        <f t="shared" si="69"/>
        <v>0</v>
      </c>
      <c r="J213" s="64">
        <f t="shared" si="66"/>
        <v>288</v>
      </c>
      <c r="K213" s="75"/>
      <c r="L213" s="165">
        <f t="shared" si="68"/>
        <v>0</v>
      </c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  <c r="ER213" s="26"/>
      <c r="ES213" s="26"/>
      <c r="ET213" s="26"/>
      <c r="EU213" s="26"/>
      <c r="EV213" s="26"/>
      <c r="EW213" s="26"/>
      <c r="EX213" s="26"/>
      <c r="EY213" s="26"/>
      <c r="EZ213" s="26"/>
      <c r="FA213" s="26"/>
      <c r="FB213" s="26"/>
      <c r="FC213" s="26"/>
      <c r="FD213" s="26"/>
      <c r="FE213" s="26"/>
      <c r="FF213" s="26"/>
      <c r="FG213" s="26"/>
      <c r="FH213" s="26"/>
      <c r="FI213" s="26"/>
      <c r="FJ213" s="26"/>
      <c r="FK213" s="26"/>
      <c r="FL213" s="26"/>
      <c r="FM213" s="26"/>
      <c r="FN213" s="26"/>
      <c r="FO213" s="26"/>
      <c r="FP213" s="26"/>
      <c r="FQ213" s="26"/>
      <c r="FR213" s="26"/>
      <c r="FS213" s="26"/>
      <c r="FT213" s="26"/>
      <c r="FU213" s="26"/>
      <c r="FV213" s="26"/>
      <c r="FW213" s="26"/>
      <c r="FX213" s="26"/>
      <c r="FY213" s="26"/>
      <c r="FZ213" s="26"/>
      <c r="GA213" s="26"/>
      <c r="GB213" s="26"/>
      <c r="GC213" s="26"/>
      <c r="GD213" s="26"/>
      <c r="GE213" s="26"/>
      <c r="GF213" s="26"/>
      <c r="GG213" s="26"/>
      <c r="GH213" s="26"/>
      <c r="GI213" s="26"/>
      <c r="GJ213" s="26"/>
      <c r="GK213" s="26"/>
      <c r="GL213" s="26"/>
      <c r="GM213" s="26"/>
      <c r="GN213" s="26"/>
      <c r="GO213" s="26"/>
      <c r="GP213" s="26"/>
      <c r="GQ213" s="26"/>
      <c r="GR213" s="26"/>
      <c r="GS213" s="26"/>
      <c r="GT213" s="26"/>
      <c r="GU213" s="26"/>
      <c r="GV213" s="26"/>
      <c r="GW213" s="26"/>
      <c r="GX213" s="26"/>
      <c r="GY213" s="26"/>
      <c r="GZ213" s="26"/>
      <c r="HA213" s="26"/>
      <c r="HB213" s="26"/>
      <c r="HC213" s="26"/>
      <c r="HD213" s="26"/>
      <c r="HE213" s="26"/>
      <c r="HF213" s="26"/>
      <c r="HG213" s="26"/>
      <c r="HH213" s="26"/>
      <c r="HI213" s="26"/>
      <c r="HJ213" s="26"/>
      <c r="HK213" s="26"/>
      <c r="HL213" s="26"/>
      <c r="HM213" s="26"/>
      <c r="HN213" s="26"/>
      <c r="HO213" s="26"/>
      <c r="HP213" s="26"/>
      <c r="HQ213" s="26"/>
      <c r="HR213" s="26"/>
      <c r="HS213" s="26"/>
      <c r="HT213" s="26"/>
      <c r="HU213" s="26"/>
      <c r="HV213" s="26"/>
      <c r="HW213" s="26"/>
      <c r="HX213" s="26"/>
      <c r="HY213" s="26"/>
      <c r="HZ213" s="26"/>
      <c r="IA213" s="26"/>
      <c r="IB213" s="26"/>
      <c r="IC213" s="26"/>
      <c r="ID213" s="26"/>
      <c r="IE213" s="26"/>
      <c r="IF213" s="26"/>
      <c r="IG213" s="26"/>
      <c r="IH213" s="26"/>
      <c r="II213" s="26"/>
      <c r="IJ213" s="26"/>
      <c r="IK213" s="26"/>
      <c r="IL213" s="26"/>
      <c r="IM213" s="26"/>
      <c r="IN213" s="26"/>
      <c r="IO213" s="26"/>
      <c r="IP213" s="26"/>
      <c r="IQ213" s="26"/>
      <c r="IR213" s="26"/>
      <c r="IS213" s="26"/>
      <c r="IT213" s="26"/>
      <c r="IU213" s="26"/>
      <c r="IV213" s="26"/>
    </row>
    <row r="214" spans="1:256" s="23" customFormat="1" ht="14.1" customHeight="1">
      <c r="A214" s="164" t="s">
        <v>479</v>
      </c>
      <c r="B214" s="3" t="s">
        <v>73</v>
      </c>
      <c r="C214" s="16">
        <v>5</v>
      </c>
      <c r="D214" s="36">
        <v>230</v>
      </c>
      <c r="E214" s="86"/>
      <c r="F214" s="81">
        <f t="shared" si="65"/>
        <v>0</v>
      </c>
      <c r="G214" s="63">
        <f t="shared" si="67"/>
        <v>218.5</v>
      </c>
      <c r="H214" s="35"/>
      <c r="I214" s="79">
        <f t="shared" si="69"/>
        <v>0</v>
      </c>
      <c r="J214" s="64">
        <f t="shared" si="66"/>
        <v>207</v>
      </c>
      <c r="K214" s="75"/>
      <c r="L214" s="165">
        <f t="shared" si="68"/>
        <v>0</v>
      </c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  <c r="ER214" s="26"/>
      <c r="ES214" s="26"/>
      <c r="ET214" s="26"/>
      <c r="EU214" s="26"/>
      <c r="EV214" s="26"/>
      <c r="EW214" s="26"/>
      <c r="EX214" s="26"/>
      <c r="EY214" s="26"/>
      <c r="EZ214" s="26"/>
      <c r="FA214" s="26"/>
      <c r="FB214" s="26"/>
      <c r="FC214" s="26"/>
      <c r="FD214" s="26"/>
      <c r="FE214" s="26"/>
      <c r="FF214" s="26"/>
      <c r="FG214" s="26"/>
      <c r="FH214" s="26"/>
      <c r="FI214" s="26"/>
      <c r="FJ214" s="26"/>
      <c r="FK214" s="26"/>
      <c r="FL214" s="26"/>
      <c r="FM214" s="26"/>
      <c r="FN214" s="26"/>
      <c r="FO214" s="26"/>
      <c r="FP214" s="26"/>
      <c r="FQ214" s="26"/>
      <c r="FR214" s="26"/>
      <c r="FS214" s="26"/>
      <c r="FT214" s="26"/>
      <c r="FU214" s="26"/>
      <c r="FV214" s="26"/>
      <c r="FW214" s="26"/>
      <c r="FX214" s="26"/>
      <c r="FY214" s="26"/>
      <c r="FZ214" s="26"/>
      <c r="GA214" s="26"/>
      <c r="GB214" s="26"/>
      <c r="GC214" s="26"/>
      <c r="GD214" s="26"/>
      <c r="GE214" s="26"/>
      <c r="GF214" s="26"/>
      <c r="GG214" s="26"/>
      <c r="GH214" s="26"/>
      <c r="GI214" s="26"/>
      <c r="GJ214" s="26"/>
      <c r="GK214" s="26"/>
      <c r="GL214" s="26"/>
      <c r="GM214" s="26"/>
      <c r="GN214" s="26"/>
      <c r="GO214" s="26"/>
      <c r="GP214" s="26"/>
      <c r="GQ214" s="26"/>
      <c r="GR214" s="26"/>
      <c r="GS214" s="26"/>
      <c r="GT214" s="26"/>
      <c r="GU214" s="26"/>
      <c r="GV214" s="26"/>
      <c r="GW214" s="26"/>
      <c r="GX214" s="26"/>
      <c r="GY214" s="26"/>
      <c r="GZ214" s="26"/>
      <c r="HA214" s="26"/>
      <c r="HB214" s="26"/>
      <c r="HC214" s="26"/>
      <c r="HD214" s="26"/>
      <c r="HE214" s="26"/>
      <c r="HF214" s="26"/>
      <c r="HG214" s="26"/>
      <c r="HH214" s="26"/>
      <c r="HI214" s="26"/>
      <c r="HJ214" s="26"/>
      <c r="HK214" s="26"/>
      <c r="HL214" s="26"/>
      <c r="HM214" s="26"/>
      <c r="HN214" s="26"/>
      <c r="HO214" s="26"/>
      <c r="HP214" s="26"/>
      <c r="HQ214" s="26"/>
      <c r="HR214" s="26"/>
      <c r="HS214" s="26"/>
      <c r="HT214" s="26"/>
      <c r="HU214" s="26"/>
      <c r="HV214" s="26"/>
      <c r="HW214" s="26"/>
      <c r="HX214" s="26"/>
      <c r="HY214" s="26"/>
      <c r="HZ214" s="26"/>
      <c r="IA214" s="26"/>
      <c r="IB214" s="26"/>
      <c r="IC214" s="26"/>
      <c r="ID214" s="26"/>
      <c r="IE214" s="26"/>
      <c r="IF214" s="26"/>
      <c r="IG214" s="26"/>
      <c r="IH214" s="26"/>
      <c r="II214" s="26"/>
      <c r="IJ214" s="26"/>
      <c r="IK214" s="26"/>
      <c r="IL214" s="26"/>
      <c r="IM214" s="26"/>
      <c r="IN214" s="26"/>
      <c r="IO214" s="26"/>
      <c r="IP214" s="26"/>
      <c r="IQ214" s="26"/>
      <c r="IR214" s="26"/>
      <c r="IS214" s="26"/>
      <c r="IT214" s="26"/>
      <c r="IU214" s="26"/>
      <c r="IV214" s="26"/>
    </row>
    <row r="215" spans="1:256" s="23" customFormat="1" ht="14.1" customHeight="1">
      <c r="A215" s="164" t="s">
        <v>480</v>
      </c>
      <c r="B215" s="3" t="s">
        <v>73</v>
      </c>
      <c r="C215" s="16">
        <v>5</v>
      </c>
      <c r="D215" s="36">
        <v>230</v>
      </c>
      <c r="E215" s="86"/>
      <c r="F215" s="81">
        <f t="shared" si="65"/>
        <v>0</v>
      </c>
      <c r="G215" s="63">
        <f t="shared" si="67"/>
        <v>218.5</v>
      </c>
      <c r="H215" s="35"/>
      <c r="I215" s="79">
        <f t="shared" si="69"/>
        <v>0</v>
      </c>
      <c r="J215" s="64">
        <f t="shared" si="66"/>
        <v>207</v>
      </c>
      <c r="K215" s="75"/>
      <c r="L215" s="165">
        <f t="shared" si="68"/>
        <v>0</v>
      </c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  <c r="ER215" s="26"/>
      <c r="ES215" s="26"/>
      <c r="ET215" s="26"/>
      <c r="EU215" s="26"/>
      <c r="EV215" s="26"/>
      <c r="EW215" s="26"/>
      <c r="EX215" s="26"/>
      <c r="EY215" s="26"/>
      <c r="EZ215" s="26"/>
      <c r="FA215" s="26"/>
      <c r="FB215" s="26"/>
      <c r="FC215" s="26"/>
      <c r="FD215" s="26"/>
      <c r="FE215" s="26"/>
      <c r="FF215" s="26"/>
      <c r="FG215" s="26"/>
      <c r="FH215" s="26"/>
      <c r="FI215" s="26"/>
      <c r="FJ215" s="26"/>
      <c r="FK215" s="26"/>
      <c r="FL215" s="26"/>
      <c r="FM215" s="26"/>
      <c r="FN215" s="26"/>
      <c r="FO215" s="26"/>
      <c r="FP215" s="26"/>
      <c r="FQ215" s="26"/>
      <c r="FR215" s="26"/>
      <c r="FS215" s="26"/>
      <c r="FT215" s="26"/>
      <c r="FU215" s="26"/>
      <c r="FV215" s="26"/>
      <c r="FW215" s="26"/>
      <c r="FX215" s="26"/>
      <c r="FY215" s="26"/>
      <c r="FZ215" s="26"/>
      <c r="GA215" s="26"/>
      <c r="GB215" s="26"/>
      <c r="GC215" s="26"/>
      <c r="GD215" s="26"/>
      <c r="GE215" s="26"/>
      <c r="GF215" s="26"/>
      <c r="GG215" s="26"/>
      <c r="GH215" s="26"/>
      <c r="GI215" s="26"/>
      <c r="GJ215" s="26"/>
      <c r="GK215" s="26"/>
      <c r="GL215" s="26"/>
      <c r="GM215" s="26"/>
      <c r="GN215" s="26"/>
      <c r="GO215" s="26"/>
      <c r="GP215" s="26"/>
      <c r="GQ215" s="26"/>
      <c r="GR215" s="26"/>
      <c r="GS215" s="26"/>
      <c r="GT215" s="26"/>
      <c r="GU215" s="26"/>
      <c r="GV215" s="26"/>
      <c r="GW215" s="26"/>
      <c r="GX215" s="26"/>
      <c r="GY215" s="26"/>
      <c r="GZ215" s="26"/>
      <c r="HA215" s="26"/>
      <c r="HB215" s="26"/>
      <c r="HC215" s="26"/>
      <c r="HD215" s="26"/>
      <c r="HE215" s="26"/>
      <c r="HF215" s="26"/>
      <c r="HG215" s="26"/>
      <c r="HH215" s="26"/>
      <c r="HI215" s="26"/>
      <c r="HJ215" s="26"/>
      <c r="HK215" s="26"/>
      <c r="HL215" s="26"/>
      <c r="HM215" s="26"/>
      <c r="HN215" s="26"/>
      <c r="HO215" s="26"/>
      <c r="HP215" s="26"/>
      <c r="HQ215" s="26"/>
      <c r="HR215" s="26"/>
      <c r="HS215" s="26"/>
      <c r="HT215" s="26"/>
      <c r="HU215" s="26"/>
      <c r="HV215" s="26"/>
      <c r="HW215" s="26"/>
      <c r="HX215" s="26"/>
      <c r="HY215" s="26"/>
      <c r="HZ215" s="26"/>
      <c r="IA215" s="26"/>
      <c r="IB215" s="26"/>
      <c r="IC215" s="26"/>
      <c r="ID215" s="26"/>
      <c r="IE215" s="26"/>
      <c r="IF215" s="26"/>
      <c r="IG215" s="26"/>
      <c r="IH215" s="26"/>
      <c r="II215" s="26"/>
      <c r="IJ215" s="26"/>
      <c r="IK215" s="26"/>
      <c r="IL215" s="26"/>
      <c r="IM215" s="26"/>
      <c r="IN215" s="26"/>
      <c r="IO215" s="26"/>
      <c r="IP215" s="26"/>
      <c r="IQ215" s="26"/>
      <c r="IR215" s="26"/>
      <c r="IS215" s="26"/>
      <c r="IT215" s="26"/>
      <c r="IU215" s="26"/>
      <c r="IV215" s="26"/>
    </row>
    <row r="216" spans="1:256" s="23" customFormat="1" ht="14.1" customHeight="1">
      <c r="A216" s="164" t="s">
        <v>481</v>
      </c>
      <c r="B216" s="3" t="s">
        <v>73</v>
      </c>
      <c r="C216" s="16">
        <v>5</v>
      </c>
      <c r="D216" s="36">
        <v>230</v>
      </c>
      <c r="E216" s="86"/>
      <c r="F216" s="81">
        <f t="shared" si="65"/>
        <v>0</v>
      </c>
      <c r="G216" s="63">
        <f t="shared" si="67"/>
        <v>218.5</v>
      </c>
      <c r="H216" s="35"/>
      <c r="I216" s="79">
        <f t="shared" si="69"/>
        <v>0</v>
      </c>
      <c r="J216" s="64">
        <f t="shared" si="66"/>
        <v>207</v>
      </c>
      <c r="K216" s="75"/>
      <c r="L216" s="165">
        <f t="shared" si="68"/>
        <v>0</v>
      </c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  <c r="ER216" s="26"/>
      <c r="ES216" s="26"/>
      <c r="ET216" s="26"/>
      <c r="EU216" s="26"/>
      <c r="EV216" s="26"/>
      <c r="EW216" s="26"/>
      <c r="EX216" s="26"/>
      <c r="EY216" s="26"/>
      <c r="EZ216" s="26"/>
      <c r="FA216" s="26"/>
      <c r="FB216" s="26"/>
      <c r="FC216" s="26"/>
      <c r="FD216" s="26"/>
      <c r="FE216" s="26"/>
      <c r="FF216" s="26"/>
      <c r="FG216" s="26"/>
      <c r="FH216" s="26"/>
      <c r="FI216" s="26"/>
      <c r="FJ216" s="26"/>
      <c r="FK216" s="26"/>
      <c r="FL216" s="26"/>
      <c r="FM216" s="26"/>
      <c r="FN216" s="26"/>
      <c r="FO216" s="26"/>
      <c r="FP216" s="26"/>
      <c r="FQ216" s="26"/>
      <c r="FR216" s="26"/>
      <c r="FS216" s="26"/>
      <c r="FT216" s="26"/>
      <c r="FU216" s="26"/>
      <c r="FV216" s="26"/>
      <c r="FW216" s="26"/>
      <c r="FX216" s="26"/>
      <c r="FY216" s="26"/>
      <c r="FZ216" s="26"/>
      <c r="GA216" s="26"/>
      <c r="GB216" s="26"/>
      <c r="GC216" s="26"/>
      <c r="GD216" s="26"/>
      <c r="GE216" s="26"/>
      <c r="GF216" s="26"/>
      <c r="GG216" s="26"/>
      <c r="GH216" s="26"/>
      <c r="GI216" s="26"/>
      <c r="GJ216" s="26"/>
      <c r="GK216" s="26"/>
      <c r="GL216" s="26"/>
      <c r="GM216" s="26"/>
      <c r="GN216" s="26"/>
      <c r="GO216" s="26"/>
      <c r="GP216" s="26"/>
      <c r="GQ216" s="26"/>
      <c r="GR216" s="26"/>
      <c r="GS216" s="26"/>
      <c r="GT216" s="26"/>
      <c r="GU216" s="26"/>
      <c r="GV216" s="26"/>
      <c r="GW216" s="26"/>
      <c r="GX216" s="26"/>
      <c r="GY216" s="26"/>
      <c r="GZ216" s="26"/>
      <c r="HA216" s="26"/>
      <c r="HB216" s="26"/>
      <c r="HC216" s="26"/>
      <c r="HD216" s="26"/>
      <c r="HE216" s="26"/>
      <c r="HF216" s="26"/>
      <c r="HG216" s="26"/>
      <c r="HH216" s="26"/>
      <c r="HI216" s="26"/>
      <c r="HJ216" s="26"/>
      <c r="HK216" s="26"/>
      <c r="HL216" s="26"/>
      <c r="HM216" s="26"/>
      <c r="HN216" s="26"/>
      <c r="HO216" s="26"/>
      <c r="HP216" s="26"/>
      <c r="HQ216" s="26"/>
      <c r="HR216" s="26"/>
      <c r="HS216" s="26"/>
      <c r="HT216" s="26"/>
      <c r="HU216" s="26"/>
      <c r="HV216" s="26"/>
      <c r="HW216" s="26"/>
      <c r="HX216" s="26"/>
      <c r="HY216" s="26"/>
      <c r="HZ216" s="26"/>
      <c r="IA216" s="26"/>
      <c r="IB216" s="26"/>
      <c r="IC216" s="26"/>
      <c r="ID216" s="26"/>
      <c r="IE216" s="26"/>
      <c r="IF216" s="26"/>
      <c r="IG216" s="26"/>
      <c r="IH216" s="26"/>
      <c r="II216" s="26"/>
      <c r="IJ216" s="26"/>
      <c r="IK216" s="26"/>
      <c r="IL216" s="26"/>
      <c r="IM216" s="26"/>
      <c r="IN216" s="26"/>
      <c r="IO216" s="26"/>
      <c r="IP216" s="26"/>
      <c r="IQ216" s="26"/>
      <c r="IR216" s="26"/>
      <c r="IS216" s="26"/>
      <c r="IT216" s="26"/>
      <c r="IU216" s="26"/>
      <c r="IV216" s="26"/>
    </row>
    <row r="217" spans="1:256" s="23" customFormat="1" ht="14.1" customHeight="1">
      <c r="A217" s="164" t="s">
        <v>482</v>
      </c>
      <c r="B217" s="3" t="s">
        <v>73</v>
      </c>
      <c r="C217" s="16">
        <v>5</v>
      </c>
      <c r="D217" s="36">
        <v>230</v>
      </c>
      <c r="E217" s="86"/>
      <c r="F217" s="81">
        <f t="shared" si="65"/>
        <v>0</v>
      </c>
      <c r="G217" s="63">
        <f t="shared" si="67"/>
        <v>218.5</v>
      </c>
      <c r="H217" s="35"/>
      <c r="I217" s="79">
        <f t="shared" si="69"/>
        <v>0</v>
      </c>
      <c r="J217" s="64">
        <f t="shared" si="66"/>
        <v>207</v>
      </c>
      <c r="K217" s="75"/>
      <c r="L217" s="165">
        <f t="shared" si="68"/>
        <v>0</v>
      </c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  <c r="ER217" s="26"/>
      <c r="ES217" s="26"/>
      <c r="ET217" s="26"/>
      <c r="EU217" s="26"/>
      <c r="EV217" s="26"/>
      <c r="EW217" s="26"/>
      <c r="EX217" s="26"/>
      <c r="EY217" s="26"/>
      <c r="EZ217" s="26"/>
      <c r="FA217" s="26"/>
      <c r="FB217" s="26"/>
      <c r="FC217" s="26"/>
      <c r="FD217" s="26"/>
      <c r="FE217" s="26"/>
      <c r="FF217" s="26"/>
      <c r="FG217" s="26"/>
      <c r="FH217" s="26"/>
      <c r="FI217" s="26"/>
      <c r="FJ217" s="26"/>
      <c r="FK217" s="26"/>
      <c r="FL217" s="26"/>
      <c r="FM217" s="26"/>
      <c r="FN217" s="26"/>
      <c r="FO217" s="26"/>
      <c r="FP217" s="26"/>
      <c r="FQ217" s="26"/>
      <c r="FR217" s="26"/>
      <c r="FS217" s="26"/>
      <c r="FT217" s="26"/>
      <c r="FU217" s="26"/>
      <c r="FV217" s="26"/>
      <c r="FW217" s="26"/>
      <c r="FX217" s="26"/>
      <c r="FY217" s="26"/>
      <c r="FZ217" s="26"/>
      <c r="GA217" s="26"/>
      <c r="GB217" s="26"/>
      <c r="GC217" s="26"/>
      <c r="GD217" s="26"/>
      <c r="GE217" s="26"/>
      <c r="GF217" s="26"/>
      <c r="GG217" s="26"/>
      <c r="GH217" s="26"/>
      <c r="GI217" s="26"/>
      <c r="GJ217" s="26"/>
      <c r="GK217" s="26"/>
      <c r="GL217" s="26"/>
      <c r="GM217" s="26"/>
      <c r="GN217" s="26"/>
      <c r="GO217" s="26"/>
      <c r="GP217" s="26"/>
      <c r="GQ217" s="26"/>
      <c r="GR217" s="26"/>
      <c r="GS217" s="26"/>
      <c r="GT217" s="26"/>
      <c r="GU217" s="26"/>
      <c r="GV217" s="26"/>
      <c r="GW217" s="26"/>
      <c r="GX217" s="26"/>
      <c r="GY217" s="26"/>
      <c r="GZ217" s="26"/>
      <c r="HA217" s="26"/>
      <c r="HB217" s="26"/>
      <c r="HC217" s="26"/>
      <c r="HD217" s="26"/>
      <c r="HE217" s="26"/>
      <c r="HF217" s="26"/>
      <c r="HG217" s="26"/>
      <c r="HH217" s="26"/>
      <c r="HI217" s="26"/>
      <c r="HJ217" s="26"/>
      <c r="HK217" s="26"/>
      <c r="HL217" s="26"/>
      <c r="HM217" s="26"/>
      <c r="HN217" s="26"/>
      <c r="HO217" s="26"/>
      <c r="HP217" s="26"/>
      <c r="HQ217" s="26"/>
      <c r="HR217" s="26"/>
      <c r="HS217" s="26"/>
      <c r="HT217" s="26"/>
      <c r="HU217" s="26"/>
      <c r="HV217" s="26"/>
      <c r="HW217" s="26"/>
      <c r="HX217" s="26"/>
      <c r="HY217" s="26"/>
      <c r="HZ217" s="26"/>
      <c r="IA217" s="26"/>
      <c r="IB217" s="26"/>
      <c r="IC217" s="26"/>
      <c r="ID217" s="26"/>
      <c r="IE217" s="26"/>
      <c r="IF217" s="26"/>
      <c r="IG217" s="26"/>
      <c r="IH217" s="26"/>
      <c r="II217" s="26"/>
      <c r="IJ217" s="26"/>
      <c r="IK217" s="26"/>
      <c r="IL217" s="26"/>
      <c r="IM217" s="26"/>
      <c r="IN217" s="26"/>
      <c r="IO217" s="26"/>
      <c r="IP217" s="26"/>
      <c r="IQ217" s="26"/>
      <c r="IR217" s="26"/>
      <c r="IS217" s="26"/>
      <c r="IT217" s="26"/>
      <c r="IU217" s="26"/>
      <c r="IV217" s="26"/>
    </row>
    <row r="218" spans="1:256" s="23" customFormat="1" ht="14.1" customHeight="1">
      <c r="A218" s="164" t="s">
        <v>483</v>
      </c>
      <c r="B218" s="3" t="s">
        <v>73</v>
      </c>
      <c r="C218" s="16">
        <v>5</v>
      </c>
      <c r="D218" s="36">
        <v>230</v>
      </c>
      <c r="E218" s="86"/>
      <c r="F218" s="81">
        <f t="shared" si="65"/>
        <v>0</v>
      </c>
      <c r="G218" s="63">
        <f t="shared" si="67"/>
        <v>218.5</v>
      </c>
      <c r="H218" s="35"/>
      <c r="I218" s="79">
        <f t="shared" si="69"/>
        <v>0</v>
      </c>
      <c r="J218" s="64">
        <f t="shared" si="66"/>
        <v>207</v>
      </c>
      <c r="K218" s="75"/>
      <c r="L218" s="165">
        <f t="shared" si="68"/>
        <v>0</v>
      </c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  <c r="ER218" s="26"/>
      <c r="ES218" s="26"/>
      <c r="ET218" s="26"/>
      <c r="EU218" s="26"/>
      <c r="EV218" s="26"/>
      <c r="EW218" s="26"/>
      <c r="EX218" s="26"/>
      <c r="EY218" s="26"/>
      <c r="EZ218" s="26"/>
      <c r="FA218" s="26"/>
      <c r="FB218" s="26"/>
      <c r="FC218" s="26"/>
      <c r="FD218" s="26"/>
      <c r="FE218" s="26"/>
      <c r="FF218" s="26"/>
      <c r="FG218" s="26"/>
      <c r="FH218" s="26"/>
      <c r="FI218" s="26"/>
      <c r="FJ218" s="26"/>
      <c r="FK218" s="26"/>
      <c r="FL218" s="26"/>
      <c r="FM218" s="26"/>
      <c r="FN218" s="26"/>
      <c r="FO218" s="26"/>
      <c r="FP218" s="26"/>
      <c r="FQ218" s="26"/>
      <c r="FR218" s="26"/>
      <c r="FS218" s="26"/>
      <c r="FT218" s="26"/>
      <c r="FU218" s="26"/>
      <c r="FV218" s="26"/>
      <c r="FW218" s="26"/>
      <c r="FX218" s="26"/>
      <c r="FY218" s="26"/>
      <c r="FZ218" s="26"/>
      <c r="GA218" s="26"/>
      <c r="GB218" s="26"/>
      <c r="GC218" s="26"/>
      <c r="GD218" s="26"/>
      <c r="GE218" s="26"/>
      <c r="GF218" s="26"/>
      <c r="GG218" s="26"/>
      <c r="GH218" s="26"/>
      <c r="GI218" s="26"/>
      <c r="GJ218" s="26"/>
      <c r="GK218" s="26"/>
      <c r="GL218" s="26"/>
      <c r="GM218" s="26"/>
      <c r="GN218" s="26"/>
      <c r="GO218" s="26"/>
      <c r="GP218" s="26"/>
      <c r="GQ218" s="26"/>
      <c r="GR218" s="26"/>
      <c r="GS218" s="26"/>
      <c r="GT218" s="26"/>
      <c r="GU218" s="26"/>
      <c r="GV218" s="26"/>
      <c r="GW218" s="26"/>
      <c r="GX218" s="26"/>
      <c r="GY218" s="26"/>
      <c r="GZ218" s="26"/>
      <c r="HA218" s="26"/>
      <c r="HB218" s="26"/>
      <c r="HC218" s="26"/>
      <c r="HD218" s="26"/>
      <c r="HE218" s="26"/>
      <c r="HF218" s="26"/>
      <c r="HG218" s="26"/>
      <c r="HH218" s="26"/>
      <c r="HI218" s="26"/>
      <c r="HJ218" s="26"/>
      <c r="HK218" s="26"/>
      <c r="HL218" s="26"/>
      <c r="HM218" s="26"/>
      <c r="HN218" s="26"/>
      <c r="HO218" s="26"/>
      <c r="HP218" s="26"/>
      <c r="HQ218" s="26"/>
      <c r="HR218" s="26"/>
      <c r="HS218" s="26"/>
      <c r="HT218" s="26"/>
      <c r="HU218" s="26"/>
      <c r="HV218" s="26"/>
      <c r="HW218" s="26"/>
      <c r="HX218" s="26"/>
      <c r="HY218" s="26"/>
      <c r="HZ218" s="26"/>
      <c r="IA218" s="26"/>
      <c r="IB218" s="26"/>
      <c r="IC218" s="26"/>
      <c r="ID218" s="26"/>
      <c r="IE218" s="26"/>
      <c r="IF218" s="26"/>
      <c r="IG218" s="26"/>
      <c r="IH218" s="26"/>
      <c r="II218" s="26"/>
      <c r="IJ218" s="26"/>
      <c r="IK218" s="26"/>
      <c r="IL218" s="26"/>
      <c r="IM218" s="26"/>
      <c r="IN218" s="26"/>
      <c r="IO218" s="26"/>
      <c r="IP218" s="26"/>
      <c r="IQ218" s="26"/>
      <c r="IR218" s="26"/>
      <c r="IS218" s="26"/>
      <c r="IT218" s="26"/>
      <c r="IU218" s="26"/>
      <c r="IV218" s="26"/>
    </row>
    <row r="219" spans="1:256" s="23" customFormat="1" ht="14.1" customHeight="1" thickBot="1">
      <c r="A219" s="169" t="s">
        <v>484</v>
      </c>
      <c r="B219" s="5" t="s">
        <v>73</v>
      </c>
      <c r="C219" s="16">
        <v>5</v>
      </c>
      <c r="D219" s="121">
        <v>230</v>
      </c>
      <c r="E219" s="91"/>
      <c r="F219" s="124">
        <f t="shared" si="65"/>
        <v>0</v>
      </c>
      <c r="G219" s="63">
        <f t="shared" si="67"/>
        <v>218.5</v>
      </c>
      <c r="H219" s="35"/>
      <c r="I219" s="79">
        <f t="shared" si="69"/>
        <v>0</v>
      </c>
      <c r="J219" s="64">
        <f t="shared" si="66"/>
        <v>207</v>
      </c>
      <c r="K219" s="75"/>
      <c r="L219" s="165">
        <f t="shared" si="68"/>
        <v>0</v>
      </c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  <c r="ER219" s="26"/>
      <c r="ES219" s="26"/>
      <c r="ET219" s="26"/>
      <c r="EU219" s="26"/>
      <c r="EV219" s="26"/>
      <c r="EW219" s="26"/>
      <c r="EX219" s="26"/>
      <c r="EY219" s="26"/>
      <c r="EZ219" s="26"/>
      <c r="FA219" s="26"/>
      <c r="FB219" s="26"/>
      <c r="FC219" s="26"/>
      <c r="FD219" s="26"/>
      <c r="FE219" s="26"/>
      <c r="FF219" s="26"/>
      <c r="FG219" s="26"/>
      <c r="FH219" s="26"/>
      <c r="FI219" s="26"/>
      <c r="FJ219" s="26"/>
      <c r="FK219" s="26"/>
      <c r="FL219" s="26"/>
      <c r="FM219" s="26"/>
      <c r="FN219" s="26"/>
      <c r="FO219" s="26"/>
      <c r="FP219" s="26"/>
      <c r="FQ219" s="26"/>
      <c r="FR219" s="26"/>
      <c r="FS219" s="26"/>
      <c r="FT219" s="26"/>
      <c r="FU219" s="26"/>
      <c r="FV219" s="26"/>
      <c r="FW219" s="26"/>
      <c r="FX219" s="26"/>
      <c r="FY219" s="26"/>
      <c r="FZ219" s="26"/>
      <c r="GA219" s="26"/>
      <c r="GB219" s="26"/>
      <c r="GC219" s="26"/>
      <c r="GD219" s="26"/>
      <c r="GE219" s="26"/>
      <c r="GF219" s="26"/>
      <c r="GG219" s="26"/>
      <c r="GH219" s="26"/>
      <c r="GI219" s="26"/>
      <c r="GJ219" s="26"/>
      <c r="GK219" s="26"/>
      <c r="GL219" s="26"/>
      <c r="GM219" s="26"/>
      <c r="GN219" s="26"/>
      <c r="GO219" s="26"/>
      <c r="GP219" s="26"/>
      <c r="GQ219" s="26"/>
      <c r="GR219" s="26"/>
      <c r="GS219" s="26"/>
      <c r="GT219" s="26"/>
      <c r="GU219" s="26"/>
      <c r="GV219" s="26"/>
      <c r="GW219" s="26"/>
      <c r="GX219" s="26"/>
      <c r="GY219" s="26"/>
      <c r="GZ219" s="26"/>
      <c r="HA219" s="26"/>
      <c r="HB219" s="26"/>
      <c r="HC219" s="26"/>
      <c r="HD219" s="26"/>
      <c r="HE219" s="26"/>
      <c r="HF219" s="26"/>
      <c r="HG219" s="26"/>
      <c r="HH219" s="26"/>
      <c r="HI219" s="26"/>
      <c r="HJ219" s="26"/>
      <c r="HK219" s="26"/>
      <c r="HL219" s="26"/>
      <c r="HM219" s="26"/>
      <c r="HN219" s="26"/>
      <c r="HO219" s="26"/>
      <c r="HP219" s="26"/>
      <c r="HQ219" s="26"/>
      <c r="HR219" s="26"/>
      <c r="HS219" s="26"/>
      <c r="HT219" s="26"/>
      <c r="HU219" s="26"/>
      <c r="HV219" s="26"/>
      <c r="HW219" s="26"/>
      <c r="HX219" s="26"/>
      <c r="HY219" s="26"/>
      <c r="HZ219" s="26"/>
      <c r="IA219" s="26"/>
      <c r="IB219" s="26"/>
      <c r="IC219" s="26"/>
      <c r="ID219" s="26"/>
      <c r="IE219" s="26"/>
      <c r="IF219" s="26"/>
      <c r="IG219" s="26"/>
      <c r="IH219" s="26"/>
      <c r="II219" s="26"/>
      <c r="IJ219" s="26"/>
      <c r="IK219" s="26"/>
      <c r="IL219" s="26"/>
      <c r="IM219" s="26"/>
      <c r="IN219" s="26"/>
      <c r="IO219" s="26"/>
      <c r="IP219" s="26"/>
      <c r="IQ219" s="26"/>
      <c r="IR219" s="26"/>
      <c r="IS219" s="26"/>
      <c r="IT219" s="26"/>
      <c r="IU219" s="26"/>
      <c r="IV219" s="26"/>
    </row>
    <row r="220" spans="1:256" ht="15.95" customHeight="1" thickBot="1">
      <c r="A220" s="215" t="s">
        <v>628</v>
      </c>
      <c r="B220" s="216"/>
      <c r="C220" s="216"/>
      <c r="D220" s="217"/>
      <c r="E220" s="135"/>
      <c r="F220" s="124">
        <f t="shared" si="65"/>
        <v>0</v>
      </c>
      <c r="G220" s="63">
        <f t="shared" si="67"/>
        <v>0</v>
      </c>
      <c r="H220" s="66"/>
      <c r="I220" s="79">
        <f t="shared" ref="I220:I240" si="70">G220*H220</f>
        <v>0</v>
      </c>
      <c r="J220" s="64">
        <f t="shared" ref="J220:J240" si="71">D220-(D220*0.1)</f>
        <v>0</v>
      </c>
      <c r="K220" s="61"/>
      <c r="L220" s="165">
        <f t="shared" ref="L220:L240" si="72">J220*K220</f>
        <v>0</v>
      </c>
    </row>
    <row r="221" spans="1:256" s="23" customFormat="1" ht="14.1" customHeight="1">
      <c r="A221" s="176" t="s">
        <v>485</v>
      </c>
      <c r="B221" s="15" t="s">
        <v>14</v>
      </c>
      <c r="C221" s="15">
        <v>6</v>
      </c>
      <c r="D221" s="43">
        <v>73</v>
      </c>
      <c r="E221" s="91"/>
      <c r="F221" s="124">
        <f t="shared" si="65"/>
        <v>0</v>
      </c>
      <c r="G221" s="63">
        <f t="shared" ref="G221:G226" si="73">D221-(D221*0.05)</f>
        <v>69.349999999999994</v>
      </c>
      <c r="H221" s="68"/>
      <c r="I221" s="79">
        <f t="shared" si="70"/>
        <v>0</v>
      </c>
      <c r="J221" s="64">
        <f t="shared" si="71"/>
        <v>65.7</v>
      </c>
      <c r="K221" s="74"/>
      <c r="L221" s="165">
        <f t="shared" si="72"/>
        <v>0</v>
      </c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  <c r="II221" s="25"/>
      <c r="IJ221" s="25"/>
      <c r="IK221" s="25"/>
      <c r="IL221" s="25"/>
      <c r="IM221" s="25"/>
      <c r="IN221" s="25"/>
      <c r="IO221" s="25"/>
      <c r="IP221" s="25"/>
      <c r="IQ221" s="25"/>
      <c r="IR221" s="25"/>
      <c r="IS221" s="25"/>
      <c r="IT221" s="25"/>
      <c r="IU221" s="25"/>
      <c r="IV221" s="25"/>
    </row>
    <row r="222" spans="1:256" s="23" customFormat="1" ht="14.1" hidden="1" customHeight="1">
      <c r="A222" s="176" t="s">
        <v>486</v>
      </c>
      <c r="B222" s="15" t="s">
        <v>14</v>
      </c>
      <c r="C222" s="15">
        <v>6</v>
      </c>
      <c r="D222" s="43">
        <v>73</v>
      </c>
      <c r="E222" s="91"/>
      <c r="F222" s="124">
        <f t="shared" si="65"/>
        <v>0</v>
      </c>
      <c r="G222" s="63">
        <f t="shared" si="73"/>
        <v>69.349999999999994</v>
      </c>
      <c r="H222" s="68"/>
      <c r="I222" s="79">
        <f t="shared" si="70"/>
        <v>0</v>
      </c>
      <c r="J222" s="64">
        <f t="shared" si="71"/>
        <v>65.7</v>
      </c>
      <c r="K222" s="74"/>
      <c r="L222" s="165">
        <f t="shared" si="72"/>
        <v>0</v>
      </c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  <c r="II222" s="25"/>
      <c r="IJ222" s="25"/>
      <c r="IK222" s="25"/>
      <c r="IL222" s="25"/>
      <c r="IM222" s="25"/>
      <c r="IN222" s="25"/>
      <c r="IO222" s="25"/>
      <c r="IP222" s="25"/>
      <c r="IQ222" s="25"/>
      <c r="IR222" s="25"/>
      <c r="IS222" s="25"/>
      <c r="IT222" s="25"/>
      <c r="IU222" s="25"/>
      <c r="IV222" s="25"/>
    </row>
    <row r="223" spans="1:256" s="23" customFormat="1" ht="14.1" hidden="1" customHeight="1">
      <c r="A223" s="177" t="s">
        <v>487</v>
      </c>
      <c r="B223" s="15" t="s">
        <v>14</v>
      </c>
      <c r="C223" s="16">
        <v>6</v>
      </c>
      <c r="D223" s="38">
        <v>73</v>
      </c>
      <c r="E223" s="84"/>
      <c r="F223" s="124">
        <f>D223*E223</f>
        <v>0</v>
      </c>
      <c r="G223" s="63">
        <f>D223-(D223*0.05)</f>
        <v>69.349999999999994</v>
      </c>
      <c r="H223" s="68"/>
      <c r="I223" s="79">
        <f t="shared" si="70"/>
        <v>0</v>
      </c>
      <c r="J223" s="64">
        <f t="shared" si="71"/>
        <v>65.7</v>
      </c>
      <c r="K223" s="74"/>
      <c r="L223" s="165">
        <f t="shared" si="72"/>
        <v>0</v>
      </c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  <c r="II223" s="25"/>
      <c r="IJ223" s="25"/>
      <c r="IK223" s="25"/>
      <c r="IL223" s="25"/>
      <c r="IM223" s="25"/>
      <c r="IN223" s="25"/>
      <c r="IO223" s="25"/>
      <c r="IP223" s="25"/>
      <c r="IQ223" s="25"/>
      <c r="IR223" s="25"/>
      <c r="IS223" s="25"/>
      <c r="IT223" s="25"/>
      <c r="IU223" s="25"/>
      <c r="IV223" s="25"/>
    </row>
    <row r="224" spans="1:256" s="23" customFormat="1" ht="14.1" hidden="1" customHeight="1">
      <c r="A224" s="177" t="s">
        <v>488</v>
      </c>
      <c r="B224" s="15" t="s">
        <v>14</v>
      </c>
      <c r="C224" s="16">
        <v>6</v>
      </c>
      <c r="D224" s="38">
        <v>73</v>
      </c>
      <c r="E224" s="84"/>
      <c r="F224" s="124">
        <f>D224*E224</f>
        <v>0</v>
      </c>
      <c r="G224" s="63">
        <f>D224-(D224*0.05)</f>
        <v>69.349999999999994</v>
      </c>
      <c r="H224" s="68"/>
      <c r="I224" s="79">
        <f t="shared" si="70"/>
        <v>0</v>
      </c>
      <c r="J224" s="64">
        <f t="shared" si="71"/>
        <v>65.7</v>
      </c>
      <c r="K224" s="74"/>
      <c r="L224" s="165">
        <f t="shared" si="72"/>
        <v>0</v>
      </c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  <c r="II224" s="25"/>
      <c r="IJ224" s="25"/>
      <c r="IK224" s="25"/>
      <c r="IL224" s="25"/>
      <c r="IM224" s="25"/>
      <c r="IN224" s="25"/>
      <c r="IO224" s="25"/>
      <c r="IP224" s="25"/>
      <c r="IQ224" s="25"/>
      <c r="IR224" s="25"/>
      <c r="IS224" s="25"/>
      <c r="IT224" s="25"/>
      <c r="IU224" s="25"/>
      <c r="IV224" s="25"/>
    </row>
    <row r="225" spans="1:256" s="23" customFormat="1" ht="14.1" hidden="1" customHeight="1">
      <c r="A225" s="177" t="s">
        <v>489</v>
      </c>
      <c r="B225" s="15" t="s">
        <v>14</v>
      </c>
      <c r="C225" s="16">
        <v>6</v>
      </c>
      <c r="D225" s="38">
        <v>73</v>
      </c>
      <c r="E225" s="84"/>
      <c r="F225" s="124">
        <f t="shared" si="65"/>
        <v>0</v>
      </c>
      <c r="G225" s="63">
        <f t="shared" si="73"/>
        <v>69.349999999999994</v>
      </c>
      <c r="H225" s="68"/>
      <c r="I225" s="79">
        <f t="shared" si="70"/>
        <v>0</v>
      </c>
      <c r="J225" s="64">
        <f t="shared" si="71"/>
        <v>65.7</v>
      </c>
      <c r="K225" s="74"/>
      <c r="L225" s="165">
        <f t="shared" si="72"/>
        <v>0</v>
      </c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  <c r="II225" s="25"/>
      <c r="IJ225" s="25"/>
      <c r="IK225" s="25"/>
      <c r="IL225" s="25"/>
      <c r="IM225" s="25"/>
      <c r="IN225" s="25"/>
      <c r="IO225" s="25"/>
      <c r="IP225" s="25"/>
      <c r="IQ225" s="25"/>
      <c r="IR225" s="25"/>
      <c r="IS225" s="25"/>
      <c r="IT225" s="25"/>
      <c r="IU225" s="25"/>
      <c r="IV225" s="25"/>
    </row>
    <row r="226" spans="1:256" s="23" customFormat="1" ht="14.1" hidden="1" customHeight="1">
      <c r="A226" s="177" t="s">
        <v>490</v>
      </c>
      <c r="B226" s="15" t="s">
        <v>14</v>
      </c>
      <c r="C226" s="16">
        <v>6</v>
      </c>
      <c r="D226" s="38">
        <v>73</v>
      </c>
      <c r="E226" s="84"/>
      <c r="F226" s="124">
        <f t="shared" si="65"/>
        <v>0</v>
      </c>
      <c r="G226" s="63">
        <f t="shared" si="73"/>
        <v>69.349999999999994</v>
      </c>
      <c r="H226" s="68"/>
      <c r="I226" s="79">
        <f t="shared" si="70"/>
        <v>0</v>
      </c>
      <c r="J226" s="64">
        <f t="shared" si="71"/>
        <v>65.7</v>
      </c>
      <c r="K226" s="74"/>
      <c r="L226" s="165">
        <f t="shared" si="72"/>
        <v>0</v>
      </c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  <c r="II226" s="25"/>
      <c r="IJ226" s="25"/>
      <c r="IK226" s="25"/>
      <c r="IL226" s="25"/>
      <c r="IM226" s="25"/>
      <c r="IN226" s="25"/>
      <c r="IO226" s="25"/>
      <c r="IP226" s="25"/>
      <c r="IQ226" s="25"/>
      <c r="IR226" s="25"/>
      <c r="IS226" s="25"/>
      <c r="IT226" s="25"/>
      <c r="IU226" s="25"/>
      <c r="IV226" s="25"/>
    </row>
    <row r="227" spans="1:256" s="23" customFormat="1" ht="14.1" hidden="1" customHeight="1">
      <c r="A227" s="177" t="s">
        <v>491</v>
      </c>
      <c r="B227" s="15" t="s">
        <v>14</v>
      </c>
      <c r="C227" s="16">
        <v>6</v>
      </c>
      <c r="D227" s="38">
        <v>73</v>
      </c>
      <c r="E227" s="84"/>
      <c r="F227" s="81">
        <f t="shared" si="65"/>
        <v>0</v>
      </c>
      <c r="G227" s="63">
        <f>D227-(D227*0.05)</f>
        <v>69.349999999999994</v>
      </c>
      <c r="H227" s="68"/>
      <c r="I227" s="79">
        <f t="shared" si="70"/>
        <v>0</v>
      </c>
      <c r="J227" s="64">
        <f t="shared" si="71"/>
        <v>65.7</v>
      </c>
      <c r="K227" s="74"/>
      <c r="L227" s="165">
        <f t="shared" si="72"/>
        <v>0</v>
      </c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  <c r="II227" s="25"/>
      <c r="IJ227" s="25"/>
      <c r="IK227" s="25"/>
      <c r="IL227" s="25"/>
      <c r="IM227" s="25"/>
      <c r="IN227" s="25"/>
      <c r="IO227" s="25"/>
      <c r="IP227" s="25"/>
      <c r="IQ227" s="25"/>
      <c r="IR227" s="25"/>
      <c r="IS227" s="25"/>
      <c r="IT227" s="25"/>
      <c r="IU227" s="25"/>
      <c r="IV227" s="25"/>
    </row>
    <row r="228" spans="1:256" s="23" customFormat="1" ht="14.1" customHeight="1">
      <c r="A228" s="177" t="s">
        <v>492</v>
      </c>
      <c r="B228" s="15" t="s">
        <v>14</v>
      </c>
      <c r="C228" s="16">
        <v>6</v>
      </c>
      <c r="D228" s="38">
        <v>73</v>
      </c>
      <c r="E228" s="84"/>
      <c r="F228" s="81">
        <f t="shared" si="65"/>
        <v>0</v>
      </c>
      <c r="G228" s="63">
        <f t="shared" ref="G228:G240" si="74">D228-(D228*0.05)</f>
        <v>69.349999999999994</v>
      </c>
      <c r="H228" s="68"/>
      <c r="I228" s="79">
        <f t="shared" si="70"/>
        <v>0</v>
      </c>
      <c r="J228" s="64">
        <f t="shared" si="71"/>
        <v>65.7</v>
      </c>
      <c r="K228" s="74"/>
      <c r="L228" s="165">
        <f t="shared" si="72"/>
        <v>0</v>
      </c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  <c r="II228" s="25"/>
      <c r="IJ228" s="25"/>
      <c r="IK228" s="25"/>
      <c r="IL228" s="25"/>
      <c r="IM228" s="25"/>
      <c r="IN228" s="25"/>
      <c r="IO228" s="25"/>
      <c r="IP228" s="25"/>
      <c r="IQ228" s="25"/>
      <c r="IR228" s="25"/>
      <c r="IS228" s="25"/>
      <c r="IT228" s="25"/>
      <c r="IU228" s="25"/>
      <c r="IV228" s="25"/>
    </row>
    <row r="229" spans="1:256" s="23" customFormat="1" ht="14.1" hidden="1" customHeight="1">
      <c r="A229" s="167" t="s">
        <v>493</v>
      </c>
      <c r="B229" s="15" t="s">
        <v>14</v>
      </c>
      <c r="C229" s="16">
        <v>6</v>
      </c>
      <c r="D229" s="38">
        <v>73</v>
      </c>
      <c r="E229" s="84"/>
      <c r="F229" s="81">
        <f t="shared" si="65"/>
        <v>0</v>
      </c>
      <c r="G229" s="63">
        <f t="shared" si="74"/>
        <v>69.349999999999994</v>
      </c>
      <c r="H229" s="35"/>
      <c r="I229" s="79">
        <f t="shared" si="70"/>
        <v>0</v>
      </c>
      <c r="J229" s="64">
        <f t="shared" si="71"/>
        <v>65.7</v>
      </c>
      <c r="K229" s="75"/>
      <c r="L229" s="165">
        <f t="shared" si="72"/>
        <v>0</v>
      </c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26"/>
      <c r="DG229" s="26"/>
      <c r="DH229" s="26"/>
      <c r="DI229" s="26"/>
      <c r="DJ229" s="26"/>
      <c r="DK229" s="26"/>
      <c r="DL229" s="26"/>
      <c r="DM229" s="26"/>
      <c r="DN229" s="26"/>
      <c r="DO229" s="26"/>
      <c r="DP229" s="26"/>
      <c r="DQ229" s="26"/>
      <c r="DR229" s="26"/>
      <c r="DS229" s="26"/>
      <c r="DT229" s="26"/>
      <c r="DU229" s="26"/>
      <c r="DV229" s="26"/>
      <c r="DW229" s="26"/>
      <c r="DX229" s="26"/>
      <c r="DY229" s="26"/>
      <c r="DZ229" s="26"/>
      <c r="EA229" s="26"/>
      <c r="EB229" s="26"/>
      <c r="EC229" s="26"/>
      <c r="ED229" s="26"/>
      <c r="EE229" s="26"/>
      <c r="EF229" s="26"/>
      <c r="EG229" s="26"/>
      <c r="EH229" s="26"/>
      <c r="EI229" s="26"/>
      <c r="EJ229" s="26"/>
      <c r="EK229" s="26"/>
      <c r="EL229" s="26"/>
      <c r="EM229" s="26"/>
      <c r="EN229" s="26"/>
      <c r="EO229" s="26"/>
      <c r="EP229" s="26"/>
      <c r="EQ229" s="26"/>
      <c r="ER229" s="26"/>
      <c r="ES229" s="26"/>
      <c r="ET229" s="26"/>
      <c r="EU229" s="26"/>
      <c r="EV229" s="26"/>
      <c r="EW229" s="26"/>
      <c r="EX229" s="26"/>
      <c r="EY229" s="26"/>
      <c r="EZ229" s="26"/>
      <c r="FA229" s="26"/>
      <c r="FB229" s="26"/>
      <c r="FC229" s="26"/>
      <c r="FD229" s="26"/>
      <c r="FE229" s="26"/>
      <c r="FF229" s="26"/>
      <c r="FG229" s="26"/>
      <c r="FH229" s="26"/>
      <c r="FI229" s="26"/>
      <c r="FJ229" s="26"/>
      <c r="FK229" s="26"/>
      <c r="FL229" s="26"/>
      <c r="FM229" s="26"/>
      <c r="FN229" s="26"/>
      <c r="FO229" s="26"/>
      <c r="FP229" s="26"/>
      <c r="FQ229" s="26"/>
      <c r="FR229" s="26"/>
      <c r="FS229" s="26"/>
      <c r="FT229" s="26"/>
      <c r="FU229" s="26"/>
      <c r="FV229" s="26"/>
      <c r="FW229" s="26"/>
      <c r="FX229" s="26"/>
      <c r="FY229" s="26"/>
      <c r="FZ229" s="26"/>
      <c r="GA229" s="26"/>
      <c r="GB229" s="26"/>
      <c r="GC229" s="26"/>
      <c r="GD229" s="26"/>
      <c r="GE229" s="26"/>
      <c r="GF229" s="26"/>
      <c r="GG229" s="26"/>
      <c r="GH229" s="26"/>
      <c r="GI229" s="26"/>
      <c r="GJ229" s="26"/>
      <c r="GK229" s="26"/>
      <c r="GL229" s="26"/>
      <c r="GM229" s="26"/>
      <c r="GN229" s="26"/>
      <c r="GO229" s="26"/>
      <c r="GP229" s="26"/>
      <c r="GQ229" s="26"/>
      <c r="GR229" s="26"/>
      <c r="GS229" s="26"/>
      <c r="GT229" s="26"/>
      <c r="GU229" s="26"/>
      <c r="GV229" s="26"/>
      <c r="GW229" s="26"/>
      <c r="GX229" s="26"/>
      <c r="GY229" s="26"/>
      <c r="GZ229" s="26"/>
      <c r="HA229" s="26"/>
      <c r="HB229" s="26"/>
      <c r="HC229" s="26"/>
      <c r="HD229" s="26"/>
      <c r="HE229" s="26"/>
      <c r="HF229" s="26"/>
      <c r="HG229" s="26"/>
      <c r="HH229" s="26"/>
      <c r="HI229" s="26"/>
      <c r="HJ229" s="26"/>
      <c r="HK229" s="26"/>
      <c r="HL229" s="26"/>
      <c r="HM229" s="26"/>
      <c r="HN229" s="26"/>
      <c r="HO229" s="26"/>
      <c r="HP229" s="26"/>
      <c r="HQ229" s="26"/>
      <c r="HR229" s="26"/>
      <c r="HS229" s="26"/>
      <c r="HT229" s="26"/>
      <c r="HU229" s="26"/>
      <c r="HV229" s="26"/>
      <c r="HW229" s="26"/>
      <c r="HX229" s="26"/>
      <c r="HY229" s="26"/>
      <c r="HZ229" s="26"/>
      <c r="IA229" s="26"/>
      <c r="IB229" s="26"/>
      <c r="IC229" s="26"/>
      <c r="ID229" s="26"/>
      <c r="IE229" s="26"/>
      <c r="IF229" s="26"/>
      <c r="IG229" s="26"/>
      <c r="IH229" s="26"/>
      <c r="II229" s="26"/>
      <c r="IJ229" s="26"/>
      <c r="IK229" s="26"/>
      <c r="IL229" s="26"/>
      <c r="IM229" s="26"/>
      <c r="IN229" s="26"/>
      <c r="IO229" s="26"/>
      <c r="IP229" s="26"/>
      <c r="IQ229" s="26"/>
      <c r="IR229" s="26"/>
      <c r="IS229" s="26"/>
      <c r="IT229" s="26"/>
      <c r="IU229" s="26"/>
      <c r="IV229" s="26"/>
    </row>
    <row r="230" spans="1:256" s="23" customFormat="1" ht="14.1" customHeight="1">
      <c r="A230" s="167" t="s">
        <v>494</v>
      </c>
      <c r="B230" s="15" t="s">
        <v>14</v>
      </c>
      <c r="C230" s="16">
        <v>6</v>
      </c>
      <c r="D230" s="38">
        <v>73</v>
      </c>
      <c r="E230" s="84"/>
      <c r="F230" s="81">
        <f t="shared" si="65"/>
        <v>0</v>
      </c>
      <c r="G230" s="63">
        <f t="shared" si="74"/>
        <v>69.349999999999994</v>
      </c>
      <c r="H230" s="35"/>
      <c r="I230" s="79">
        <f t="shared" si="70"/>
        <v>0</v>
      </c>
      <c r="J230" s="64">
        <f t="shared" si="71"/>
        <v>65.7</v>
      </c>
      <c r="K230" s="75"/>
      <c r="L230" s="165">
        <f t="shared" si="72"/>
        <v>0</v>
      </c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26"/>
      <c r="DG230" s="26"/>
      <c r="DH230" s="26"/>
      <c r="DI230" s="26"/>
      <c r="DJ230" s="26"/>
      <c r="DK230" s="26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6"/>
      <c r="DZ230" s="26"/>
      <c r="EA230" s="26"/>
      <c r="EB230" s="26"/>
      <c r="EC230" s="26"/>
      <c r="ED230" s="26"/>
      <c r="EE230" s="26"/>
      <c r="EF230" s="26"/>
      <c r="EG230" s="26"/>
      <c r="EH230" s="26"/>
      <c r="EI230" s="26"/>
      <c r="EJ230" s="26"/>
      <c r="EK230" s="26"/>
      <c r="EL230" s="26"/>
      <c r="EM230" s="26"/>
      <c r="EN230" s="26"/>
      <c r="EO230" s="26"/>
      <c r="EP230" s="26"/>
      <c r="EQ230" s="26"/>
      <c r="ER230" s="26"/>
      <c r="ES230" s="26"/>
      <c r="ET230" s="26"/>
      <c r="EU230" s="26"/>
      <c r="EV230" s="26"/>
      <c r="EW230" s="26"/>
      <c r="EX230" s="26"/>
      <c r="EY230" s="26"/>
      <c r="EZ230" s="26"/>
      <c r="FA230" s="26"/>
      <c r="FB230" s="26"/>
      <c r="FC230" s="26"/>
      <c r="FD230" s="26"/>
      <c r="FE230" s="26"/>
      <c r="FF230" s="26"/>
      <c r="FG230" s="26"/>
      <c r="FH230" s="26"/>
      <c r="FI230" s="26"/>
      <c r="FJ230" s="26"/>
      <c r="FK230" s="26"/>
      <c r="FL230" s="26"/>
      <c r="FM230" s="26"/>
      <c r="FN230" s="26"/>
      <c r="FO230" s="26"/>
      <c r="FP230" s="26"/>
      <c r="FQ230" s="26"/>
      <c r="FR230" s="26"/>
      <c r="FS230" s="26"/>
      <c r="FT230" s="26"/>
      <c r="FU230" s="26"/>
      <c r="FV230" s="26"/>
      <c r="FW230" s="26"/>
      <c r="FX230" s="26"/>
      <c r="FY230" s="26"/>
      <c r="FZ230" s="26"/>
      <c r="GA230" s="26"/>
      <c r="GB230" s="26"/>
      <c r="GC230" s="26"/>
      <c r="GD230" s="26"/>
      <c r="GE230" s="26"/>
      <c r="GF230" s="26"/>
      <c r="GG230" s="26"/>
      <c r="GH230" s="26"/>
      <c r="GI230" s="26"/>
      <c r="GJ230" s="26"/>
      <c r="GK230" s="26"/>
      <c r="GL230" s="26"/>
      <c r="GM230" s="26"/>
      <c r="GN230" s="26"/>
      <c r="GO230" s="26"/>
      <c r="GP230" s="26"/>
      <c r="GQ230" s="26"/>
      <c r="GR230" s="26"/>
      <c r="GS230" s="26"/>
      <c r="GT230" s="26"/>
      <c r="GU230" s="26"/>
      <c r="GV230" s="26"/>
      <c r="GW230" s="26"/>
      <c r="GX230" s="26"/>
      <c r="GY230" s="26"/>
      <c r="GZ230" s="26"/>
      <c r="HA230" s="26"/>
      <c r="HB230" s="26"/>
      <c r="HC230" s="26"/>
      <c r="HD230" s="26"/>
      <c r="HE230" s="26"/>
      <c r="HF230" s="26"/>
      <c r="HG230" s="26"/>
      <c r="HH230" s="26"/>
      <c r="HI230" s="26"/>
      <c r="HJ230" s="26"/>
      <c r="HK230" s="26"/>
      <c r="HL230" s="26"/>
      <c r="HM230" s="26"/>
      <c r="HN230" s="26"/>
      <c r="HO230" s="26"/>
      <c r="HP230" s="26"/>
      <c r="HQ230" s="26"/>
      <c r="HR230" s="26"/>
      <c r="HS230" s="26"/>
      <c r="HT230" s="26"/>
      <c r="HU230" s="26"/>
      <c r="HV230" s="26"/>
      <c r="HW230" s="26"/>
      <c r="HX230" s="26"/>
      <c r="HY230" s="26"/>
      <c r="HZ230" s="26"/>
      <c r="IA230" s="26"/>
      <c r="IB230" s="26"/>
      <c r="IC230" s="26"/>
      <c r="ID230" s="26"/>
      <c r="IE230" s="26"/>
      <c r="IF230" s="26"/>
      <c r="IG230" s="26"/>
      <c r="IH230" s="26"/>
      <c r="II230" s="26"/>
      <c r="IJ230" s="26"/>
      <c r="IK230" s="26"/>
      <c r="IL230" s="26"/>
      <c r="IM230" s="26"/>
      <c r="IN230" s="26"/>
      <c r="IO230" s="26"/>
      <c r="IP230" s="26"/>
      <c r="IQ230" s="26"/>
      <c r="IR230" s="26"/>
      <c r="IS230" s="26"/>
      <c r="IT230" s="26"/>
      <c r="IU230" s="26"/>
      <c r="IV230" s="26"/>
    </row>
    <row r="231" spans="1:256" s="23" customFormat="1" ht="14.1" hidden="1" customHeight="1">
      <c r="A231" s="167" t="s">
        <v>495</v>
      </c>
      <c r="B231" s="15" t="s">
        <v>14</v>
      </c>
      <c r="C231" s="16">
        <v>6</v>
      </c>
      <c r="D231" s="38">
        <v>73</v>
      </c>
      <c r="E231" s="84"/>
      <c r="F231" s="81">
        <f t="shared" si="65"/>
        <v>0</v>
      </c>
      <c r="G231" s="63">
        <f t="shared" si="74"/>
        <v>69.349999999999994</v>
      </c>
      <c r="H231" s="35"/>
      <c r="I231" s="79">
        <f t="shared" si="70"/>
        <v>0</v>
      </c>
      <c r="J231" s="64">
        <f t="shared" si="71"/>
        <v>65.7</v>
      </c>
      <c r="K231" s="75"/>
      <c r="L231" s="165">
        <f t="shared" si="72"/>
        <v>0</v>
      </c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26"/>
      <c r="DG231" s="26"/>
      <c r="DH231" s="26"/>
      <c r="DI231" s="26"/>
      <c r="DJ231" s="26"/>
      <c r="DK231" s="26"/>
      <c r="DL231" s="26"/>
      <c r="DM231" s="26"/>
      <c r="DN231" s="26"/>
      <c r="DO231" s="26"/>
      <c r="DP231" s="26"/>
      <c r="DQ231" s="26"/>
      <c r="DR231" s="26"/>
      <c r="DS231" s="26"/>
      <c r="DT231" s="26"/>
      <c r="DU231" s="26"/>
      <c r="DV231" s="26"/>
      <c r="DW231" s="26"/>
      <c r="DX231" s="26"/>
      <c r="DY231" s="26"/>
      <c r="DZ231" s="26"/>
      <c r="EA231" s="26"/>
      <c r="EB231" s="26"/>
      <c r="EC231" s="26"/>
      <c r="ED231" s="26"/>
      <c r="EE231" s="26"/>
      <c r="EF231" s="26"/>
      <c r="EG231" s="26"/>
      <c r="EH231" s="26"/>
      <c r="EI231" s="26"/>
      <c r="EJ231" s="26"/>
      <c r="EK231" s="26"/>
      <c r="EL231" s="26"/>
      <c r="EM231" s="26"/>
      <c r="EN231" s="26"/>
      <c r="EO231" s="26"/>
      <c r="EP231" s="26"/>
      <c r="EQ231" s="26"/>
      <c r="ER231" s="26"/>
      <c r="ES231" s="26"/>
      <c r="ET231" s="26"/>
      <c r="EU231" s="26"/>
      <c r="EV231" s="26"/>
      <c r="EW231" s="26"/>
      <c r="EX231" s="26"/>
      <c r="EY231" s="26"/>
      <c r="EZ231" s="26"/>
      <c r="FA231" s="26"/>
      <c r="FB231" s="26"/>
      <c r="FC231" s="26"/>
      <c r="FD231" s="26"/>
      <c r="FE231" s="26"/>
      <c r="FF231" s="26"/>
      <c r="FG231" s="26"/>
      <c r="FH231" s="26"/>
      <c r="FI231" s="26"/>
      <c r="FJ231" s="26"/>
      <c r="FK231" s="26"/>
      <c r="FL231" s="26"/>
      <c r="FM231" s="26"/>
      <c r="FN231" s="26"/>
      <c r="FO231" s="26"/>
      <c r="FP231" s="26"/>
      <c r="FQ231" s="26"/>
      <c r="FR231" s="26"/>
      <c r="FS231" s="26"/>
      <c r="FT231" s="26"/>
      <c r="FU231" s="26"/>
      <c r="FV231" s="26"/>
      <c r="FW231" s="26"/>
      <c r="FX231" s="26"/>
      <c r="FY231" s="26"/>
      <c r="FZ231" s="26"/>
      <c r="GA231" s="26"/>
      <c r="GB231" s="26"/>
      <c r="GC231" s="26"/>
      <c r="GD231" s="26"/>
      <c r="GE231" s="26"/>
      <c r="GF231" s="26"/>
      <c r="GG231" s="26"/>
      <c r="GH231" s="26"/>
      <c r="GI231" s="26"/>
      <c r="GJ231" s="26"/>
      <c r="GK231" s="26"/>
      <c r="GL231" s="26"/>
      <c r="GM231" s="26"/>
      <c r="GN231" s="26"/>
      <c r="GO231" s="26"/>
      <c r="GP231" s="26"/>
      <c r="GQ231" s="26"/>
      <c r="GR231" s="26"/>
      <c r="GS231" s="26"/>
      <c r="GT231" s="26"/>
      <c r="GU231" s="26"/>
      <c r="GV231" s="26"/>
      <c r="GW231" s="26"/>
      <c r="GX231" s="26"/>
      <c r="GY231" s="26"/>
      <c r="GZ231" s="26"/>
      <c r="HA231" s="26"/>
      <c r="HB231" s="26"/>
      <c r="HC231" s="26"/>
      <c r="HD231" s="26"/>
      <c r="HE231" s="26"/>
      <c r="HF231" s="26"/>
      <c r="HG231" s="26"/>
      <c r="HH231" s="26"/>
      <c r="HI231" s="26"/>
      <c r="HJ231" s="26"/>
      <c r="HK231" s="26"/>
      <c r="HL231" s="26"/>
      <c r="HM231" s="26"/>
      <c r="HN231" s="26"/>
      <c r="HO231" s="26"/>
      <c r="HP231" s="26"/>
      <c r="HQ231" s="26"/>
      <c r="HR231" s="26"/>
      <c r="HS231" s="26"/>
      <c r="HT231" s="26"/>
      <c r="HU231" s="26"/>
      <c r="HV231" s="26"/>
      <c r="HW231" s="26"/>
      <c r="HX231" s="26"/>
      <c r="HY231" s="26"/>
      <c r="HZ231" s="26"/>
      <c r="IA231" s="26"/>
      <c r="IB231" s="26"/>
      <c r="IC231" s="26"/>
      <c r="ID231" s="26"/>
      <c r="IE231" s="26"/>
      <c r="IF231" s="26"/>
      <c r="IG231" s="26"/>
      <c r="IH231" s="26"/>
      <c r="II231" s="26"/>
      <c r="IJ231" s="26"/>
      <c r="IK231" s="26"/>
      <c r="IL231" s="26"/>
      <c r="IM231" s="26"/>
      <c r="IN231" s="26"/>
      <c r="IO231" s="26"/>
      <c r="IP231" s="26"/>
      <c r="IQ231" s="26"/>
      <c r="IR231" s="26"/>
      <c r="IS231" s="26"/>
      <c r="IT231" s="26"/>
      <c r="IU231" s="26"/>
      <c r="IV231" s="26"/>
    </row>
    <row r="232" spans="1:256" s="23" customFormat="1" ht="14.1" customHeight="1">
      <c r="A232" s="167" t="s">
        <v>496</v>
      </c>
      <c r="B232" s="15" t="s">
        <v>14</v>
      </c>
      <c r="C232" s="16">
        <v>6</v>
      </c>
      <c r="D232" s="38">
        <v>73</v>
      </c>
      <c r="E232" s="84"/>
      <c r="F232" s="81">
        <f t="shared" si="65"/>
        <v>0</v>
      </c>
      <c r="G232" s="63">
        <f t="shared" si="74"/>
        <v>69.349999999999994</v>
      </c>
      <c r="H232" s="35"/>
      <c r="I232" s="79">
        <f t="shared" si="70"/>
        <v>0</v>
      </c>
      <c r="J232" s="64">
        <f t="shared" si="71"/>
        <v>65.7</v>
      </c>
      <c r="K232" s="75"/>
      <c r="L232" s="165">
        <f t="shared" si="72"/>
        <v>0</v>
      </c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26"/>
      <c r="DG232" s="26"/>
      <c r="DH232" s="26"/>
      <c r="DI232" s="26"/>
      <c r="DJ232" s="26"/>
      <c r="DK232" s="26"/>
      <c r="DL232" s="26"/>
      <c r="DM232" s="26"/>
      <c r="DN232" s="26"/>
      <c r="DO232" s="26"/>
      <c r="DP232" s="26"/>
      <c r="DQ232" s="26"/>
      <c r="DR232" s="26"/>
      <c r="DS232" s="26"/>
      <c r="DT232" s="26"/>
      <c r="DU232" s="26"/>
      <c r="DV232" s="26"/>
      <c r="DW232" s="26"/>
      <c r="DX232" s="26"/>
      <c r="DY232" s="26"/>
      <c r="DZ232" s="26"/>
      <c r="EA232" s="26"/>
      <c r="EB232" s="26"/>
      <c r="EC232" s="26"/>
      <c r="ED232" s="26"/>
      <c r="EE232" s="26"/>
      <c r="EF232" s="26"/>
      <c r="EG232" s="26"/>
      <c r="EH232" s="26"/>
      <c r="EI232" s="26"/>
      <c r="EJ232" s="26"/>
      <c r="EK232" s="26"/>
      <c r="EL232" s="26"/>
      <c r="EM232" s="26"/>
      <c r="EN232" s="26"/>
      <c r="EO232" s="26"/>
      <c r="EP232" s="26"/>
      <c r="EQ232" s="26"/>
      <c r="ER232" s="26"/>
      <c r="ES232" s="26"/>
      <c r="ET232" s="26"/>
      <c r="EU232" s="26"/>
      <c r="EV232" s="26"/>
      <c r="EW232" s="26"/>
      <c r="EX232" s="26"/>
      <c r="EY232" s="26"/>
      <c r="EZ232" s="26"/>
      <c r="FA232" s="26"/>
      <c r="FB232" s="26"/>
      <c r="FC232" s="26"/>
      <c r="FD232" s="26"/>
      <c r="FE232" s="26"/>
      <c r="FF232" s="26"/>
      <c r="FG232" s="26"/>
      <c r="FH232" s="26"/>
      <c r="FI232" s="26"/>
      <c r="FJ232" s="26"/>
      <c r="FK232" s="26"/>
      <c r="FL232" s="26"/>
      <c r="FM232" s="26"/>
      <c r="FN232" s="26"/>
      <c r="FO232" s="26"/>
      <c r="FP232" s="26"/>
      <c r="FQ232" s="26"/>
      <c r="FR232" s="26"/>
      <c r="FS232" s="26"/>
      <c r="FT232" s="26"/>
      <c r="FU232" s="26"/>
      <c r="FV232" s="26"/>
      <c r="FW232" s="26"/>
      <c r="FX232" s="26"/>
      <c r="FY232" s="26"/>
      <c r="FZ232" s="26"/>
      <c r="GA232" s="26"/>
      <c r="GB232" s="26"/>
      <c r="GC232" s="26"/>
      <c r="GD232" s="26"/>
      <c r="GE232" s="26"/>
      <c r="GF232" s="26"/>
      <c r="GG232" s="26"/>
      <c r="GH232" s="26"/>
      <c r="GI232" s="26"/>
      <c r="GJ232" s="26"/>
      <c r="GK232" s="26"/>
      <c r="GL232" s="26"/>
      <c r="GM232" s="26"/>
      <c r="GN232" s="26"/>
      <c r="GO232" s="26"/>
      <c r="GP232" s="26"/>
      <c r="GQ232" s="26"/>
      <c r="GR232" s="26"/>
      <c r="GS232" s="26"/>
      <c r="GT232" s="26"/>
      <c r="GU232" s="26"/>
      <c r="GV232" s="26"/>
      <c r="GW232" s="26"/>
      <c r="GX232" s="26"/>
      <c r="GY232" s="26"/>
      <c r="GZ232" s="26"/>
      <c r="HA232" s="26"/>
      <c r="HB232" s="26"/>
      <c r="HC232" s="26"/>
      <c r="HD232" s="26"/>
      <c r="HE232" s="26"/>
      <c r="HF232" s="26"/>
      <c r="HG232" s="26"/>
      <c r="HH232" s="26"/>
      <c r="HI232" s="26"/>
      <c r="HJ232" s="26"/>
      <c r="HK232" s="26"/>
      <c r="HL232" s="26"/>
      <c r="HM232" s="26"/>
      <c r="HN232" s="26"/>
      <c r="HO232" s="26"/>
      <c r="HP232" s="26"/>
      <c r="HQ232" s="26"/>
      <c r="HR232" s="26"/>
      <c r="HS232" s="26"/>
      <c r="HT232" s="26"/>
      <c r="HU232" s="26"/>
      <c r="HV232" s="26"/>
      <c r="HW232" s="26"/>
      <c r="HX232" s="26"/>
      <c r="HY232" s="26"/>
      <c r="HZ232" s="26"/>
      <c r="IA232" s="26"/>
      <c r="IB232" s="26"/>
      <c r="IC232" s="26"/>
      <c r="ID232" s="26"/>
      <c r="IE232" s="26"/>
      <c r="IF232" s="26"/>
      <c r="IG232" s="26"/>
      <c r="IH232" s="26"/>
      <c r="II232" s="26"/>
      <c r="IJ232" s="26"/>
      <c r="IK232" s="26"/>
      <c r="IL232" s="26"/>
      <c r="IM232" s="26"/>
      <c r="IN232" s="26"/>
      <c r="IO232" s="26"/>
      <c r="IP232" s="26"/>
      <c r="IQ232" s="26"/>
      <c r="IR232" s="26"/>
      <c r="IS232" s="26"/>
      <c r="IT232" s="26"/>
      <c r="IU232" s="26"/>
      <c r="IV232" s="26"/>
    </row>
    <row r="233" spans="1:256" s="23" customFormat="1" ht="14.1" customHeight="1">
      <c r="A233" s="167" t="s">
        <v>497</v>
      </c>
      <c r="B233" s="15" t="s">
        <v>14</v>
      </c>
      <c r="C233" s="16">
        <v>6</v>
      </c>
      <c r="D233" s="38">
        <v>73</v>
      </c>
      <c r="E233" s="84"/>
      <c r="F233" s="81">
        <f t="shared" si="65"/>
        <v>0</v>
      </c>
      <c r="G233" s="63">
        <f t="shared" si="74"/>
        <v>69.349999999999994</v>
      </c>
      <c r="H233" s="35"/>
      <c r="I233" s="79">
        <f t="shared" si="70"/>
        <v>0</v>
      </c>
      <c r="J233" s="64">
        <f t="shared" si="71"/>
        <v>65.7</v>
      </c>
      <c r="K233" s="75"/>
      <c r="L233" s="165">
        <f t="shared" si="72"/>
        <v>0</v>
      </c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26"/>
      <c r="DG233" s="26"/>
      <c r="DH233" s="26"/>
      <c r="DI233" s="26"/>
      <c r="DJ233" s="26"/>
      <c r="DK233" s="26"/>
      <c r="DL233" s="26"/>
      <c r="DM233" s="26"/>
      <c r="DN233" s="26"/>
      <c r="DO233" s="26"/>
      <c r="DP233" s="26"/>
      <c r="DQ233" s="26"/>
      <c r="DR233" s="26"/>
      <c r="DS233" s="26"/>
      <c r="DT233" s="26"/>
      <c r="DU233" s="26"/>
      <c r="DV233" s="26"/>
      <c r="DW233" s="26"/>
      <c r="DX233" s="26"/>
      <c r="DY233" s="26"/>
      <c r="DZ233" s="26"/>
      <c r="EA233" s="26"/>
      <c r="EB233" s="26"/>
      <c r="EC233" s="26"/>
      <c r="ED233" s="26"/>
      <c r="EE233" s="26"/>
      <c r="EF233" s="26"/>
      <c r="EG233" s="26"/>
      <c r="EH233" s="26"/>
      <c r="EI233" s="26"/>
      <c r="EJ233" s="26"/>
      <c r="EK233" s="26"/>
      <c r="EL233" s="26"/>
      <c r="EM233" s="26"/>
      <c r="EN233" s="26"/>
      <c r="EO233" s="26"/>
      <c r="EP233" s="26"/>
      <c r="EQ233" s="26"/>
      <c r="ER233" s="26"/>
      <c r="ES233" s="26"/>
      <c r="ET233" s="26"/>
      <c r="EU233" s="26"/>
      <c r="EV233" s="26"/>
      <c r="EW233" s="26"/>
      <c r="EX233" s="26"/>
      <c r="EY233" s="26"/>
      <c r="EZ233" s="26"/>
      <c r="FA233" s="26"/>
      <c r="FB233" s="26"/>
      <c r="FC233" s="26"/>
      <c r="FD233" s="26"/>
      <c r="FE233" s="26"/>
      <c r="FF233" s="26"/>
      <c r="FG233" s="26"/>
      <c r="FH233" s="26"/>
      <c r="FI233" s="26"/>
      <c r="FJ233" s="26"/>
      <c r="FK233" s="26"/>
      <c r="FL233" s="26"/>
      <c r="FM233" s="26"/>
      <c r="FN233" s="26"/>
      <c r="FO233" s="26"/>
      <c r="FP233" s="26"/>
      <c r="FQ233" s="26"/>
      <c r="FR233" s="26"/>
      <c r="FS233" s="26"/>
      <c r="FT233" s="26"/>
      <c r="FU233" s="26"/>
      <c r="FV233" s="26"/>
      <c r="FW233" s="26"/>
      <c r="FX233" s="26"/>
      <c r="FY233" s="26"/>
      <c r="FZ233" s="26"/>
      <c r="GA233" s="26"/>
      <c r="GB233" s="26"/>
      <c r="GC233" s="26"/>
      <c r="GD233" s="26"/>
      <c r="GE233" s="26"/>
      <c r="GF233" s="26"/>
      <c r="GG233" s="26"/>
      <c r="GH233" s="26"/>
      <c r="GI233" s="26"/>
      <c r="GJ233" s="26"/>
      <c r="GK233" s="26"/>
      <c r="GL233" s="26"/>
      <c r="GM233" s="26"/>
      <c r="GN233" s="26"/>
      <c r="GO233" s="26"/>
      <c r="GP233" s="26"/>
      <c r="GQ233" s="26"/>
      <c r="GR233" s="26"/>
      <c r="GS233" s="26"/>
      <c r="GT233" s="26"/>
      <c r="GU233" s="26"/>
      <c r="GV233" s="26"/>
      <c r="GW233" s="26"/>
      <c r="GX233" s="26"/>
      <c r="GY233" s="26"/>
      <c r="GZ233" s="26"/>
      <c r="HA233" s="26"/>
      <c r="HB233" s="26"/>
      <c r="HC233" s="26"/>
      <c r="HD233" s="26"/>
      <c r="HE233" s="26"/>
      <c r="HF233" s="26"/>
      <c r="HG233" s="26"/>
      <c r="HH233" s="26"/>
      <c r="HI233" s="26"/>
      <c r="HJ233" s="26"/>
      <c r="HK233" s="26"/>
      <c r="HL233" s="26"/>
      <c r="HM233" s="26"/>
      <c r="HN233" s="26"/>
      <c r="HO233" s="26"/>
      <c r="HP233" s="26"/>
      <c r="HQ233" s="26"/>
      <c r="HR233" s="26"/>
      <c r="HS233" s="26"/>
      <c r="HT233" s="26"/>
      <c r="HU233" s="26"/>
      <c r="HV233" s="26"/>
      <c r="HW233" s="26"/>
      <c r="HX233" s="26"/>
      <c r="HY233" s="26"/>
      <c r="HZ233" s="26"/>
      <c r="IA233" s="26"/>
      <c r="IB233" s="26"/>
      <c r="IC233" s="26"/>
      <c r="ID233" s="26"/>
      <c r="IE233" s="26"/>
      <c r="IF233" s="26"/>
      <c r="IG233" s="26"/>
      <c r="IH233" s="26"/>
      <c r="II233" s="26"/>
      <c r="IJ233" s="26"/>
      <c r="IK233" s="26"/>
      <c r="IL233" s="26"/>
      <c r="IM233" s="26"/>
      <c r="IN233" s="26"/>
      <c r="IO233" s="26"/>
      <c r="IP233" s="26"/>
      <c r="IQ233" s="26"/>
      <c r="IR233" s="26"/>
      <c r="IS233" s="26"/>
      <c r="IT233" s="26"/>
      <c r="IU233" s="26"/>
      <c r="IV233" s="26"/>
    </row>
    <row r="234" spans="1:256" s="23" customFormat="1" ht="14.1" hidden="1" customHeight="1">
      <c r="A234" s="167" t="s">
        <v>498</v>
      </c>
      <c r="B234" s="15" t="s">
        <v>14</v>
      </c>
      <c r="C234" s="16">
        <v>6</v>
      </c>
      <c r="D234" s="38">
        <v>73</v>
      </c>
      <c r="E234" s="84"/>
      <c r="F234" s="81">
        <f t="shared" si="65"/>
        <v>0</v>
      </c>
      <c r="G234" s="63">
        <f t="shared" si="74"/>
        <v>69.349999999999994</v>
      </c>
      <c r="H234" s="35"/>
      <c r="I234" s="79">
        <f t="shared" si="70"/>
        <v>0</v>
      </c>
      <c r="J234" s="64">
        <f t="shared" si="71"/>
        <v>65.7</v>
      </c>
      <c r="K234" s="75"/>
      <c r="L234" s="165">
        <f t="shared" si="72"/>
        <v>0</v>
      </c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26"/>
      <c r="DG234" s="26"/>
      <c r="DH234" s="26"/>
      <c r="DI234" s="26"/>
      <c r="DJ234" s="26"/>
      <c r="DK234" s="26"/>
      <c r="DL234" s="26"/>
      <c r="DM234" s="26"/>
      <c r="DN234" s="26"/>
      <c r="DO234" s="26"/>
      <c r="DP234" s="26"/>
      <c r="DQ234" s="26"/>
      <c r="DR234" s="26"/>
      <c r="DS234" s="26"/>
      <c r="DT234" s="26"/>
      <c r="DU234" s="26"/>
      <c r="DV234" s="26"/>
      <c r="DW234" s="26"/>
      <c r="DX234" s="26"/>
      <c r="DY234" s="26"/>
      <c r="DZ234" s="26"/>
      <c r="EA234" s="26"/>
      <c r="EB234" s="26"/>
      <c r="EC234" s="26"/>
      <c r="ED234" s="26"/>
      <c r="EE234" s="26"/>
      <c r="EF234" s="26"/>
      <c r="EG234" s="26"/>
      <c r="EH234" s="26"/>
      <c r="EI234" s="26"/>
      <c r="EJ234" s="26"/>
      <c r="EK234" s="26"/>
      <c r="EL234" s="26"/>
      <c r="EM234" s="26"/>
      <c r="EN234" s="26"/>
      <c r="EO234" s="26"/>
      <c r="EP234" s="26"/>
      <c r="EQ234" s="26"/>
      <c r="ER234" s="26"/>
      <c r="ES234" s="26"/>
      <c r="ET234" s="26"/>
      <c r="EU234" s="26"/>
      <c r="EV234" s="26"/>
      <c r="EW234" s="26"/>
      <c r="EX234" s="26"/>
      <c r="EY234" s="26"/>
      <c r="EZ234" s="26"/>
      <c r="FA234" s="26"/>
      <c r="FB234" s="26"/>
      <c r="FC234" s="26"/>
      <c r="FD234" s="26"/>
      <c r="FE234" s="26"/>
      <c r="FF234" s="26"/>
      <c r="FG234" s="26"/>
      <c r="FH234" s="26"/>
      <c r="FI234" s="26"/>
      <c r="FJ234" s="26"/>
      <c r="FK234" s="26"/>
      <c r="FL234" s="26"/>
      <c r="FM234" s="26"/>
      <c r="FN234" s="26"/>
      <c r="FO234" s="26"/>
      <c r="FP234" s="26"/>
      <c r="FQ234" s="26"/>
      <c r="FR234" s="26"/>
      <c r="FS234" s="26"/>
      <c r="FT234" s="26"/>
      <c r="FU234" s="26"/>
      <c r="FV234" s="26"/>
      <c r="FW234" s="26"/>
      <c r="FX234" s="26"/>
      <c r="FY234" s="26"/>
      <c r="FZ234" s="26"/>
      <c r="GA234" s="26"/>
      <c r="GB234" s="26"/>
      <c r="GC234" s="26"/>
      <c r="GD234" s="26"/>
      <c r="GE234" s="26"/>
      <c r="GF234" s="26"/>
      <c r="GG234" s="26"/>
      <c r="GH234" s="26"/>
      <c r="GI234" s="26"/>
      <c r="GJ234" s="26"/>
      <c r="GK234" s="26"/>
      <c r="GL234" s="26"/>
      <c r="GM234" s="26"/>
      <c r="GN234" s="26"/>
      <c r="GO234" s="26"/>
      <c r="GP234" s="26"/>
      <c r="GQ234" s="26"/>
      <c r="GR234" s="26"/>
      <c r="GS234" s="26"/>
      <c r="GT234" s="26"/>
      <c r="GU234" s="26"/>
      <c r="GV234" s="26"/>
      <c r="GW234" s="26"/>
      <c r="GX234" s="26"/>
      <c r="GY234" s="26"/>
      <c r="GZ234" s="26"/>
      <c r="HA234" s="26"/>
      <c r="HB234" s="26"/>
      <c r="HC234" s="26"/>
      <c r="HD234" s="26"/>
      <c r="HE234" s="26"/>
      <c r="HF234" s="26"/>
      <c r="HG234" s="26"/>
      <c r="HH234" s="26"/>
      <c r="HI234" s="26"/>
      <c r="HJ234" s="26"/>
      <c r="HK234" s="26"/>
      <c r="HL234" s="26"/>
      <c r="HM234" s="26"/>
      <c r="HN234" s="26"/>
      <c r="HO234" s="26"/>
      <c r="HP234" s="26"/>
      <c r="HQ234" s="26"/>
      <c r="HR234" s="26"/>
      <c r="HS234" s="26"/>
      <c r="HT234" s="26"/>
      <c r="HU234" s="26"/>
      <c r="HV234" s="26"/>
      <c r="HW234" s="26"/>
      <c r="HX234" s="26"/>
      <c r="HY234" s="26"/>
      <c r="HZ234" s="26"/>
      <c r="IA234" s="26"/>
      <c r="IB234" s="26"/>
      <c r="IC234" s="26"/>
      <c r="ID234" s="26"/>
      <c r="IE234" s="26"/>
      <c r="IF234" s="26"/>
      <c r="IG234" s="26"/>
      <c r="IH234" s="26"/>
      <c r="II234" s="26"/>
      <c r="IJ234" s="26"/>
      <c r="IK234" s="26"/>
      <c r="IL234" s="26"/>
      <c r="IM234" s="26"/>
      <c r="IN234" s="26"/>
      <c r="IO234" s="26"/>
      <c r="IP234" s="26"/>
      <c r="IQ234" s="26"/>
      <c r="IR234" s="26"/>
      <c r="IS234" s="26"/>
      <c r="IT234" s="26"/>
      <c r="IU234" s="26"/>
      <c r="IV234" s="26"/>
    </row>
    <row r="235" spans="1:256" s="23" customFormat="1" ht="14.1" hidden="1" customHeight="1">
      <c r="A235" s="167" t="s">
        <v>499</v>
      </c>
      <c r="B235" s="15" t="s">
        <v>14</v>
      </c>
      <c r="C235" s="16">
        <v>6</v>
      </c>
      <c r="D235" s="38">
        <v>73</v>
      </c>
      <c r="E235" s="84"/>
      <c r="F235" s="81">
        <f t="shared" si="65"/>
        <v>0</v>
      </c>
      <c r="G235" s="63">
        <f t="shared" si="74"/>
        <v>69.349999999999994</v>
      </c>
      <c r="H235" s="35"/>
      <c r="I235" s="79">
        <f t="shared" si="70"/>
        <v>0</v>
      </c>
      <c r="J235" s="64">
        <f t="shared" si="71"/>
        <v>65.7</v>
      </c>
      <c r="K235" s="75"/>
      <c r="L235" s="165">
        <f t="shared" si="72"/>
        <v>0</v>
      </c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  <c r="FX235" s="26"/>
      <c r="FY235" s="26"/>
      <c r="FZ235" s="26"/>
      <c r="GA235" s="26"/>
      <c r="GB235" s="26"/>
      <c r="GC235" s="26"/>
      <c r="GD235" s="26"/>
      <c r="GE235" s="26"/>
      <c r="GF235" s="26"/>
      <c r="GG235" s="26"/>
      <c r="GH235" s="26"/>
      <c r="GI235" s="26"/>
      <c r="GJ235" s="26"/>
      <c r="GK235" s="26"/>
      <c r="GL235" s="26"/>
      <c r="GM235" s="26"/>
      <c r="GN235" s="26"/>
      <c r="GO235" s="26"/>
      <c r="GP235" s="26"/>
      <c r="GQ235" s="26"/>
      <c r="GR235" s="26"/>
      <c r="GS235" s="26"/>
      <c r="GT235" s="26"/>
      <c r="GU235" s="26"/>
      <c r="GV235" s="26"/>
      <c r="GW235" s="26"/>
      <c r="GX235" s="26"/>
      <c r="GY235" s="26"/>
      <c r="GZ235" s="26"/>
      <c r="HA235" s="26"/>
      <c r="HB235" s="26"/>
      <c r="HC235" s="26"/>
      <c r="HD235" s="26"/>
      <c r="HE235" s="26"/>
      <c r="HF235" s="26"/>
      <c r="HG235" s="26"/>
      <c r="HH235" s="26"/>
      <c r="HI235" s="26"/>
      <c r="HJ235" s="26"/>
      <c r="HK235" s="26"/>
      <c r="HL235" s="26"/>
      <c r="HM235" s="26"/>
      <c r="HN235" s="26"/>
      <c r="HO235" s="26"/>
      <c r="HP235" s="26"/>
      <c r="HQ235" s="26"/>
      <c r="HR235" s="26"/>
      <c r="HS235" s="26"/>
      <c r="HT235" s="26"/>
      <c r="HU235" s="26"/>
      <c r="HV235" s="26"/>
      <c r="HW235" s="26"/>
      <c r="HX235" s="26"/>
      <c r="HY235" s="26"/>
      <c r="HZ235" s="26"/>
      <c r="IA235" s="26"/>
      <c r="IB235" s="26"/>
      <c r="IC235" s="26"/>
      <c r="ID235" s="26"/>
      <c r="IE235" s="26"/>
      <c r="IF235" s="26"/>
      <c r="IG235" s="26"/>
      <c r="IH235" s="26"/>
      <c r="II235" s="26"/>
      <c r="IJ235" s="26"/>
      <c r="IK235" s="26"/>
      <c r="IL235" s="26"/>
      <c r="IM235" s="26"/>
      <c r="IN235" s="26"/>
      <c r="IO235" s="26"/>
      <c r="IP235" s="26"/>
      <c r="IQ235" s="26"/>
      <c r="IR235" s="26"/>
      <c r="IS235" s="26"/>
      <c r="IT235" s="26"/>
      <c r="IU235" s="26"/>
      <c r="IV235" s="26"/>
    </row>
    <row r="236" spans="1:256" s="23" customFormat="1" ht="14.1" customHeight="1">
      <c r="A236" s="167" t="s">
        <v>500</v>
      </c>
      <c r="B236" s="15" t="s">
        <v>14</v>
      </c>
      <c r="C236" s="16">
        <v>6</v>
      </c>
      <c r="D236" s="38">
        <v>73</v>
      </c>
      <c r="E236" s="84"/>
      <c r="F236" s="81">
        <f t="shared" si="65"/>
        <v>0</v>
      </c>
      <c r="G236" s="63">
        <f t="shared" si="74"/>
        <v>69.349999999999994</v>
      </c>
      <c r="H236" s="35"/>
      <c r="I236" s="79">
        <f t="shared" si="70"/>
        <v>0</v>
      </c>
      <c r="J236" s="64">
        <f t="shared" si="71"/>
        <v>65.7</v>
      </c>
      <c r="K236" s="75"/>
      <c r="L236" s="165">
        <f t="shared" si="72"/>
        <v>0</v>
      </c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26"/>
      <c r="DG236" s="26"/>
      <c r="DH236" s="26"/>
      <c r="DI236" s="26"/>
      <c r="DJ236" s="26"/>
      <c r="DK236" s="26"/>
      <c r="DL236" s="26"/>
      <c r="DM236" s="26"/>
      <c r="DN236" s="26"/>
      <c r="DO236" s="26"/>
      <c r="DP236" s="26"/>
      <c r="DQ236" s="26"/>
      <c r="DR236" s="26"/>
      <c r="DS236" s="26"/>
      <c r="DT236" s="26"/>
      <c r="DU236" s="26"/>
      <c r="DV236" s="26"/>
      <c r="DW236" s="26"/>
      <c r="DX236" s="26"/>
      <c r="DY236" s="26"/>
      <c r="DZ236" s="26"/>
      <c r="EA236" s="26"/>
      <c r="EB236" s="26"/>
      <c r="EC236" s="26"/>
      <c r="ED236" s="26"/>
      <c r="EE236" s="26"/>
      <c r="EF236" s="26"/>
      <c r="EG236" s="26"/>
      <c r="EH236" s="26"/>
      <c r="EI236" s="26"/>
      <c r="EJ236" s="26"/>
      <c r="EK236" s="26"/>
      <c r="EL236" s="26"/>
      <c r="EM236" s="26"/>
      <c r="EN236" s="26"/>
      <c r="EO236" s="26"/>
      <c r="EP236" s="26"/>
      <c r="EQ236" s="26"/>
      <c r="ER236" s="26"/>
      <c r="ES236" s="26"/>
      <c r="ET236" s="26"/>
      <c r="EU236" s="26"/>
      <c r="EV236" s="26"/>
      <c r="EW236" s="26"/>
      <c r="EX236" s="26"/>
      <c r="EY236" s="26"/>
      <c r="EZ236" s="26"/>
      <c r="FA236" s="26"/>
      <c r="FB236" s="26"/>
      <c r="FC236" s="26"/>
      <c r="FD236" s="26"/>
      <c r="FE236" s="26"/>
      <c r="FF236" s="26"/>
      <c r="FG236" s="26"/>
      <c r="FH236" s="26"/>
      <c r="FI236" s="26"/>
      <c r="FJ236" s="26"/>
      <c r="FK236" s="26"/>
      <c r="FL236" s="26"/>
      <c r="FM236" s="26"/>
      <c r="FN236" s="26"/>
      <c r="FO236" s="26"/>
      <c r="FP236" s="26"/>
      <c r="FQ236" s="26"/>
      <c r="FR236" s="26"/>
      <c r="FS236" s="26"/>
      <c r="FT236" s="26"/>
      <c r="FU236" s="26"/>
      <c r="FV236" s="26"/>
      <c r="FW236" s="26"/>
      <c r="FX236" s="26"/>
      <c r="FY236" s="26"/>
      <c r="FZ236" s="26"/>
      <c r="GA236" s="26"/>
      <c r="GB236" s="26"/>
      <c r="GC236" s="26"/>
      <c r="GD236" s="26"/>
      <c r="GE236" s="26"/>
      <c r="GF236" s="26"/>
      <c r="GG236" s="26"/>
      <c r="GH236" s="26"/>
      <c r="GI236" s="26"/>
      <c r="GJ236" s="26"/>
      <c r="GK236" s="26"/>
      <c r="GL236" s="26"/>
      <c r="GM236" s="26"/>
      <c r="GN236" s="26"/>
      <c r="GO236" s="26"/>
      <c r="GP236" s="26"/>
      <c r="GQ236" s="26"/>
      <c r="GR236" s="26"/>
      <c r="GS236" s="26"/>
      <c r="GT236" s="26"/>
      <c r="GU236" s="26"/>
      <c r="GV236" s="26"/>
      <c r="GW236" s="26"/>
      <c r="GX236" s="26"/>
      <c r="GY236" s="26"/>
      <c r="GZ236" s="26"/>
      <c r="HA236" s="26"/>
      <c r="HB236" s="26"/>
      <c r="HC236" s="26"/>
      <c r="HD236" s="26"/>
      <c r="HE236" s="26"/>
      <c r="HF236" s="26"/>
      <c r="HG236" s="26"/>
      <c r="HH236" s="26"/>
      <c r="HI236" s="26"/>
      <c r="HJ236" s="26"/>
      <c r="HK236" s="26"/>
      <c r="HL236" s="26"/>
      <c r="HM236" s="26"/>
      <c r="HN236" s="26"/>
      <c r="HO236" s="26"/>
      <c r="HP236" s="26"/>
      <c r="HQ236" s="26"/>
      <c r="HR236" s="26"/>
      <c r="HS236" s="26"/>
      <c r="HT236" s="26"/>
      <c r="HU236" s="26"/>
      <c r="HV236" s="26"/>
      <c r="HW236" s="26"/>
      <c r="HX236" s="26"/>
      <c r="HY236" s="26"/>
      <c r="HZ236" s="26"/>
      <c r="IA236" s="26"/>
      <c r="IB236" s="26"/>
      <c r="IC236" s="26"/>
      <c r="ID236" s="26"/>
      <c r="IE236" s="26"/>
      <c r="IF236" s="26"/>
      <c r="IG236" s="26"/>
      <c r="IH236" s="26"/>
      <c r="II236" s="26"/>
      <c r="IJ236" s="26"/>
      <c r="IK236" s="26"/>
      <c r="IL236" s="26"/>
      <c r="IM236" s="26"/>
      <c r="IN236" s="26"/>
      <c r="IO236" s="26"/>
      <c r="IP236" s="26"/>
      <c r="IQ236" s="26"/>
      <c r="IR236" s="26"/>
      <c r="IS236" s="26"/>
      <c r="IT236" s="26"/>
      <c r="IU236" s="26"/>
      <c r="IV236" s="26"/>
    </row>
    <row r="237" spans="1:256" s="23" customFormat="1" ht="14.1" customHeight="1">
      <c r="A237" s="167" t="s">
        <v>501</v>
      </c>
      <c r="B237" s="15" t="s">
        <v>14</v>
      </c>
      <c r="C237" s="16">
        <v>6</v>
      </c>
      <c r="D237" s="38">
        <v>73</v>
      </c>
      <c r="E237" s="84"/>
      <c r="F237" s="81">
        <f t="shared" si="65"/>
        <v>0</v>
      </c>
      <c r="G237" s="63">
        <f t="shared" si="74"/>
        <v>69.349999999999994</v>
      </c>
      <c r="H237" s="35"/>
      <c r="I237" s="79">
        <f t="shared" si="70"/>
        <v>0</v>
      </c>
      <c r="J237" s="64">
        <f t="shared" si="71"/>
        <v>65.7</v>
      </c>
      <c r="K237" s="75"/>
      <c r="L237" s="165">
        <f t="shared" si="72"/>
        <v>0</v>
      </c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26"/>
      <c r="DG237" s="26"/>
      <c r="DH237" s="26"/>
      <c r="DI237" s="26"/>
      <c r="DJ237" s="26"/>
      <c r="DK237" s="26"/>
      <c r="DL237" s="26"/>
      <c r="DM237" s="26"/>
      <c r="DN237" s="26"/>
      <c r="DO237" s="26"/>
      <c r="DP237" s="26"/>
      <c r="DQ237" s="26"/>
      <c r="DR237" s="26"/>
      <c r="DS237" s="26"/>
      <c r="DT237" s="26"/>
      <c r="DU237" s="26"/>
      <c r="DV237" s="26"/>
      <c r="DW237" s="26"/>
      <c r="DX237" s="26"/>
      <c r="DY237" s="26"/>
      <c r="DZ237" s="26"/>
      <c r="EA237" s="26"/>
      <c r="EB237" s="26"/>
      <c r="EC237" s="26"/>
      <c r="ED237" s="26"/>
      <c r="EE237" s="26"/>
      <c r="EF237" s="26"/>
      <c r="EG237" s="26"/>
      <c r="EH237" s="26"/>
      <c r="EI237" s="26"/>
      <c r="EJ237" s="26"/>
      <c r="EK237" s="26"/>
      <c r="EL237" s="26"/>
      <c r="EM237" s="26"/>
      <c r="EN237" s="26"/>
      <c r="EO237" s="26"/>
      <c r="EP237" s="26"/>
      <c r="EQ237" s="26"/>
      <c r="ER237" s="26"/>
      <c r="ES237" s="26"/>
      <c r="ET237" s="26"/>
      <c r="EU237" s="26"/>
      <c r="EV237" s="26"/>
      <c r="EW237" s="26"/>
      <c r="EX237" s="26"/>
      <c r="EY237" s="26"/>
      <c r="EZ237" s="26"/>
      <c r="FA237" s="26"/>
      <c r="FB237" s="26"/>
      <c r="FC237" s="26"/>
      <c r="FD237" s="26"/>
      <c r="FE237" s="26"/>
      <c r="FF237" s="26"/>
      <c r="FG237" s="26"/>
      <c r="FH237" s="26"/>
      <c r="FI237" s="26"/>
      <c r="FJ237" s="26"/>
      <c r="FK237" s="26"/>
      <c r="FL237" s="26"/>
      <c r="FM237" s="26"/>
      <c r="FN237" s="26"/>
      <c r="FO237" s="26"/>
      <c r="FP237" s="26"/>
      <c r="FQ237" s="26"/>
      <c r="FR237" s="26"/>
      <c r="FS237" s="26"/>
      <c r="FT237" s="26"/>
      <c r="FU237" s="26"/>
      <c r="FV237" s="26"/>
      <c r="FW237" s="26"/>
      <c r="FX237" s="26"/>
      <c r="FY237" s="26"/>
      <c r="FZ237" s="26"/>
      <c r="GA237" s="26"/>
      <c r="GB237" s="26"/>
      <c r="GC237" s="26"/>
      <c r="GD237" s="26"/>
      <c r="GE237" s="26"/>
      <c r="GF237" s="26"/>
      <c r="GG237" s="26"/>
      <c r="GH237" s="26"/>
      <c r="GI237" s="26"/>
      <c r="GJ237" s="26"/>
      <c r="GK237" s="26"/>
      <c r="GL237" s="26"/>
      <c r="GM237" s="26"/>
      <c r="GN237" s="26"/>
      <c r="GO237" s="26"/>
      <c r="GP237" s="26"/>
      <c r="GQ237" s="26"/>
      <c r="GR237" s="26"/>
      <c r="GS237" s="26"/>
      <c r="GT237" s="26"/>
      <c r="GU237" s="26"/>
      <c r="GV237" s="26"/>
      <c r="GW237" s="26"/>
      <c r="GX237" s="26"/>
      <c r="GY237" s="26"/>
      <c r="GZ237" s="26"/>
      <c r="HA237" s="26"/>
      <c r="HB237" s="26"/>
      <c r="HC237" s="26"/>
      <c r="HD237" s="26"/>
      <c r="HE237" s="26"/>
      <c r="HF237" s="26"/>
      <c r="HG237" s="26"/>
      <c r="HH237" s="26"/>
      <c r="HI237" s="26"/>
      <c r="HJ237" s="26"/>
      <c r="HK237" s="26"/>
      <c r="HL237" s="26"/>
      <c r="HM237" s="26"/>
      <c r="HN237" s="26"/>
      <c r="HO237" s="26"/>
      <c r="HP237" s="26"/>
      <c r="HQ237" s="26"/>
      <c r="HR237" s="26"/>
      <c r="HS237" s="26"/>
      <c r="HT237" s="26"/>
      <c r="HU237" s="26"/>
      <c r="HV237" s="26"/>
      <c r="HW237" s="26"/>
      <c r="HX237" s="26"/>
      <c r="HY237" s="26"/>
      <c r="HZ237" s="26"/>
      <c r="IA237" s="26"/>
      <c r="IB237" s="26"/>
      <c r="IC237" s="26"/>
      <c r="ID237" s="26"/>
      <c r="IE237" s="26"/>
      <c r="IF237" s="26"/>
      <c r="IG237" s="26"/>
      <c r="IH237" s="26"/>
      <c r="II237" s="26"/>
      <c r="IJ237" s="26"/>
      <c r="IK237" s="26"/>
      <c r="IL237" s="26"/>
      <c r="IM237" s="26"/>
      <c r="IN237" s="26"/>
      <c r="IO237" s="26"/>
      <c r="IP237" s="26"/>
      <c r="IQ237" s="26"/>
      <c r="IR237" s="26"/>
      <c r="IS237" s="26"/>
      <c r="IT237" s="26"/>
      <c r="IU237" s="26"/>
      <c r="IV237" s="26"/>
    </row>
    <row r="238" spans="1:256" s="23" customFormat="1" ht="14.1" customHeight="1">
      <c r="A238" s="167" t="s">
        <v>502</v>
      </c>
      <c r="B238" s="16" t="s">
        <v>91</v>
      </c>
      <c r="C238" s="16">
        <v>6</v>
      </c>
      <c r="D238" s="41">
        <v>73</v>
      </c>
      <c r="E238" s="84"/>
      <c r="F238" s="81">
        <f t="shared" si="65"/>
        <v>0</v>
      </c>
      <c r="G238" s="63">
        <f t="shared" si="74"/>
        <v>69.349999999999994</v>
      </c>
      <c r="H238" s="35"/>
      <c r="I238" s="79">
        <f t="shared" si="70"/>
        <v>0</v>
      </c>
      <c r="J238" s="64">
        <f t="shared" si="71"/>
        <v>65.7</v>
      </c>
      <c r="K238" s="75"/>
      <c r="L238" s="165">
        <f t="shared" si="72"/>
        <v>0</v>
      </c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26"/>
      <c r="DG238" s="26"/>
      <c r="DH238" s="26"/>
      <c r="DI238" s="26"/>
      <c r="DJ238" s="26"/>
      <c r="DK238" s="26"/>
      <c r="DL238" s="26"/>
      <c r="DM238" s="26"/>
      <c r="DN238" s="26"/>
      <c r="DO238" s="26"/>
      <c r="DP238" s="26"/>
      <c r="DQ238" s="26"/>
      <c r="DR238" s="26"/>
      <c r="DS238" s="26"/>
      <c r="DT238" s="26"/>
      <c r="DU238" s="26"/>
      <c r="DV238" s="26"/>
      <c r="DW238" s="26"/>
      <c r="DX238" s="26"/>
      <c r="DY238" s="26"/>
      <c r="DZ238" s="26"/>
      <c r="EA238" s="26"/>
      <c r="EB238" s="26"/>
      <c r="EC238" s="26"/>
      <c r="ED238" s="26"/>
      <c r="EE238" s="26"/>
      <c r="EF238" s="26"/>
      <c r="EG238" s="26"/>
      <c r="EH238" s="26"/>
      <c r="EI238" s="26"/>
      <c r="EJ238" s="26"/>
      <c r="EK238" s="26"/>
      <c r="EL238" s="26"/>
      <c r="EM238" s="26"/>
      <c r="EN238" s="26"/>
      <c r="EO238" s="26"/>
      <c r="EP238" s="26"/>
      <c r="EQ238" s="26"/>
      <c r="ER238" s="26"/>
      <c r="ES238" s="26"/>
      <c r="ET238" s="26"/>
      <c r="EU238" s="26"/>
      <c r="EV238" s="26"/>
      <c r="EW238" s="26"/>
      <c r="EX238" s="26"/>
      <c r="EY238" s="26"/>
      <c r="EZ238" s="26"/>
      <c r="FA238" s="26"/>
      <c r="FB238" s="26"/>
      <c r="FC238" s="26"/>
      <c r="FD238" s="26"/>
      <c r="FE238" s="26"/>
      <c r="FF238" s="26"/>
      <c r="FG238" s="26"/>
      <c r="FH238" s="26"/>
      <c r="FI238" s="26"/>
      <c r="FJ238" s="26"/>
      <c r="FK238" s="26"/>
      <c r="FL238" s="26"/>
      <c r="FM238" s="26"/>
      <c r="FN238" s="26"/>
      <c r="FO238" s="26"/>
      <c r="FP238" s="26"/>
      <c r="FQ238" s="26"/>
      <c r="FR238" s="26"/>
      <c r="FS238" s="26"/>
      <c r="FT238" s="26"/>
      <c r="FU238" s="26"/>
      <c r="FV238" s="26"/>
      <c r="FW238" s="26"/>
      <c r="FX238" s="26"/>
      <c r="FY238" s="26"/>
      <c r="FZ238" s="26"/>
      <c r="GA238" s="26"/>
      <c r="GB238" s="26"/>
      <c r="GC238" s="26"/>
      <c r="GD238" s="26"/>
      <c r="GE238" s="26"/>
      <c r="GF238" s="26"/>
      <c r="GG238" s="26"/>
      <c r="GH238" s="26"/>
      <c r="GI238" s="26"/>
      <c r="GJ238" s="26"/>
      <c r="GK238" s="26"/>
      <c r="GL238" s="26"/>
      <c r="GM238" s="26"/>
      <c r="GN238" s="26"/>
      <c r="GO238" s="26"/>
      <c r="GP238" s="26"/>
      <c r="GQ238" s="26"/>
      <c r="GR238" s="26"/>
      <c r="GS238" s="26"/>
      <c r="GT238" s="26"/>
      <c r="GU238" s="26"/>
      <c r="GV238" s="26"/>
      <c r="GW238" s="26"/>
      <c r="GX238" s="26"/>
      <c r="GY238" s="26"/>
      <c r="GZ238" s="26"/>
      <c r="HA238" s="26"/>
      <c r="HB238" s="26"/>
      <c r="HC238" s="26"/>
      <c r="HD238" s="26"/>
      <c r="HE238" s="26"/>
      <c r="HF238" s="26"/>
      <c r="HG238" s="26"/>
      <c r="HH238" s="26"/>
      <c r="HI238" s="26"/>
      <c r="HJ238" s="26"/>
      <c r="HK238" s="26"/>
      <c r="HL238" s="26"/>
      <c r="HM238" s="26"/>
      <c r="HN238" s="26"/>
      <c r="HO238" s="26"/>
      <c r="HP238" s="26"/>
      <c r="HQ238" s="26"/>
      <c r="HR238" s="26"/>
      <c r="HS238" s="26"/>
      <c r="HT238" s="26"/>
      <c r="HU238" s="26"/>
      <c r="HV238" s="26"/>
      <c r="HW238" s="26"/>
      <c r="HX238" s="26"/>
      <c r="HY238" s="26"/>
      <c r="HZ238" s="26"/>
      <c r="IA238" s="26"/>
      <c r="IB238" s="26"/>
      <c r="IC238" s="26"/>
      <c r="ID238" s="26"/>
      <c r="IE238" s="26"/>
      <c r="IF238" s="26"/>
      <c r="IG238" s="26"/>
      <c r="IH238" s="26"/>
      <c r="II238" s="26"/>
      <c r="IJ238" s="26"/>
      <c r="IK238" s="26"/>
      <c r="IL238" s="26"/>
      <c r="IM238" s="26"/>
      <c r="IN238" s="26"/>
      <c r="IO238" s="26"/>
      <c r="IP238" s="26"/>
      <c r="IQ238" s="26"/>
      <c r="IR238" s="26"/>
      <c r="IS238" s="26"/>
      <c r="IT238" s="26"/>
      <c r="IU238" s="26"/>
      <c r="IV238" s="26"/>
    </row>
    <row r="239" spans="1:256" s="23" customFormat="1" ht="14.1" customHeight="1">
      <c r="A239" s="167" t="s">
        <v>503</v>
      </c>
      <c r="B239" s="16" t="s">
        <v>14</v>
      </c>
      <c r="C239" s="16">
        <v>6</v>
      </c>
      <c r="D239" s="41">
        <v>73</v>
      </c>
      <c r="E239" s="84"/>
      <c r="F239" s="81">
        <f t="shared" si="65"/>
        <v>0</v>
      </c>
      <c r="G239" s="63">
        <f t="shared" si="74"/>
        <v>69.349999999999994</v>
      </c>
      <c r="H239" s="35"/>
      <c r="I239" s="79">
        <f t="shared" si="70"/>
        <v>0</v>
      </c>
      <c r="J239" s="64">
        <f t="shared" si="71"/>
        <v>65.7</v>
      </c>
      <c r="K239" s="75"/>
      <c r="L239" s="165">
        <f t="shared" si="72"/>
        <v>0</v>
      </c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26"/>
      <c r="DG239" s="26"/>
      <c r="DH239" s="26"/>
      <c r="DI239" s="26"/>
      <c r="DJ239" s="26"/>
      <c r="DK239" s="26"/>
      <c r="DL239" s="26"/>
      <c r="DM239" s="26"/>
      <c r="DN239" s="26"/>
      <c r="DO239" s="26"/>
      <c r="DP239" s="26"/>
      <c r="DQ239" s="26"/>
      <c r="DR239" s="26"/>
      <c r="DS239" s="26"/>
      <c r="DT239" s="26"/>
      <c r="DU239" s="26"/>
      <c r="DV239" s="26"/>
      <c r="DW239" s="26"/>
      <c r="DX239" s="26"/>
      <c r="DY239" s="26"/>
      <c r="DZ239" s="26"/>
      <c r="EA239" s="26"/>
      <c r="EB239" s="26"/>
      <c r="EC239" s="26"/>
      <c r="ED239" s="26"/>
      <c r="EE239" s="26"/>
      <c r="EF239" s="26"/>
      <c r="EG239" s="26"/>
      <c r="EH239" s="26"/>
      <c r="EI239" s="26"/>
      <c r="EJ239" s="26"/>
      <c r="EK239" s="26"/>
      <c r="EL239" s="26"/>
      <c r="EM239" s="26"/>
      <c r="EN239" s="26"/>
      <c r="EO239" s="26"/>
      <c r="EP239" s="26"/>
      <c r="EQ239" s="26"/>
      <c r="ER239" s="26"/>
      <c r="ES239" s="26"/>
      <c r="ET239" s="26"/>
      <c r="EU239" s="26"/>
      <c r="EV239" s="26"/>
      <c r="EW239" s="26"/>
      <c r="EX239" s="26"/>
      <c r="EY239" s="26"/>
      <c r="EZ239" s="26"/>
      <c r="FA239" s="26"/>
      <c r="FB239" s="26"/>
      <c r="FC239" s="26"/>
      <c r="FD239" s="26"/>
      <c r="FE239" s="26"/>
      <c r="FF239" s="26"/>
      <c r="FG239" s="26"/>
      <c r="FH239" s="26"/>
      <c r="FI239" s="26"/>
      <c r="FJ239" s="26"/>
      <c r="FK239" s="26"/>
      <c r="FL239" s="26"/>
      <c r="FM239" s="26"/>
      <c r="FN239" s="26"/>
      <c r="FO239" s="26"/>
      <c r="FP239" s="26"/>
      <c r="FQ239" s="26"/>
      <c r="FR239" s="26"/>
      <c r="FS239" s="26"/>
      <c r="FT239" s="26"/>
      <c r="FU239" s="26"/>
      <c r="FV239" s="26"/>
      <c r="FW239" s="26"/>
      <c r="FX239" s="26"/>
      <c r="FY239" s="26"/>
      <c r="FZ239" s="26"/>
      <c r="GA239" s="26"/>
      <c r="GB239" s="26"/>
      <c r="GC239" s="26"/>
      <c r="GD239" s="26"/>
      <c r="GE239" s="26"/>
      <c r="GF239" s="26"/>
      <c r="GG239" s="26"/>
      <c r="GH239" s="26"/>
      <c r="GI239" s="26"/>
      <c r="GJ239" s="26"/>
      <c r="GK239" s="26"/>
      <c r="GL239" s="26"/>
      <c r="GM239" s="26"/>
      <c r="GN239" s="26"/>
      <c r="GO239" s="26"/>
      <c r="GP239" s="26"/>
      <c r="GQ239" s="26"/>
      <c r="GR239" s="26"/>
      <c r="GS239" s="26"/>
      <c r="GT239" s="26"/>
      <c r="GU239" s="26"/>
      <c r="GV239" s="26"/>
      <c r="GW239" s="26"/>
      <c r="GX239" s="26"/>
      <c r="GY239" s="26"/>
      <c r="GZ239" s="26"/>
      <c r="HA239" s="26"/>
      <c r="HB239" s="26"/>
      <c r="HC239" s="26"/>
      <c r="HD239" s="26"/>
      <c r="HE239" s="26"/>
      <c r="HF239" s="26"/>
      <c r="HG239" s="26"/>
      <c r="HH239" s="26"/>
      <c r="HI239" s="26"/>
      <c r="HJ239" s="26"/>
      <c r="HK239" s="26"/>
      <c r="HL239" s="26"/>
      <c r="HM239" s="26"/>
      <c r="HN239" s="26"/>
      <c r="HO239" s="26"/>
      <c r="HP239" s="26"/>
      <c r="HQ239" s="26"/>
      <c r="HR239" s="26"/>
      <c r="HS239" s="26"/>
      <c r="HT239" s="26"/>
      <c r="HU239" s="26"/>
      <c r="HV239" s="26"/>
      <c r="HW239" s="26"/>
      <c r="HX239" s="26"/>
      <c r="HY239" s="26"/>
      <c r="HZ239" s="26"/>
      <c r="IA239" s="26"/>
      <c r="IB239" s="26"/>
      <c r="IC239" s="26"/>
      <c r="ID239" s="26"/>
      <c r="IE239" s="26"/>
      <c r="IF239" s="26"/>
      <c r="IG239" s="26"/>
      <c r="IH239" s="26"/>
      <c r="II239" s="26"/>
      <c r="IJ239" s="26"/>
      <c r="IK239" s="26"/>
      <c r="IL239" s="26"/>
      <c r="IM239" s="26"/>
      <c r="IN239" s="26"/>
      <c r="IO239" s="26"/>
      <c r="IP239" s="26"/>
      <c r="IQ239" s="26"/>
      <c r="IR239" s="26"/>
      <c r="IS239" s="26"/>
      <c r="IT239" s="26"/>
      <c r="IU239" s="26"/>
      <c r="IV239" s="26"/>
    </row>
    <row r="240" spans="1:256" s="23" customFormat="1" ht="14.1" hidden="1" customHeight="1">
      <c r="A240" s="168" t="s">
        <v>504</v>
      </c>
      <c r="B240" s="16" t="s">
        <v>14</v>
      </c>
      <c r="C240" s="12">
        <v>6</v>
      </c>
      <c r="D240" s="41">
        <v>73</v>
      </c>
      <c r="E240" s="84"/>
      <c r="F240" s="81">
        <f t="shared" si="65"/>
        <v>0</v>
      </c>
      <c r="G240" s="63">
        <f t="shared" si="74"/>
        <v>69.349999999999994</v>
      </c>
      <c r="H240" s="35"/>
      <c r="I240" s="79">
        <f t="shared" si="70"/>
        <v>0</v>
      </c>
      <c r="J240" s="64">
        <f t="shared" si="71"/>
        <v>65.7</v>
      </c>
      <c r="K240" s="75"/>
      <c r="L240" s="165">
        <f t="shared" si="72"/>
        <v>0</v>
      </c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26"/>
      <c r="DG240" s="26"/>
      <c r="DH240" s="26"/>
      <c r="DI240" s="26"/>
      <c r="DJ240" s="26"/>
      <c r="DK240" s="26"/>
      <c r="DL240" s="26"/>
      <c r="DM240" s="26"/>
      <c r="DN240" s="26"/>
      <c r="DO240" s="26"/>
      <c r="DP240" s="26"/>
      <c r="DQ240" s="26"/>
      <c r="DR240" s="26"/>
      <c r="DS240" s="26"/>
      <c r="DT240" s="26"/>
      <c r="DU240" s="26"/>
      <c r="DV240" s="26"/>
      <c r="DW240" s="26"/>
      <c r="DX240" s="26"/>
      <c r="DY240" s="26"/>
      <c r="DZ240" s="26"/>
      <c r="EA240" s="26"/>
      <c r="EB240" s="26"/>
      <c r="EC240" s="26"/>
      <c r="ED240" s="26"/>
      <c r="EE240" s="26"/>
      <c r="EF240" s="26"/>
      <c r="EG240" s="26"/>
      <c r="EH240" s="26"/>
      <c r="EI240" s="26"/>
      <c r="EJ240" s="26"/>
      <c r="EK240" s="26"/>
      <c r="EL240" s="26"/>
      <c r="EM240" s="26"/>
      <c r="EN240" s="26"/>
      <c r="EO240" s="26"/>
      <c r="EP240" s="26"/>
      <c r="EQ240" s="26"/>
      <c r="ER240" s="26"/>
      <c r="ES240" s="26"/>
      <c r="ET240" s="26"/>
      <c r="EU240" s="26"/>
      <c r="EV240" s="26"/>
      <c r="EW240" s="26"/>
      <c r="EX240" s="26"/>
      <c r="EY240" s="26"/>
      <c r="EZ240" s="26"/>
      <c r="FA240" s="26"/>
      <c r="FB240" s="26"/>
      <c r="FC240" s="26"/>
      <c r="FD240" s="26"/>
      <c r="FE240" s="26"/>
      <c r="FF240" s="26"/>
      <c r="FG240" s="26"/>
      <c r="FH240" s="26"/>
      <c r="FI240" s="26"/>
      <c r="FJ240" s="26"/>
      <c r="FK240" s="26"/>
      <c r="FL240" s="26"/>
      <c r="FM240" s="26"/>
      <c r="FN240" s="26"/>
      <c r="FO240" s="26"/>
      <c r="FP240" s="26"/>
      <c r="FQ240" s="26"/>
      <c r="FR240" s="26"/>
      <c r="FS240" s="26"/>
      <c r="FT240" s="26"/>
      <c r="FU240" s="26"/>
      <c r="FV240" s="26"/>
      <c r="FW240" s="26"/>
      <c r="FX240" s="26"/>
      <c r="FY240" s="26"/>
      <c r="FZ240" s="26"/>
      <c r="GA240" s="26"/>
      <c r="GB240" s="26"/>
      <c r="GC240" s="26"/>
      <c r="GD240" s="26"/>
      <c r="GE240" s="26"/>
      <c r="GF240" s="26"/>
      <c r="GG240" s="26"/>
      <c r="GH240" s="26"/>
      <c r="GI240" s="26"/>
      <c r="GJ240" s="26"/>
      <c r="GK240" s="26"/>
      <c r="GL240" s="26"/>
      <c r="GM240" s="26"/>
      <c r="GN240" s="26"/>
      <c r="GO240" s="26"/>
      <c r="GP240" s="26"/>
      <c r="GQ240" s="26"/>
      <c r="GR240" s="26"/>
      <c r="GS240" s="26"/>
      <c r="GT240" s="26"/>
      <c r="GU240" s="26"/>
      <c r="GV240" s="26"/>
      <c r="GW240" s="26"/>
      <c r="GX240" s="26"/>
      <c r="GY240" s="26"/>
      <c r="GZ240" s="26"/>
      <c r="HA240" s="26"/>
      <c r="HB240" s="26"/>
      <c r="HC240" s="26"/>
      <c r="HD240" s="26"/>
      <c r="HE240" s="26"/>
      <c r="HF240" s="26"/>
      <c r="HG240" s="26"/>
      <c r="HH240" s="26"/>
      <c r="HI240" s="26"/>
      <c r="HJ240" s="26"/>
      <c r="HK240" s="26"/>
      <c r="HL240" s="26"/>
      <c r="HM240" s="26"/>
      <c r="HN240" s="26"/>
      <c r="HO240" s="26"/>
      <c r="HP240" s="26"/>
      <c r="HQ240" s="26"/>
      <c r="HR240" s="26"/>
      <c r="HS240" s="26"/>
      <c r="HT240" s="26"/>
      <c r="HU240" s="26"/>
      <c r="HV240" s="26"/>
      <c r="HW240" s="26"/>
      <c r="HX240" s="26"/>
      <c r="HY240" s="26"/>
      <c r="HZ240" s="26"/>
      <c r="IA240" s="26"/>
      <c r="IB240" s="26"/>
      <c r="IC240" s="26"/>
      <c r="ID240" s="26"/>
      <c r="IE240" s="26"/>
      <c r="IF240" s="26"/>
      <c r="IG240" s="26"/>
      <c r="IH240" s="26"/>
      <c r="II240" s="26"/>
      <c r="IJ240" s="26"/>
      <c r="IK240" s="26"/>
      <c r="IL240" s="26"/>
      <c r="IM240" s="26"/>
      <c r="IN240" s="26"/>
      <c r="IO240" s="26"/>
      <c r="IP240" s="26"/>
      <c r="IQ240" s="26"/>
      <c r="IR240" s="26"/>
      <c r="IS240" s="26"/>
      <c r="IT240" s="26"/>
      <c r="IU240" s="26"/>
      <c r="IV240" s="26"/>
    </row>
    <row r="241" spans="1:256" s="23" customFormat="1" ht="14.1" hidden="1" customHeight="1">
      <c r="A241" s="168" t="s">
        <v>505</v>
      </c>
      <c r="B241" s="16" t="s">
        <v>14</v>
      </c>
      <c r="C241" s="16">
        <v>6</v>
      </c>
      <c r="D241" s="41">
        <v>73</v>
      </c>
      <c r="E241" s="84"/>
      <c r="F241" s="81">
        <f t="shared" ref="F241:F249" si="75">D241*E241</f>
        <v>0</v>
      </c>
      <c r="G241" s="63">
        <f t="shared" ref="G241:G249" si="76">D241-(D241*0.05)</f>
        <v>69.349999999999994</v>
      </c>
      <c r="H241" s="35"/>
      <c r="I241" s="79">
        <f t="shared" ref="I241:I249" si="77">G241*H241</f>
        <v>0</v>
      </c>
      <c r="J241" s="64">
        <f t="shared" ref="J241:J249" si="78">D241-(D241*0.1)</f>
        <v>65.7</v>
      </c>
      <c r="K241" s="75"/>
      <c r="L241" s="165">
        <f t="shared" ref="L241:L249" si="79">J241*K241</f>
        <v>0</v>
      </c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26"/>
      <c r="DG241" s="26"/>
      <c r="DH241" s="26"/>
      <c r="DI241" s="26"/>
      <c r="DJ241" s="26"/>
      <c r="DK241" s="26"/>
      <c r="DL241" s="26"/>
      <c r="DM241" s="26"/>
      <c r="DN241" s="26"/>
      <c r="DO241" s="26"/>
      <c r="DP241" s="26"/>
      <c r="DQ241" s="26"/>
      <c r="DR241" s="26"/>
      <c r="DS241" s="26"/>
      <c r="DT241" s="26"/>
      <c r="DU241" s="26"/>
      <c r="DV241" s="26"/>
      <c r="DW241" s="26"/>
      <c r="DX241" s="26"/>
      <c r="DY241" s="26"/>
      <c r="DZ241" s="26"/>
      <c r="EA241" s="26"/>
      <c r="EB241" s="26"/>
      <c r="EC241" s="26"/>
      <c r="ED241" s="26"/>
      <c r="EE241" s="26"/>
      <c r="EF241" s="26"/>
      <c r="EG241" s="26"/>
      <c r="EH241" s="26"/>
      <c r="EI241" s="26"/>
      <c r="EJ241" s="26"/>
      <c r="EK241" s="26"/>
      <c r="EL241" s="26"/>
      <c r="EM241" s="26"/>
      <c r="EN241" s="26"/>
      <c r="EO241" s="26"/>
      <c r="EP241" s="26"/>
      <c r="EQ241" s="26"/>
      <c r="ER241" s="26"/>
      <c r="ES241" s="26"/>
      <c r="ET241" s="26"/>
      <c r="EU241" s="26"/>
      <c r="EV241" s="26"/>
      <c r="EW241" s="26"/>
      <c r="EX241" s="26"/>
      <c r="EY241" s="26"/>
      <c r="EZ241" s="26"/>
      <c r="FA241" s="26"/>
      <c r="FB241" s="26"/>
      <c r="FC241" s="26"/>
      <c r="FD241" s="26"/>
      <c r="FE241" s="26"/>
      <c r="FF241" s="26"/>
      <c r="FG241" s="26"/>
      <c r="FH241" s="26"/>
      <c r="FI241" s="26"/>
      <c r="FJ241" s="26"/>
      <c r="FK241" s="26"/>
      <c r="FL241" s="26"/>
      <c r="FM241" s="26"/>
      <c r="FN241" s="26"/>
      <c r="FO241" s="26"/>
      <c r="FP241" s="26"/>
      <c r="FQ241" s="26"/>
      <c r="FR241" s="26"/>
      <c r="FS241" s="26"/>
      <c r="FT241" s="26"/>
      <c r="FU241" s="26"/>
      <c r="FV241" s="26"/>
      <c r="FW241" s="26"/>
      <c r="FX241" s="26"/>
      <c r="FY241" s="26"/>
      <c r="FZ241" s="26"/>
      <c r="GA241" s="26"/>
      <c r="GB241" s="26"/>
      <c r="GC241" s="26"/>
      <c r="GD241" s="26"/>
      <c r="GE241" s="26"/>
      <c r="GF241" s="26"/>
      <c r="GG241" s="26"/>
      <c r="GH241" s="26"/>
      <c r="GI241" s="26"/>
      <c r="GJ241" s="26"/>
      <c r="GK241" s="26"/>
      <c r="GL241" s="26"/>
      <c r="GM241" s="26"/>
      <c r="GN241" s="26"/>
      <c r="GO241" s="26"/>
      <c r="GP241" s="26"/>
      <c r="GQ241" s="26"/>
      <c r="GR241" s="26"/>
      <c r="GS241" s="26"/>
      <c r="GT241" s="26"/>
      <c r="GU241" s="26"/>
      <c r="GV241" s="26"/>
      <c r="GW241" s="26"/>
      <c r="GX241" s="26"/>
      <c r="GY241" s="26"/>
      <c r="GZ241" s="26"/>
      <c r="HA241" s="26"/>
      <c r="HB241" s="26"/>
      <c r="HC241" s="26"/>
      <c r="HD241" s="26"/>
      <c r="HE241" s="26"/>
      <c r="HF241" s="26"/>
      <c r="HG241" s="26"/>
      <c r="HH241" s="26"/>
      <c r="HI241" s="26"/>
      <c r="HJ241" s="26"/>
      <c r="HK241" s="26"/>
      <c r="HL241" s="26"/>
      <c r="HM241" s="26"/>
      <c r="HN241" s="26"/>
      <c r="HO241" s="26"/>
      <c r="HP241" s="26"/>
      <c r="HQ241" s="26"/>
      <c r="HR241" s="26"/>
      <c r="HS241" s="26"/>
      <c r="HT241" s="26"/>
      <c r="HU241" s="26"/>
      <c r="HV241" s="26"/>
      <c r="HW241" s="26"/>
      <c r="HX241" s="26"/>
      <c r="HY241" s="26"/>
      <c r="HZ241" s="26"/>
      <c r="IA241" s="26"/>
      <c r="IB241" s="26"/>
      <c r="IC241" s="26"/>
      <c r="ID241" s="26"/>
      <c r="IE241" s="26"/>
      <c r="IF241" s="26"/>
      <c r="IG241" s="26"/>
      <c r="IH241" s="26"/>
      <c r="II241" s="26"/>
      <c r="IJ241" s="26"/>
      <c r="IK241" s="26"/>
      <c r="IL241" s="26"/>
      <c r="IM241" s="26"/>
      <c r="IN241" s="26"/>
      <c r="IO241" s="26"/>
      <c r="IP241" s="26"/>
      <c r="IQ241" s="26"/>
      <c r="IR241" s="26"/>
      <c r="IS241" s="26"/>
      <c r="IT241" s="26"/>
      <c r="IU241" s="26"/>
      <c r="IV241" s="26"/>
    </row>
    <row r="242" spans="1:256" s="23" customFormat="1" ht="14.1" hidden="1" customHeight="1">
      <c r="A242" s="168" t="s">
        <v>506</v>
      </c>
      <c r="B242" s="16" t="s">
        <v>14</v>
      </c>
      <c r="C242" s="16">
        <v>6</v>
      </c>
      <c r="D242" s="41">
        <v>73</v>
      </c>
      <c r="E242" s="84"/>
      <c r="F242" s="81">
        <f t="shared" si="75"/>
        <v>0</v>
      </c>
      <c r="G242" s="63">
        <f t="shared" si="76"/>
        <v>69.349999999999994</v>
      </c>
      <c r="H242" s="35"/>
      <c r="I242" s="79">
        <f t="shared" si="77"/>
        <v>0</v>
      </c>
      <c r="J242" s="64">
        <f t="shared" si="78"/>
        <v>65.7</v>
      </c>
      <c r="K242" s="75"/>
      <c r="L242" s="165">
        <f t="shared" si="79"/>
        <v>0</v>
      </c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26"/>
      <c r="DG242" s="26"/>
      <c r="DH242" s="26"/>
      <c r="DI242" s="26"/>
      <c r="DJ242" s="26"/>
      <c r="DK242" s="26"/>
      <c r="DL242" s="26"/>
      <c r="DM242" s="26"/>
      <c r="DN242" s="26"/>
      <c r="DO242" s="26"/>
      <c r="DP242" s="26"/>
      <c r="DQ242" s="26"/>
      <c r="DR242" s="26"/>
      <c r="DS242" s="26"/>
      <c r="DT242" s="26"/>
      <c r="DU242" s="26"/>
      <c r="DV242" s="26"/>
      <c r="DW242" s="26"/>
      <c r="DX242" s="26"/>
      <c r="DY242" s="26"/>
      <c r="DZ242" s="26"/>
      <c r="EA242" s="26"/>
      <c r="EB242" s="26"/>
      <c r="EC242" s="26"/>
      <c r="ED242" s="26"/>
      <c r="EE242" s="26"/>
      <c r="EF242" s="26"/>
      <c r="EG242" s="26"/>
      <c r="EH242" s="26"/>
      <c r="EI242" s="26"/>
      <c r="EJ242" s="26"/>
      <c r="EK242" s="26"/>
      <c r="EL242" s="26"/>
      <c r="EM242" s="26"/>
      <c r="EN242" s="26"/>
      <c r="EO242" s="26"/>
      <c r="EP242" s="26"/>
      <c r="EQ242" s="26"/>
      <c r="ER242" s="26"/>
      <c r="ES242" s="26"/>
      <c r="ET242" s="26"/>
      <c r="EU242" s="26"/>
      <c r="EV242" s="26"/>
      <c r="EW242" s="26"/>
      <c r="EX242" s="26"/>
      <c r="EY242" s="26"/>
      <c r="EZ242" s="26"/>
      <c r="FA242" s="26"/>
      <c r="FB242" s="26"/>
      <c r="FC242" s="26"/>
      <c r="FD242" s="26"/>
      <c r="FE242" s="26"/>
      <c r="FF242" s="26"/>
      <c r="FG242" s="26"/>
      <c r="FH242" s="26"/>
      <c r="FI242" s="26"/>
      <c r="FJ242" s="26"/>
      <c r="FK242" s="26"/>
      <c r="FL242" s="26"/>
      <c r="FM242" s="26"/>
      <c r="FN242" s="26"/>
      <c r="FO242" s="26"/>
      <c r="FP242" s="26"/>
      <c r="FQ242" s="26"/>
      <c r="FR242" s="26"/>
      <c r="FS242" s="26"/>
      <c r="FT242" s="26"/>
      <c r="FU242" s="26"/>
      <c r="FV242" s="26"/>
      <c r="FW242" s="26"/>
      <c r="FX242" s="26"/>
      <c r="FY242" s="26"/>
      <c r="FZ242" s="26"/>
      <c r="GA242" s="26"/>
      <c r="GB242" s="26"/>
      <c r="GC242" s="26"/>
      <c r="GD242" s="26"/>
      <c r="GE242" s="26"/>
      <c r="GF242" s="26"/>
      <c r="GG242" s="26"/>
      <c r="GH242" s="26"/>
      <c r="GI242" s="26"/>
      <c r="GJ242" s="26"/>
      <c r="GK242" s="26"/>
      <c r="GL242" s="26"/>
      <c r="GM242" s="26"/>
      <c r="GN242" s="26"/>
      <c r="GO242" s="26"/>
      <c r="GP242" s="26"/>
      <c r="GQ242" s="26"/>
      <c r="GR242" s="26"/>
      <c r="GS242" s="26"/>
      <c r="GT242" s="26"/>
      <c r="GU242" s="26"/>
      <c r="GV242" s="26"/>
      <c r="GW242" s="26"/>
      <c r="GX242" s="26"/>
      <c r="GY242" s="26"/>
      <c r="GZ242" s="26"/>
      <c r="HA242" s="26"/>
      <c r="HB242" s="26"/>
      <c r="HC242" s="26"/>
      <c r="HD242" s="26"/>
      <c r="HE242" s="26"/>
      <c r="HF242" s="26"/>
      <c r="HG242" s="26"/>
      <c r="HH242" s="26"/>
      <c r="HI242" s="26"/>
      <c r="HJ242" s="26"/>
      <c r="HK242" s="26"/>
      <c r="HL242" s="26"/>
      <c r="HM242" s="26"/>
      <c r="HN242" s="26"/>
      <c r="HO242" s="26"/>
      <c r="HP242" s="26"/>
      <c r="HQ242" s="26"/>
      <c r="HR242" s="26"/>
      <c r="HS242" s="26"/>
      <c r="HT242" s="26"/>
      <c r="HU242" s="26"/>
      <c r="HV242" s="26"/>
      <c r="HW242" s="26"/>
      <c r="HX242" s="26"/>
      <c r="HY242" s="26"/>
      <c r="HZ242" s="26"/>
      <c r="IA242" s="26"/>
      <c r="IB242" s="26"/>
      <c r="IC242" s="26"/>
      <c r="ID242" s="26"/>
      <c r="IE242" s="26"/>
      <c r="IF242" s="26"/>
      <c r="IG242" s="26"/>
      <c r="IH242" s="26"/>
      <c r="II242" s="26"/>
      <c r="IJ242" s="26"/>
      <c r="IK242" s="26"/>
      <c r="IL242" s="26"/>
      <c r="IM242" s="26"/>
      <c r="IN242" s="26"/>
      <c r="IO242" s="26"/>
      <c r="IP242" s="26"/>
      <c r="IQ242" s="26"/>
      <c r="IR242" s="26"/>
      <c r="IS242" s="26"/>
      <c r="IT242" s="26"/>
      <c r="IU242" s="26"/>
      <c r="IV242" s="26"/>
    </row>
    <row r="243" spans="1:256" s="23" customFormat="1" ht="14.1" customHeight="1">
      <c r="A243" s="168" t="s">
        <v>507</v>
      </c>
      <c r="B243" s="16" t="s">
        <v>14</v>
      </c>
      <c r="C243" s="16">
        <v>6</v>
      </c>
      <c r="D243" s="41">
        <v>73</v>
      </c>
      <c r="E243" s="84"/>
      <c r="F243" s="81">
        <f t="shared" si="75"/>
        <v>0</v>
      </c>
      <c r="G243" s="63">
        <f t="shared" si="76"/>
        <v>69.349999999999994</v>
      </c>
      <c r="H243" s="35"/>
      <c r="I243" s="79">
        <f t="shared" si="77"/>
        <v>0</v>
      </c>
      <c r="J243" s="64">
        <f t="shared" si="78"/>
        <v>65.7</v>
      </c>
      <c r="K243" s="75"/>
      <c r="L243" s="165">
        <f t="shared" si="79"/>
        <v>0</v>
      </c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26"/>
      <c r="DG243" s="26"/>
      <c r="DH243" s="26"/>
      <c r="DI243" s="26"/>
      <c r="DJ243" s="26"/>
      <c r="DK243" s="26"/>
      <c r="DL243" s="26"/>
      <c r="DM243" s="26"/>
      <c r="DN243" s="26"/>
      <c r="DO243" s="26"/>
      <c r="DP243" s="26"/>
      <c r="DQ243" s="26"/>
      <c r="DR243" s="26"/>
      <c r="DS243" s="26"/>
      <c r="DT243" s="26"/>
      <c r="DU243" s="26"/>
      <c r="DV243" s="26"/>
      <c r="DW243" s="26"/>
      <c r="DX243" s="26"/>
      <c r="DY243" s="26"/>
      <c r="DZ243" s="26"/>
      <c r="EA243" s="26"/>
      <c r="EB243" s="26"/>
      <c r="EC243" s="26"/>
      <c r="ED243" s="26"/>
      <c r="EE243" s="26"/>
      <c r="EF243" s="26"/>
      <c r="EG243" s="26"/>
      <c r="EH243" s="26"/>
      <c r="EI243" s="26"/>
      <c r="EJ243" s="26"/>
      <c r="EK243" s="26"/>
      <c r="EL243" s="26"/>
      <c r="EM243" s="26"/>
      <c r="EN243" s="26"/>
      <c r="EO243" s="26"/>
      <c r="EP243" s="26"/>
      <c r="EQ243" s="26"/>
      <c r="ER243" s="26"/>
      <c r="ES243" s="26"/>
      <c r="ET243" s="26"/>
      <c r="EU243" s="26"/>
      <c r="EV243" s="26"/>
      <c r="EW243" s="26"/>
      <c r="EX243" s="26"/>
      <c r="EY243" s="26"/>
      <c r="EZ243" s="26"/>
      <c r="FA243" s="26"/>
      <c r="FB243" s="26"/>
      <c r="FC243" s="26"/>
      <c r="FD243" s="26"/>
      <c r="FE243" s="26"/>
      <c r="FF243" s="26"/>
      <c r="FG243" s="26"/>
      <c r="FH243" s="26"/>
      <c r="FI243" s="26"/>
      <c r="FJ243" s="26"/>
      <c r="FK243" s="26"/>
      <c r="FL243" s="26"/>
      <c r="FM243" s="26"/>
      <c r="FN243" s="26"/>
      <c r="FO243" s="26"/>
      <c r="FP243" s="26"/>
      <c r="FQ243" s="26"/>
      <c r="FR243" s="26"/>
      <c r="FS243" s="26"/>
      <c r="FT243" s="26"/>
      <c r="FU243" s="26"/>
      <c r="FV243" s="26"/>
      <c r="FW243" s="26"/>
      <c r="FX243" s="26"/>
      <c r="FY243" s="26"/>
      <c r="FZ243" s="26"/>
      <c r="GA243" s="26"/>
      <c r="GB243" s="26"/>
      <c r="GC243" s="26"/>
      <c r="GD243" s="26"/>
      <c r="GE243" s="26"/>
      <c r="GF243" s="26"/>
      <c r="GG243" s="26"/>
      <c r="GH243" s="26"/>
      <c r="GI243" s="26"/>
      <c r="GJ243" s="26"/>
      <c r="GK243" s="26"/>
      <c r="GL243" s="26"/>
      <c r="GM243" s="26"/>
      <c r="GN243" s="26"/>
      <c r="GO243" s="26"/>
      <c r="GP243" s="26"/>
      <c r="GQ243" s="26"/>
      <c r="GR243" s="26"/>
      <c r="GS243" s="26"/>
      <c r="GT243" s="26"/>
      <c r="GU243" s="26"/>
      <c r="GV243" s="26"/>
      <c r="GW243" s="26"/>
      <c r="GX243" s="26"/>
      <c r="GY243" s="26"/>
      <c r="GZ243" s="26"/>
      <c r="HA243" s="26"/>
      <c r="HB243" s="26"/>
      <c r="HC243" s="26"/>
      <c r="HD243" s="26"/>
      <c r="HE243" s="26"/>
      <c r="HF243" s="26"/>
      <c r="HG243" s="26"/>
      <c r="HH243" s="26"/>
      <c r="HI243" s="26"/>
      <c r="HJ243" s="26"/>
      <c r="HK243" s="26"/>
      <c r="HL243" s="26"/>
      <c r="HM243" s="26"/>
      <c r="HN243" s="26"/>
      <c r="HO243" s="26"/>
      <c r="HP243" s="26"/>
      <c r="HQ243" s="26"/>
      <c r="HR243" s="26"/>
      <c r="HS243" s="26"/>
      <c r="HT243" s="26"/>
      <c r="HU243" s="26"/>
      <c r="HV243" s="26"/>
      <c r="HW243" s="26"/>
      <c r="HX243" s="26"/>
      <c r="HY243" s="26"/>
      <c r="HZ243" s="26"/>
      <c r="IA243" s="26"/>
      <c r="IB243" s="26"/>
      <c r="IC243" s="26"/>
      <c r="ID243" s="26"/>
      <c r="IE243" s="26"/>
      <c r="IF243" s="26"/>
      <c r="IG243" s="26"/>
      <c r="IH243" s="26"/>
      <c r="II243" s="26"/>
      <c r="IJ243" s="26"/>
      <c r="IK243" s="26"/>
      <c r="IL243" s="26"/>
      <c r="IM243" s="26"/>
      <c r="IN243" s="26"/>
      <c r="IO243" s="26"/>
      <c r="IP243" s="26"/>
      <c r="IQ243" s="26"/>
      <c r="IR243" s="26"/>
      <c r="IS243" s="26"/>
      <c r="IT243" s="26"/>
      <c r="IU243" s="26"/>
      <c r="IV243" s="26"/>
    </row>
    <row r="244" spans="1:256" s="23" customFormat="1" ht="14.1" customHeight="1">
      <c r="A244" s="168" t="s">
        <v>508</v>
      </c>
      <c r="B244" s="16" t="s">
        <v>14</v>
      </c>
      <c r="C244" s="16">
        <v>6</v>
      </c>
      <c r="D244" s="41">
        <v>73</v>
      </c>
      <c r="E244" s="84"/>
      <c r="F244" s="81">
        <f t="shared" si="75"/>
        <v>0</v>
      </c>
      <c r="G244" s="63">
        <f t="shared" si="76"/>
        <v>69.349999999999994</v>
      </c>
      <c r="H244" s="35"/>
      <c r="I244" s="79">
        <f t="shared" si="77"/>
        <v>0</v>
      </c>
      <c r="J244" s="64">
        <f t="shared" si="78"/>
        <v>65.7</v>
      </c>
      <c r="K244" s="75"/>
      <c r="L244" s="165">
        <f t="shared" si="79"/>
        <v>0</v>
      </c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26"/>
      <c r="DG244" s="26"/>
      <c r="DH244" s="26"/>
      <c r="DI244" s="26"/>
      <c r="DJ244" s="26"/>
      <c r="DK244" s="26"/>
      <c r="DL244" s="26"/>
      <c r="DM244" s="26"/>
      <c r="DN244" s="26"/>
      <c r="DO244" s="26"/>
      <c r="DP244" s="26"/>
      <c r="DQ244" s="26"/>
      <c r="DR244" s="26"/>
      <c r="DS244" s="26"/>
      <c r="DT244" s="26"/>
      <c r="DU244" s="26"/>
      <c r="DV244" s="26"/>
      <c r="DW244" s="26"/>
      <c r="DX244" s="26"/>
      <c r="DY244" s="26"/>
      <c r="DZ244" s="26"/>
      <c r="EA244" s="26"/>
      <c r="EB244" s="26"/>
      <c r="EC244" s="26"/>
      <c r="ED244" s="26"/>
      <c r="EE244" s="26"/>
      <c r="EF244" s="26"/>
      <c r="EG244" s="26"/>
      <c r="EH244" s="26"/>
      <c r="EI244" s="26"/>
      <c r="EJ244" s="26"/>
      <c r="EK244" s="26"/>
      <c r="EL244" s="26"/>
      <c r="EM244" s="26"/>
      <c r="EN244" s="26"/>
      <c r="EO244" s="26"/>
      <c r="EP244" s="26"/>
      <c r="EQ244" s="26"/>
      <c r="ER244" s="26"/>
      <c r="ES244" s="26"/>
      <c r="ET244" s="26"/>
      <c r="EU244" s="26"/>
      <c r="EV244" s="26"/>
      <c r="EW244" s="26"/>
      <c r="EX244" s="26"/>
      <c r="EY244" s="26"/>
      <c r="EZ244" s="26"/>
      <c r="FA244" s="26"/>
      <c r="FB244" s="26"/>
      <c r="FC244" s="26"/>
      <c r="FD244" s="26"/>
      <c r="FE244" s="26"/>
      <c r="FF244" s="26"/>
      <c r="FG244" s="26"/>
      <c r="FH244" s="26"/>
      <c r="FI244" s="26"/>
      <c r="FJ244" s="26"/>
      <c r="FK244" s="26"/>
      <c r="FL244" s="26"/>
      <c r="FM244" s="26"/>
      <c r="FN244" s="26"/>
      <c r="FO244" s="26"/>
      <c r="FP244" s="26"/>
      <c r="FQ244" s="26"/>
      <c r="FR244" s="26"/>
      <c r="FS244" s="26"/>
      <c r="FT244" s="26"/>
      <c r="FU244" s="26"/>
      <c r="FV244" s="26"/>
      <c r="FW244" s="26"/>
      <c r="FX244" s="26"/>
      <c r="FY244" s="26"/>
      <c r="FZ244" s="26"/>
      <c r="GA244" s="26"/>
      <c r="GB244" s="26"/>
      <c r="GC244" s="26"/>
      <c r="GD244" s="26"/>
      <c r="GE244" s="26"/>
      <c r="GF244" s="26"/>
      <c r="GG244" s="26"/>
      <c r="GH244" s="26"/>
      <c r="GI244" s="26"/>
      <c r="GJ244" s="26"/>
      <c r="GK244" s="26"/>
      <c r="GL244" s="26"/>
      <c r="GM244" s="26"/>
      <c r="GN244" s="26"/>
      <c r="GO244" s="26"/>
      <c r="GP244" s="26"/>
      <c r="GQ244" s="26"/>
      <c r="GR244" s="26"/>
      <c r="GS244" s="26"/>
      <c r="GT244" s="26"/>
      <c r="GU244" s="26"/>
      <c r="GV244" s="26"/>
      <c r="GW244" s="26"/>
      <c r="GX244" s="26"/>
      <c r="GY244" s="26"/>
      <c r="GZ244" s="26"/>
      <c r="HA244" s="26"/>
      <c r="HB244" s="26"/>
      <c r="HC244" s="26"/>
      <c r="HD244" s="26"/>
      <c r="HE244" s="26"/>
      <c r="HF244" s="26"/>
      <c r="HG244" s="26"/>
      <c r="HH244" s="26"/>
      <c r="HI244" s="26"/>
      <c r="HJ244" s="26"/>
      <c r="HK244" s="26"/>
      <c r="HL244" s="26"/>
      <c r="HM244" s="26"/>
      <c r="HN244" s="26"/>
      <c r="HO244" s="26"/>
      <c r="HP244" s="26"/>
      <c r="HQ244" s="26"/>
      <c r="HR244" s="26"/>
      <c r="HS244" s="26"/>
      <c r="HT244" s="26"/>
      <c r="HU244" s="26"/>
      <c r="HV244" s="26"/>
      <c r="HW244" s="26"/>
      <c r="HX244" s="26"/>
      <c r="HY244" s="26"/>
      <c r="HZ244" s="26"/>
      <c r="IA244" s="26"/>
      <c r="IB244" s="26"/>
      <c r="IC244" s="26"/>
      <c r="ID244" s="26"/>
      <c r="IE244" s="26"/>
      <c r="IF244" s="26"/>
      <c r="IG244" s="26"/>
      <c r="IH244" s="26"/>
      <c r="II244" s="26"/>
      <c r="IJ244" s="26"/>
      <c r="IK244" s="26"/>
      <c r="IL244" s="26"/>
      <c r="IM244" s="26"/>
      <c r="IN244" s="26"/>
      <c r="IO244" s="26"/>
      <c r="IP244" s="26"/>
      <c r="IQ244" s="26"/>
      <c r="IR244" s="26"/>
      <c r="IS244" s="26"/>
      <c r="IT244" s="26"/>
      <c r="IU244" s="26"/>
      <c r="IV244" s="26"/>
    </row>
    <row r="245" spans="1:256" s="23" customFormat="1" ht="14.1" hidden="1" customHeight="1">
      <c r="A245" s="168" t="s">
        <v>509</v>
      </c>
      <c r="B245" s="16" t="s">
        <v>14</v>
      </c>
      <c r="C245" s="16">
        <v>6</v>
      </c>
      <c r="D245" s="41">
        <v>73</v>
      </c>
      <c r="E245" s="84"/>
      <c r="F245" s="81">
        <f t="shared" si="75"/>
        <v>0</v>
      </c>
      <c r="G245" s="63">
        <f t="shared" si="76"/>
        <v>69.349999999999994</v>
      </c>
      <c r="H245" s="35"/>
      <c r="I245" s="79">
        <f t="shared" si="77"/>
        <v>0</v>
      </c>
      <c r="J245" s="64">
        <f t="shared" si="78"/>
        <v>65.7</v>
      </c>
      <c r="K245" s="75"/>
      <c r="L245" s="165">
        <f t="shared" si="79"/>
        <v>0</v>
      </c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26"/>
      <c r="DG245" s="26"/>
      <c r="DH245" s="26"/>
      <c r="DI245" s="26"/>
      <c r="DJ245" s="26"/>
      <c r="DK245" s="26"/>
      <c r="DL245" s="26"/>
      <c r="DM245" s="26"/>
      <c r="DN245" s="26"/>
      <c r="DO245" s="26"/>
      <c r="DP245" s="26"/>
      <c r="DQ245" s="26"/>
      <c r="DR245" s="26"/>
      <c r="DS245" s="26"/>
      <c r="DT245" s="26"/>
      <c r="DU245" s="26"/>
      <c r="DV245" s="26"/>
      <c r="DW245" s="26"/>
      <c r="DX245" s="26"/>
      <c r="DY245" s="26"/>
      <c r="DZ245" s="26"/>
      <c r="EA245" s="26"/>
      <c r="EB245" s="26"/>
      <c r="EC245" s="26"/>
      <c r="ED245" s="26"/>
      <c r="EE245" s="26"/>
      <c r="EF245" s="26"/>
      <c r="EG245" s="26"/>
      <c r="EH245" s="26"/>
      <c r="EI245" s="26"/>
      <c r="EJ245" s="26"/>
      <c r="EK245" s="26"/>
      <c r="EL245" s="26"/>
      <c r="EM245" s="26"/>
      <c r="EN245" s="26"/>
      <c r="EO245" s="26"/>
      <c r="EP245" s="26"/>
      <c r="EQ245" s="26"/>
      <c r="ER245" s="26"/>
      <c r="ES245" s="26"/>
      <c r="ET245" s="26"/>
      <c r="EU245" s="26"/>
      <c r="EV245" s="26"/>
      <c r="EW245" s="26"/>
      <c r="EX245" s="26"/>
      <c r="EY245" s="26"/>
      <c r="EZ245" s="26"/>
      <c r="FA245" s="26"/>
      <c r="FB245" s="26"/>
      <c r="FC245" s="26"/>
      <c r="FD245" s="26"/>
      <c r="FE245" s="26"/>
      <c r="FF245" s="26"/>
      <c r="FG245" s="26"/>
      <c r="FH245" s="26"/>
      <c r="FI245" s="26"/>
      <c r="FJ245" s="26"/>
      <c r="FK245" s="26"/>
      <c r="FL245" s="26"/>
      <c r="FM245" s="26"/>
      <c r="FN245" s="26"/>
      <c r="FO245" s="26"/>
      <c r="FP245" s="26"/>
      <c r="FQ245" s="26"/>
      <c r="FR245" s="26"/>
      <c r="FS245" s="26"/>
      <c r="FT245" s="26"/>
      <c r="FU245" s="26"/>
      <c r="FV245" s="26"/>
      <c r="FW245" s="26"/>
      <c r="FX245" s="26"/>
      <c r="FY245" s="26"/>
      <c r="FZ245" s="26"/>
      <c r="GA245" s="26"/>
      <c r="GB245" s="26"/>
      <c r="GC245" s="26"/>
      <c r="GD245" s="26"/>
      <c r="GE245" s="26"/>
      <c r="GF245" s="26"/>
      <c r="GG245" s="26"/>
      <c r="GH245" s="26"/>
      <c r="GI245" s="26"/>
      <c r="GJ245" s="26"/>
      <c r="GK245" s="26"/>
      <c r="GL245" s="26"/>
      <c r="GM245" s="26"/>
      <c r="GN245" s="26"/>
      <c r="GO245" s="26"/>
      <c r="GP245" s="26"/>
      <c r="GQ245" s="26"/>
      <c r="GR245" s="26"/>
      <c r="GS245" s="26"/>
      <c r="GT245" s="26"/>
      <c r="GU245" s="26"/>
      <c r="GV245" s="26"/>
      <c r="GW245" s="26"/>
      <c r="GX245" s="26"/>
      <c r="GY245" s="26"/>
      <c r="GZ245" s="26"/>
      <c r="HA245" s="26"/>
      <c r="HB245" s="26"/>
      <c r="HC245" s="26"/>
      <c r="HD245" s="26"/>
      <c r="HE245" s="26"/>
      <c r="HF245" s="26"/>
      <c r="HG245" s="26"/>
      <c r="HH245" s="26"/>
      <c r="HI245" s="26"/>
      <c r="HJ245" s="26"/>
      <c r="HK245" s="26"/>
      <c r="HL245" s="26"/>
      <c r="HM245" s="26"/>
      <c r="HN245" s="26"/>
      <c r="HO245" s="26"/>
      <c r="HP245" s="26"/>
      <c r="HQ245" s="26"/>
      <c r="HR245" s="26"/>
      <c r="HS245" s="26"/>
      <c r="HT245" s="26"/>
      <c r="HU245" s="26"/>
      <c r="HV245" s="26"/>
      <c r="HW245" s="26"/>
      <c r="HX245" s="26"/>
      <c r="HY245" s="26"/>
      <c r="HZ245" s="26"/>
      <c r="IA245" s="26"/>
      <c r="IB245" s="26"/>
      <c r="IC245" s="26"/>
      <c r="ID245" s="26"/>
      <c r="IE245" s="26"/>
      <c r="IF245" s="26"/>
      <c r="IG245" s="26"/>
      <c r="IH245" s="26"/>
      <c r="II245" s="26"/>
      <c r="IJ245" s="26"/>
      <c r="IK245" s="26"/>
      <c r="IL245" s="26"/>
      <c r="IM245" s="26"/>
      <c r="IN245" s="26"/>
      <c r="IO245" s="26"/>
      <c r="IP245" s="26"/>
      <c r="IQ245" s="26"/>
      <c r="IR245" s="26"/>
      <c r="IS245" s="26"/>
      <c r="IT245" s="26"/>
      <c r="IU245" s="26"/>
      <c r="IV245" s="26"/>
    </row>
    <row r="246" spans="1:256" s="23" customFormat="1" ht="14.1" customHeight="1">
      <c r="A246" s="168" t="s">
        <v>510</v>
      </c>
      <c r="B246" s="15" t="s">
        <v>14</v>
      </c>
      <c r="C246" s="16">
        <v>6</v>
      </c>
      <c r="D246" s="41">
        <v>73</v>
      </c>
      <c r="E246" s="84"/>
      <c r="F246" s="81">
        <f t="shared" si="75"/>
        <v>0</v>
      </c>
      <c r="G246" s="63">
        <f t="shared" si="76"/>
        <v>69.349999999999994</v>
      </c>
      <c r="H246" s="35"/>
      <c r="I246" s="79">
        <f t="shared" si="77"/>
        <v>0</v>
      </c>
      <c r="J246" s="64">
        <f t="shared" si="78"/>
        <v>65.7</v>
      </c>
      <c r="K246" s="75"/>
      <c r="L246" s="165">
        <f t="shared" si="79"/>
        <v>0</v>
      </c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26"/>
      <c r="DG246" s="26"/>
      <c r="DH246" s="26"/>
      <c r="DI246" s="26"/>
      <c r="DJ246" s="26"/>
      <c r="DK246" s="26"/>
      <c r="DL246" s="26"/>
      <c r="DM246" s="26"/>
      <c r="DN246" s="26"/>
      <c r="DO246" s="26"/>
      <c r="DP246" s="26"/>
      <c r="DQ246" s="26"/>
      <c r="DR246" s="26"/>
      <c r="DS246" s="26"/>
      <c r="DT246" s="26"/>
      <c r="DU246" s="26"/>
      <c r="DV246" s="26"/>
      <c r="DW246" s="26"/>
      <c r="DX246" s="26"/>
      <c r="DY246" s="26"/>
      <c r="DZ246" s="26"/>
      <c r="EA246" s="26"/>
      <c r="EB246" s="26"/>
      <c r="EC246" s="26"/>
      <c r="ED246" s="26"/>
      <c r="EE246" s="26"/>
      <c r="EF246" s="26"/>
      <c r="EG246" s="26"/>
      <c r="EH246" s="26"/>
      <c r="EI246" s="26"/>
      <c r="EJ246" s="26"/>
      <c r="EK246" s="26"/>
      <c r="EL246" s="26"/>
      <c r="EM246" s="26"/>
      <c r="EN246" s="26"/>
      <c r="EO246" s="26"/>
      <c r="EP246" s="26"/>
      <c r="EQ246" s="26"/>
      <c r="ER246" s="26"/>
      <c r="ES246" s="26"/>
      <c r="ET246" s="26"/>
      <c r="EU246" s="26"/>
      <c r="EV246" s="26"/>
      <c r="EW246" s="26"/>
      <c r="EX246" s="26"/>
      <c r="EY246" s="26"/>
      <c r="EZ246" s="26"/>
      <c r="FA246" s="26"/>
      <c r="FB246" s="26"/>
      <c r="FC246" s="26"/>
      <c r="FD246" s="26"/>
      <c r="FE246" s="26"/>
      <c r="FF246" s="26"/>
      <c r="FG246" s="26"/>
      <c r="FH246" s="26"/>
      <c r="FI246" s="26"/>
      <c r="FJ246" s="26"/>
      <c r="FK246" s="26"/>
      <c r="FL246" s="26"/>
      <c r="FM246" s="26"/>
      <c r="FN246" s="26"/>
      <c r="FO246" s="26"/>
      <c r="FP246" s="26"/>
      <c r="FQ246" s="26"/>
      <c r="FR246" s="26"/>
      <c r="FS246" s="26"/>
      <c r="FT246" s="26"/>
      <c r="FU246" s="26"/>
      <c r="FV246" s="26"/>
      <c r="FW246" s="26"/>
      <c r="FX246" s="26"/>
      <c r="FY246" s="26"/>
      <c r="FZ246" s="26"/>
      <c r="GA246" s="26"/>
      <c r="GB246" s="26"/>
      <c r="GC246" s="26"/>
      <c r="GD246" s="26"/>
      <c r="GE246" s="26"/>
      <c r="GF246" s="26"/>
      <c r="GG246" s="26"/>
      <c r="GH246" s="26"/>
      <c r="GI246" s="26"/>
      <c r="GJ246" s="26"/>
      <c r="GK246" s="26"/>
      <c r="GL246" s="26"/>
      <c r="GM246" s="26"/>
      <c r="GN246" s="26"/>
      <c r="GO246" s="26"/>
      <c r="GP246" s="26"/>
      <c r="GQ246" s="26"/>
      <c r="GR246" s="26"/>
      <c r="GS246" s="26"/>
      <c r="GT246" s="26"/>
      <c r="GU246" s="26"/>
      <c r="GV246" s="26"/>
      <c r="GW246" s="26"/>
      <c r="GX246" s="26"/>
      <c r="GY246" s="26"/>
      <c r="GZ246" s="26"/>
      <c r="HA246" s="26"/>
      <c r="HB246" s="26"/>
      <c r="HC246" s="26"/>
      <c r="HD246" s="26"/>
      <c r="HE246" s="26"/>
      <c r="HF246" s="26"/>
      <c r="HG246" s="26"/>
      <c r="HH246" s="26"/>
      <c r="HI246" s="26"/>
      <c r="HJ246" s="26"/>
      <c r="HK246" s="26"/>
      <c r="HL246" s="26"/>
      <c r="HM246" s="26"/>
      <c r="HN246" s="26"/>
      <c r="HO246" s="26"/>
      <c r="HP246" s="26"/>
      <c r="HQ246" s="26"/>
      <c r="HR246" s="26"/>
      <c r="HS246" s="26"/>
      <c r="HT246" s="26"/>
      <c r="HU246" s="26"/>
      <c r="HV246" s="26"/>
      <c r="HW246" s="26"/>
      <c r="HX246" s="26"/>
      <c r="HY246" s="26"/>
      <c r="HZ246" s="26"/>
      <c r="IA246" s="26"/>
      <c r="IB246" s="26"/>
      <c r="IC246" s="26"/>
      <c r="ID246" s="26"/>
      <c r="IE246" s="26"/>
      <c r="IF246" s="26"/>
      <c r="IG246" s="26"/>
      <c r="IH246" s="26"/>
      <c r="II246" s="26"/>
      <c r="IJ246" s="26"/>
      <c r="IK246" s="26"/>
      <c r="IL246" s="26"/>
      <c r="IM246" s="26"/>
      <c r="IN246" s="26"/>
      <c r="IO246" s="26"/>
      <c r="IP246" s="26"/>
      <c r="IQ246" s="26"/>
      <c r="IR246" s="26"/>
      <c r="IS246" s="26"/>
      <c r="IT246" s="26"/>
      <c r="IU246" s="26"/>
      <c r="IV246" s="26"/>
    </row>
    <row r="247" spans="1:256" s="23" customFormat="1" ht="14.1" customHeight="1">
      <c r="A247" s="168" t="s">
        <v>511</v>
      </c>
      <c r="B247" s="15" t="s">
        <v>91</v>
      </c>
      <c r="C247" s="16">
        <v>6</v>
      </c>
      <c r="D247" s="41">
        <v>73</v>
      </c>
      <c r="E247" s="84"/>
      <c r="F247" s="81">
        <f t="shared" si="75"/>
        <v>0</v>
      </c>
      <c r="G247" s="63">
        <f t="shared" si="76"/>
        <v>69.349999999999994</v>
      </c>
      <c r="H247" s="35"/>
      <c r="I247" s="79">
        <f t="shared" si="77"/>
        <v>0</v>
      </c>
      <c r="J247" s="64">
        <f t="shared" si="78"/>
        <v>65.7</v>
      </c>
      <c r="K247" s="75"/>
      <c r="L247" s="165">
        <f t="shared" si="79"/>
        <v>0</v>
      </c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26"/>
      <c r="DG247" s="26"/>
      <c r="DH247" s="26"/>
      <c r="DI247" s="26"/>
      <c r="DJ247" s="26"/>
      <c r="DK247" s="26"/>
      <c r="DL247" s="26"/>
      <c r="DM247" s="26"/>
      <c r="DN247" s="26"/>
      <c r="DO247" s="26"/>
      <c r="DP247" s="26"/>
      <c r="DQ247" s="26"/>
      <c r="DR247" s="26"/>
      <c r="DS247" s="26"/>
      <c r="DT247" s="26"/>
      <c r="DU247" s="26"/>
      <c r="DV247" s="26"/>
      <c r="DW247" s="26"/>
      <c r="DX247" s="26"/>
      <c r="DY247" s="26"/>
      <c r="DZ247" s="26"/>
      <c r="EA247" s="26"/>
      <c r="EB247" s="26"/>
      <c r="EC247" s="26"/>
      <c r="ED247" s="26"/>
      <c r="EE247" s="26"/>
      <c r="EF247" s="26"/>
      <c r="EG247" s="26"/>
      <c r="EH247" s="26"/>
      <c r="EI247" s="26"/>
      <c r="EJ247" s="26"/>
      <c r="EK247" s="26"/>
      <c r="EL247" s="26"/>
      <c r="EM247" s="26"/>
      <c r="EN247" s="26"/>
      <c r="EO247" s="26"/>
      <c r="EP247" s="26"/>
      <c r="EQ247" s="26"/>
      <c r="ER247" s="26"/>
      <c r="ES247" s="26"/>
      <c r="ET247" s="26"/>
      <c r="EU247" s="26"/>
      <c r="EV247" s="26"/>
      <c r="EW247" s="26"/>
      <c r="EX247" s="26"/>
      <c r="EY247" s="26"/>
      <c r="EZ247" s="26"/>
      <c r="FA247" s="26"/>
      <c r="FB247" s="26"/>
      <c r="FC247" s="26"/>
      <c r="FD247" s="26"/>
      <c r="FE247" s="26"/>
      <c r="FF247" s="26"/>
      <c r="FG247" s="26"/>
      <c r="FH247" s="26"/>
      <c r="FI247" s="26"/>
      <c r="FJ247" s="26"/>
      <c r="FK247" s="26"/>
      <c r="FL247" s="26"/>
      <c r="FM247" s="26"/>
      <c r="FN247" s="26"/>
      <c r="FO247" s="26"/>
      <c r="FP247" s="26"/>
      <c r="FQ247" s="26"/>
      <c r="FR247" s="26"/>
      <c r="FS247" s="26"/>
      <c r="FT247" s="26"/>
      <c r="FU247" s="26"/>
      <c r="FV247" s="26"/>
      <c r="FW247" s="26"/>
      <c r="FX247" s="26"/>
      <c r="FY247" s="26"/>
      <c r="FZ247" s="26"/>
      <c r="GA247" s="26"/>
      <c r="GB247" s="26"/>
      <c r="GC247" s="26"/>
      <c r="GD247" s="26"/>
      <c r="GE247" s="26"/>
      <c r="GF247" s="26"/>
      <c r="GG247" s="26"/>
      <c r="GH247" s="26"/>
      <c r="GI247" s="26"/>
      <c r="GJ247" s="26"/>
      <c r="GK247" s="26"/>
      <c r="GL247" s="26"/>
      <c r="GM247" s="26"/>
      <c r="GN247" s="26"/>
      <c r="GO247" s="26"/>
      <c r="GP247" s="26"/>
      <c r="GQ247" s="26"/>
      <c r="GR247" s="26"/>
      <c r="GS247" s="26"/>
      <c r="GT247" s="26"/>
      <c r="GU247" s="26"/>
      <c r="GV247" s="26"/>
      <c r="GW247" s="26"/>
      <c r="GX247" s="26"/>
      <c r="GY247" s="26"/>
      <c r="GZ247" s="26"/>
      <c r="HA247" s="26"/>
      <c r="HB247" s="26"/>
      <c r="HC247" s="26"/>
      <c r="HD247" s="26"/>
      <c r="HE247" s="26"/>
      <c r="HF247" s="26"/>
      <c r="HG247" s="26"/>
      <c r="HH247" s="26"/>
      <c r="HI247" s="26"/>
      <c r="HJ247" s="26"/>
      <c r="HK247" s="26"/>
      <c r="HL247" s="26"/>
      <c r="HM247" s="26"/>
      <c r="HN247" s="26"/>
      <c r="HO247" s="26"/>
      <c r="HP247" s="26"/>
      <c r="HQ247" s="26"/>
      <c r="HR247" s="26"/>
      <c r="HS247" s="26"/>
      <c r="HT247" s="26"/>
      <c r="HU247" s="26"/>
      <c r="HV247" s="26"/>
      <c r="HW247" s="26"/>
      <c r="HX247" s="26"/>
      <c r="HY247" s="26"/>
      <c r="HZ247" s="26"/>
      <c r="IA247" s="26"/>
      <c r="IB247" s="26"/>
      <c r="IC247" s="26"/>
      <c r="ID247" s="26"/>
      <c r="IE247" s="26"/>
      <c r="IF247" s="26"/>
      <c r="IG247" s="26"/>
      <c r="IH247" s="26"/>
      <c r="II247" s="26"/>
      <c r="IJ247" s="26"/>
      <c r="IK247" s="26"/>
      <c r="IL247" s="26"/>
      <c r="IM247" s="26"/>
      <c r="IN247" s="26"/>
      <c r="IO247" s="26"/>
      <c r="IP247" s="26"/>
      <c r="IQ247" s="26"/>
      <c r="IR247" s="26"/>
      <c r="IS247" s="26"/>
      <c r="IT247" s="26"/>
      <c r="IU247" s="26"/>
      <c r="IV247" s="26"/>
    </row>
    <row r="248" spans="1:256" s="23" customFormat="1" ht="14.1" hidden="1" customHeight="1">
      <c r="A248" s="168" t="s">
        <v>512</v>
      </c>
      <c r="B248" s="15" t="s">
        <v>14</v>
      </c>
      <c r="C248" s="16">
        <v>6</v>
      </c>
      <c r="D248" s="41">
        <v>73</v>
      </c>
      <c r="E248" s="84"/>
      <c r="F248" s="81">
        <f t="shared" si="75"/>
        <v>0</v>
      </c>
      <c r="G248" s="63">
        <f t="shared" si="76"/>
        <v>69.349999999999994</v>
      </c>
      <c r="H248" s="35"/>
      <c r="I248" s="79">
        <f t="shared" si="77"/>
        <v>0</v>
      </c>
      <c r="J248" s="64">
        <f t="shared" si="78"/>
        <v>65.7</v>
      </c>
      <c r="K248" s="75"/>
      <c r="L248" s="165">
        <f t="shared" si="79"/>
        <v>0</v>
      </c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26"/>
      <c r="DG248" s="26"/>
      <c r="DH248" s="26"/>
      <c r="DI248" s="26"/>
      <c r="DJ248" s="26"/>
      <c r="DK248" s="26"/>
      <c r="DL248" s="26"/>
      <c r="DM248" s="26"/>
      <c r="DN248" s="26"/>
      <c r="DO248" s="26"/>
      <c r="DP248" s="26"/>
      <c r="DQ248" s="26"/>
      <c r="DR248" s="26"/>
      <c r="DS248" s="26"/>
      <c r="DT248" s="26"/>
      <c r="DU248" s="26"/>
      <c r="DV248" s="26"/>
      <c r="DW248" s="26"/>
      <c r="DX248" s="26"/>
      <c r="DY248" s="26"/>
      <c r="DZ248" s="26"/>
      <c r="EA248" s="26"/>
      <c r="EB248" s="26"/>
      <c r="EC248" s="26"/>
      <c r="ED248" s="26"/>
      <c r="EE248" s="26"/>
      <c r="EF248" s="26"/>
      <c r="EG248" s="26"/>
      <c r="EH248" s="26"/>
      <c r="EI248" s="26"/>
      <c r="EJ248" s="26"/>
      <c r="EK248" s="26"/>
      <c r="EL248" s="26"/>
      <c r="EM248" s="26"/>
      <c r="EN248" s="26"/>
      <c r="EO248" s="26"/>
      <c r="EP248" s="26"/>
      <c r="EQ248" s="26"/>
      <c r="ER248" s="26"/>
      <c r="ES248" s="26"/>
      <c r="ET248" s="26"/>
      <c r="EU248" s="26"/>
      <c r="EV248" s="26"/>
      <c r="EW248" s="26"/>
      <c r="EX248" s="26"/>
      <c r="EY248" s="26"/>
      <c r="EZ248" s="26"/>
      <c r="FA248" s="26"/>
      <c r="FB248" s="26"/>
      <c r="FC248" s="26"/>
      <c r="FD248" s="26"/>
      <c r="FE248" s="26"/>
      <c r="FF248" s="26"/>
      <c r="FG248" s="26"/>
      <c r="FH248" s="26"/>
      <c r="FI248" s="26"/>
      <c r="FJ248" s="26"/>
      <c r="FK248" s="26"/>
      <c r="FL248" s="26"/>
      <c r="FM248" s="26"/>
      <c r="FN248" s="26"/>
      <c r="FO248" s="26"/>
      <c r="FP248" s="26"/>
      <c r="FQ248" s="26"/>
      <c r="FR248" s="26"/>
      <c r="FS248" s="26"/>
      <c r="FT248" s="26"/>
      <c r="FU248" s="26"/>
      <c r="FV248" s="26"/>
      <c r="FW248" s="26"/>
      <c r="FX248" s="26"/>
      <c r="FY248" s="26"/>
      <c r="FZ248" s="26"/>
      <c r="GA248" s="26"/>
      <c r="GB248" s="26"/>
      <c r="GC248" s="26"/>
      <c r="GD248" s="26"/>
      <c r="GE248" s="26"/>
      <c r="GF248" s="26"/>
      <c r="GG248" s="26"/>
      <c r="GH248" s="26"/>
      <c r="GI248" s="26"/>
      <c r="GJ248" s="26"/>
      <c r="GK248" s="26"/>
      <c r="GL248" s="26"/>
      <c r="GM248" s="26"/>
      <c r="GN248" s="26"/>
      <c r="GO248" s="26"/>
      <c r="GP248" s="26"/>
      <c r="GQ248" s="26"/>
      <c r="GR248" s="26"/>
      <c r="GS248" s="26"/>
      <c r="GT248" s="26"/>
      <c r="GU248" s="26"/>
      <c r="GV248" s="26"/>
      <c r="GW248" s="26"/>
      <c r="GX248" s="26"/>
      <c r="GY248" s="26"/>
      <c r="GZ248" s="26"/>
      <c r="HA248" s="26"/>
      <c r="HB248" s="26"/>
      <c r="HC248" s="26"/>
      <c r="HD248" s="26"/>
      <c r="HE248" s="26"/>
      <c r="HF248" s="26"/>
      <c r="HG248" s="26"/>
      <c r="HH248" s="26"/>
      <c r="HI248" s="26"/>
      <c r="HJ248" s="26"/>
      <c r="HK248" s="26"/>
      <c r="HL248" s="26"/>
      <c r="HM248" s="26"/>
      <c r="HN248" s="26"/>
      <c r="HO248" s="26"/>
      <c r="HP248" s="26"/>
      <c r="HQ248" s="26"/>
      <c r="HR248" s="26"/>
      <c r="HS248" s="26"/>
      <c r="HT248" s="26"/>
      <c r="HU248" s="26"/>
      <c r="HV248" s="26"/>
      <c r="HW248" s="26"/>
      <c r="HX248" s="26"/>
      <c r="HY248" s="26"/>
      <c r="HZ248" s="26"/>
      <c r="IA248" s="26"/>
      <c r="IB248" s="26"/>
      <c r="IC248" s="26"/>
      <c r="ID248" s="26"/>
      <c r="IE248" s="26"/>
      <c r="IF248" s="26"/>
      <c r="IG248" s="26"/>
      <c r="IH248" s="26"/>
      <c r="II248" s="26"/>
      <c r="IJ248" s="26"/>
      <c r="IK248" s="26"/>
      <c r="IL248" s="26"/>
      <c r="IM248" s="26"/>
      <c r="IN248" s="26"/>
      <c r="IO248" s="26"/>
      <c r="IP248" s="26"/>
      <c r="IQ248" s="26"/>
      <c r="IR248" s="26"/>
      <c r="IS248" s="26"/>
      <c r="IT248" s="26"/>
      <c r="IU248" s="26"/>
      <c r="IV248" s="26"/>
    </row>
    <row r="249" spans="1:256" s="23" customFormat="1" ht="14.1" hidden="1" customHeight="1">
      <c r="A249" s="168" t="s">
        <v>513</v>
      </c>
      <c r="B249" s="17" t="s">
        <v>14</v>
      </c>
      <c r="C249" s="12">
        <v>6</v>
      </c>
      <c r="D249" s="39">
        <v>73</v>
      </c>
      <c r="E249" s="84"/>
      <c r="F249" s="81">
        <f t="shared" si="75"/>
        <v>0</v>
      </c>
      <c r="G249" s="63">
        <f t="shared" si="76"/>
        <v>69.349999999999994</v>
      </c>
      <c r="H249" s="35"/>
      <c r="I249" s="79">
        <f t="shared" si="77"/>
        <v>0</v>
      </c>
      <c r="J249" s="64">
        <f t="shared" si="78"/>
        <v>65.7</v>
      </c>
      <c r="K249" s="75"/>
      <c r="L249" s="165">
        <f t="shared" si="79"/>
        <v>0</v>
      </c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26"/>
      <c r="DG249" s="26"/>
      <c r="DH249" s="26"/>
      <c r="DI249" s="26"/>
      <c r="DJ249" s="26"/>
      <c r="DK249" s="26"/>
      <c r="DL249" s="26"/>
      <c r="DM249" s="26"/>
      <c r="DN249" s="26"/>
      <c r="DO249" s="26"/>
      <c r="DP249" s="26"/>
      <c r="DQ249" s="26"/>
      <c r="DR249" s="26"/>
      <c r="DS249" s="26"/>
      <c r="DT249" s="26"/>
      <c r="DU249" s="26"/>
      <c r="DV249" s="26"/>
      <c r="DW249" s="26"/>
      <c r="DX249" s="26"/>
      <c r="DY249" s="26"/>
      <c r="DZ249" s="26"/>
      <c r="EA249" s="26"/>
      <c r="EB249" s="26"/>
      <c r="EC249" s="26"/>
      <c r="ED249" s="26"/>
      <c r="EE249" s="26"/>
      <c r="EF249" s="26"/>
      <c r="EG249" s="26"/>
      <c r="EH249" s="26"/>
      <c r="EI249" s="26"/>
      <c r="EJ249" s="26"/>
      <c r="EK249" s="26"/>
      <c r="EL249" s="26"/>
      <c r="EM249" s="26"/>
      <c r="EN249" s="26"/>
      <c r="EO249" s="26"/>
      <c r="EP249" s="26"/>
      <c r="EQ249" s="26"/>
      <c r="ER249" s="26"/>
      <c r="ES249" s="26"/>
      <c r="ET249" s="26"/>
      <c r="EU249" s="26"/>
      <c r="EV249" s="26"/>
      <c r="EW249" s="26"/>
      <c r="EX249" s="26"/>
      <c r="EY249" s="26"/>
      <c r="EZ249" s="26"/>
      <c r="FA249" s="26"/>
      <c r="FB249" s="26"/>
      <c r="FC249" s="26"/>
      <c r="FD249" s="26"/>
      <c r="FE249" s="26"/>
      <c r="FF249" s="26"/>
      <c r="FG249" s="26"/>
      <c r="FH249" s="26"/>
      <c r="FI249" s="26"/>
      <c r="FJ249" s="26"/>
      <c r="FK249" s="26"/>
      <c r="FL249" s="26"/>
      <c r="FM249" s="26"/>
      <c r="FN249" s="26"/>
      <c r="FO249" s="26"/>
      <c r="FP249" s="26"/>
      <c r="FQ249" s="26"/>
      <c r="FR249" s="26"/>
      <c r="FS249" s="26"/>
      <c r="FT249" s="26"/>
      <c r="FU249" s="26"/>
      <c r="FV249" s="26"/>
      <c r="FW249" s="26"/>
      <c r="FX249" s="26"/>
      <c r="FY249" s="26"/>
      <c r="FZ249" s="26"/>
      <c r="GA249" s="26"/>
      <c r="GB249" s="26"/>
      <c r="GC249" s="26"/>
      <c r="GD249" s="26"/>
      <c r="GE249" s="26"/>
      <c r="GF249" s="26"/>
      <c r="GG249" s="26"/>
      <c r="GH249" s="26"/>
      <c r="GI249" s="26"/>
      <c r="GJ249" s="26"/>
      <c r="GK249" s="26"/>
      <c r="GL249" s="26"/>
      <c r="GM249" s="26"/>
      <c r="GN249" s="26"/>
      <c r="GO249" s="26"/>
      <c r="GP249" s="26"/>
      <c r="GQ249" s="26"/>
      <c r="GR249" s="26"/>
      <c r="GS249" s="26"/>
      <c r="GT249" s="26"/>
      <c r="GU249" s="26"/>
      <c r="GV249" s="26"/>
      <c r="GW249" s="26"/>
      <c r="GX249" s="26"/>
      <c r="GY249" s="26"/>
      <c r="GZ249" s="26"/>
      <c r="HA249" s="26"/>
      <c r="HB249" s="26"/>
      <c r="HC249" s="26"/>
      <c r="HD249" s="26"/>
      <c r="HE249" s="26"/>
      <c r="HF249" s="26"/>
      <c r="HG249" s="26"/>
      <c r="HH249" s="26"/>
      <c r="HI249" s="26"/>
      <c r="HJ249" s="26"/>
      <c r="HK249" s="26"/>
      <c r="HL249" s="26"/>
      <c r="HM249" s="26"/>
      <c r="HN249" s="26"/>
      <c r="HO249" s="26"/>
      <c r="HP249" s="26"/>
      <c r="HQ249" s="26"/>
      <c r="HR249" s="26"/>
      <c r="HS249" s="26"/>
      <c r="HT249" s="26"/>
      <c r="HU249" s="26"/>
      <c r="HV249" s="26"/>
      <c r="HW249" s="26"/>
      <c r="HX249" s="26"/>
      <c r="HY249" s="26"/>
      <c r="HZ249" s="26"/>
      <c r="IA249" s="26"/>
      <c r="IB249" s="26"/>
      <c r="IC249" s="26"/>
      <c r="ID249" s="26"/>
      <c r="IE249" s="26"/>
      <c r="IF249" s="26"/>
      <c r="IG249" s="26"/>
      <c r="IH249" s="26"/>
      <c r="II249" s="26"/>
      <c r="IJ249" s="26"/>
      <c r="IK249" s="26"/>
      <c r="IL249" s="26"/>
      <c r="IM249" s="26"/>
      <c r="IN249" s="26"/>
      <c r="IO249" s="26"/>
      <c r="IP249" s="26"/>
      <c r="IQ249" s="26"/>
      <c r="IR249" s="26"/>
      <c r="IS249" s="26"/>
      <c r="IT249" s="26"/>
      <c r="IU249" s="26"/>
      <c r="IV249" s="26"/>
    </row>
    <row r="250" spans="1:256" s="23" customFormat="1" ht="14.1" hidden="1" customHeight="1">
      <c r="A250" s="168" t="s">
        <v>514</v>
      </c>
      <c r="B250" s="16" t="s">
        <v>14</v>
      </c>
      <c r="C250" s="16">
        <v>6</v>
      </c>
      <c r="D250" s="41">
        <v>73</v>
      </c>
      <c r="E250" s="84"/>
      <c r="F250" s="81">
        <f t="shared" ref="F250:F257" si="80">D250*E250</f>
        <v>0</v>
      </c>
      <c r="G250" s="63">
        <f t="shared" ref="G250:G257" si="81">D250-(D250*0.05)</f>
        <v>69.349999999999994</v>
      </c>
      <c r="H250" s="35"/>
      <c r="I250" s="79">
        <f t="shared" ref="I250:I257" si="82">G250*H250</f>
        <v>0</v>
      </c>
      <c r="J250" s="64">
        <f t="shared" ref="J250:J257" si="83">D250-(D250*0.1)</f>
        <v>65.7</v>
      </c>
      <c r="K250" s="75"/>
      <c r="L250" s="165">
        <f t="shared" ref="L250:L257" si="84">J250*K250</f>
        <v>0</v>
      </c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26"/>
      <c r="DG250" s="26"/>
      <c r="DH250" s="26"/>
      <c r="DI250" s="26"/>
      <c r="DJ250" s="26"/>
      <c r="DK250" s="26"/>
      <c r="DL250" s="26"/>
      <c r="DM250" s="26"/>
      <c r="DN250" s="26"/>
      <c r="DO250" s="26"/>
      <c r="DP250" s="26"/>
      <c r="DQ250" s="26"/>
      <c r="DR250" s="26"/>
      <c r="DS250" s="26"/>
      <c r="DT250" s="26"/>
      <c r="DU250" s="26"/>
      <c r="DV250" s="26"/>
      <c r="DW250" s="26"/>
      <c r="DX250" s="26"/>
      <c r="DY250" s="26"/>
      <c r="DZ250" s="26"/>
      <c r="EA250" s="26"/>
      <c r="EB250" s="26"/>
      <c r="EC250" s="26"/>
      <c r="ED250" s="26"/>
      <c r="EE250" s="26"/>
      <c r="EF250" s="26"/>
      <c r="EG250" s="26"/>
      <c r="EH250" s="26"/>
      <c r="EI250" s="26"/>
      <c r="EJ250" s="26"/>
      <c r="EK250" s="26"/>
      <c r="EL250" s="26"/>
      <c r="EM250" s="26"/>
      <c r="EN250" s="26"/>
      <c r="EO250" s="26"/>
      <c r="EP250" s="26"/>
      <c r="EQ250" s="26"/>
      <c r="ER250" s="26"/>
      <c r="ES250" s="26"/>
      <c r="ET250" s="26"/>
      <c r="EU250" s="26"/>
      <c r="EV250" s="26"/>
      <c r="EW250" s="26"/>
      <c r="EX250" s="26"/>
      <c r="EY250" s="26"/>
      <c r="EZ250" s="26"/>
      <c r="FA250" s="26"/>
      <c r="FB250" s="26"/>
      <c r="FC250" s="26"/>
      <c r="FD250" s="26"/>
      <c r="FE250" s="26"/>
      <c r="FF250" s="26"/>
      <c r="FG250" s="26"/>
      <c r="FH250" s="26"/>
      <c r="FI250" s="26"/>
      <c r="FJ250" s="26"/>
      <c r="FK250" s="26"/>
      <c r="FL250" s="26"/>
      <c r="FM250" s="26"/>
      <c r="FN250" s="26"/>
      <c r="FO250" s="26"/>
      <c r="FP250" s="26"/>
      <c r="FQ250" s="26"/>
      <c r="FR250" s="26"/>
      <c r="FS250" s="26"/>
      <c r="FT250" s="26"/>
      <c r="FU250" s="26"/>
      <c r="FV250" s="26"/>
      <c r="FW250" s="26"/>
      <c r="FX250" s="26"/>
      <c r="FY250" s="26"/>
      <c r="FZ250" s="26"/>
      <c r="GA250" s="26"/>
      <c r="GB250" s="26"/>
      <c r="GC250" s="26"/>
      <c r="GD250" s="26"/>
      <c r="GE250" s="26"/>
      <c r="GF250" s="26"/>
      <c r="GG250" s="26"/>
      <c r="GH250" s="26"/>
      <c r="GI250" s="26"/>
      <c r="GJ250" s="26"/>
      <c r="GK250" s="26"/>
      <c r="GL250" s="26"/>
      <c r="GM250" s="26"/>
      <c r="GN250" s="26"/>
      <c r="GO250" s="26"/>
      <c r="GP250" s="26"/>
      <c r="GQ250" s="26"/>
      <c r="GR250" s="26"/>
      <c r="GS250" s="26"/>
      <c r="GT250" s="26"/>
      <c r="GU250" s="26"/>
      <c r="GV250" s="26"/>
      <c r="GW250" s="26"/>
      <c r="GX250" s="26"/>
      <c r="GY250" s="26"/>
      <c r="GZ250" s="26"/>
      <c r="HA250" s="26"/>
      <c r="HB250" s="26"/>
      <c r="HC250" s="26"/>
      <c r="HD250" s="26"/>
      <c r="HE250" s="26"/>
      <c r="HF250" s="26"/>
      <c r="HG250" s="26"/>
      <c r="HH250" s="26"/>
      <c r="HI250" s="26"/>
      <c r="HJ250" s="26"/>
      <c r="HK250" s="26"/>
      <c r="HL250" s="26"/>
      <c r="HM250" s="26"/>
      <c r="HN250" s="26"/>
      <c r="HO250" s="26"/>
      <c r="HP250" s="26"/>
      <c r="HQ250" s="26"/>
      <c r="HR250" s="26"/>
      <c r="HS250" s="26"/>
      <c r="HT250" s="26"/>
      <c r="HU250" s="26"/>
      <c r="HV250" s="26"/>
      <c r="HW250" s="26"/>
      <c r="HX250" s="26"/>
      <c r="HY250" s="26"/>
      <c r="HZ250" s="26"/>
      <c r="IA250" s="26"/>
      <c r="IB250" s="26"/>
      <c r="IC250" s="26"/>
      <c r="ID250" s="26"/>
      <c r="IE250" s="26"/>
      <c r="IF250" s="26"/>
      <c r="IG250" s="26"/>
      <c r="IH250" s="26"/>
      <c r="II250" s="26"/>
      <c r="IJ250" s="26"/>
      <c r="IK250" s="26"/>
      <c r="IL250" s="26"/>
      <c r="IM250" s="26"/>
      <c r="IN250" s="26"/>
      <c r="IO250" s="26"/>
      <c r="IP250" s="26"/>
      <c r="IQ250" s="26"/>
      <c r="IR250" s="26"/>
      <c r="IS250" s="26"/>
      <c r="IT250" s="26"/>
      <c r="IU250" s="26"/>
      <c r="IV250" s="26"/>
    </row>
    <row r="251" spans="1:256" s="23" customFormat="1" ht="14.1" customHeight="1">
      <c r="A251" s="168" t="s">
        <v>515</v>
      </c>
      <c r="B251" s="16" t="s">
        <v>14</v>
      </c>
      <c r="C251" s="16">
        <v>6</v>
      </c>
      <c r="D251" s="41">
        <v>73</v>
      </c>
      <c r="E251" s="84"/>
      <c r="F251" s="81">
        <f t="shared" si="80"/>
        <v>0</v>
      </c>
      <c r="G251" s="63">
        <f t="shared" si="81"/>
        <v>69.349999999999994</v>
      </c>
      <c r="H251" s="35"/>
      <c r="I251" s="79">
        <f t="shared" si="82"/>
        <v>0</v>
      </c>
      <c r="J251" s="64">
        <f t="shared" si="83"/>
        <v>65.7</v>
      </c>
      <c r="K251" s="75"/>
      <c r="L251" s="165">
        <f t="shared" si="84"/>
        <v>0</v>
      </c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26"/>
      <c r="DG251" s="26"/>
      <c r="DH251" s="26"/>
      <c r="DI251" s="26"/>
      <c r="DJ251" s="26"/>
      <c r="DK251" s="26"/>
      <c r="DL251" s="26"/>
      <c r="DM251" s="26"/>
      <c r="DN251" s="26"/>
      <c r="DO251" s="26"/>
      <c r="DP251" s="26"/>
      <c r="DQ251" s="26"/>
      <c r="DR251" s="26"/>
      <c r="DS251" s="26"/>
      <c r="DT251" s="26"/>
      <c r="DU251" s="26"/>
      <c r="DV251" s="26"/>
      <c r="DW251" s="26"/>
      <c r="DX251" s="26"/>
      <c r="DY251" s="26"/>
      <c r="DZ251" s="26"/>
      <c r="EA251" s="26"/>
      <c r="EB251" s="26"/>
      <c r="EC251" s="26"/>
      <c r="ED251" s="26"/>
      <c r="EE251" s="26"/>
      <c r="EF251" s="26"/>
      <c r="EG251" s="26"/>
      <c r="EH251" s="26"/>
      <c r="EI251" s="26"/>
      <c r="EJ251" s="26"/>
      <c r="EK251" s="26"/>
      <c r="EL251" s="26"/>
      <c r="EM251" s="26"/>
      <c r="EN251" s="26"/>
      <c r="EO251" s="26"/>
      <c r="EP251" s="26"/>
      <c r="EQ251" s="26"/>
      <c r="ER251" s="26"/>
      <c r="ES251" s="26"/>
      <c r="ET251" s="26"/>
      <c r="EU251" s="26"/>
      <c r="EV251" s="26"/>
      <c r="EW251" s="26"/>
      <c r="EX251" s="26"/>
      <c r="EY251" s="26"/>
      <c r="EZ251" s="26"/>
      <c r="FA251" s="26"/>
      <c r="FB251" s="26"/>
      <c r="FC251" s="26"/>
      <c r="FD251" s="26"/>
      <c r="FE251" s="26"/>
      <c r="FF251" s="26"/>
      <c r="FG251" s="26"/>
      <c r="FH251" s="26"/>
      <c r="FI251" s="26"/>
      <c r="FJ251" s="26"/>
      <c r="FK251" s="26"/>
      <c r="FL251" s="26"/>
      <c r="FM251" s="26"/>
      <c r="FN251" s="26"/>
      <c r="FO251" s="26"/>
      <c r="FP251" s="26"/>
      <c r="FQ251" s="26"/>
      <c r="FR251" s="26"/>
      <c r="FS251" s="26"/>
      <c r="FT251" s="26"/>
      <c r="FU251" s="26"/>
      <c r="FV251" s="26"/>
      <c r="FW251" s="26"/>
      <c r="FX251" s="26"/>
      <c r="FY251" s="26"/>
      <c r="FZ251" s="26"/>
      <c r="GA251" s="26"/>
      <c r="GB251" s="26"/>
      <c r="GC251" s="26"/>
      <c r="GD251" s="26"/>
      <c r="GE251" s="26"/>
      <c r="GF251" s="26"/>
      <c r="GG251" s="26"/>
      <c r="GH251" s="26"/>
      <c r="GI251" s="26"/>
      <c r="GJ251" s="26"/>
      <c r="GK251" s="26"/>
      <c r="GL251" s="26"/>
      <c r="GM251" s="26"/>
      <c r="GN251" s="26"/>
      <c r="GO251" s="26"/>
      <c r="GP251" s="26"/>
      <c r="GQ251" s="26"/>
      <c r="GR251" s="26"/>
      <c r="GS251" s="26"/>
      <c r="GT251" s="26"/>
      <c r="GU251" s="26"/>
      <c r="GV251" s="26"/>
      <c r="GW251" s="26"/>
      <c r="GX251" s="26"/>
      <c r="GY251" s="26"/>
      <c r="GZ251" s="26"/>
      <c r="HA251" s="26"/>
      <c r="HB251" s="26"/>
      <c r="HC251" s="26"/>
      <c r="HD251" s="26"/>
      <c r="HE251" s="26"/>
      <c r="HF251" s="26"/>
      <c r="HG251" s="26"/>
      <c r="HH251" s="26"/>
      <c r="HI251" s="26"/>
      <c r="HJ251" s="26"/>
      <c r="HK251" s="26"/>
      <c r="HL251" s="26"/>
      <c r="HM251" s="26"/>
      <c r="HN251" s="26"/>
      <c r="HO251" s="26"/>
      <c r="HP251" s="26"/>
      <c r="HQ251" s="26"/>
      <c r="HR251" s="26"/>
      <c r="HS251" s="26"/>
      <c r="HT251" s="26"/>
      <c r="HU251" s="26"/>
      <c r="HV251" s="26"/>
      <c r="HW251" s="26"/>
      <c r="HX251" s="26"/>
      <c r="HY251" s="26"/>
      <c r="HZ251" s="26"/>
      <c r="IA251" s="26"/>
      <c r="IB251" s="26"/>
      <c r="IC251" s="26"/>
      <c r="ID251" s="26"/>
      <c r="IE251" s="26"/>
      <c r="IF251" s="26"/>
      <c r="IG251" s="26"/>
      <c r="IH251" s="26"/>
      <c r="II251" s="26"/>
      <c r="IJ251" s="26"/>
      <c r="IK251" s="26"/>
      <c r="IL251" s="26"/>
      <c r="IM251" s="26"/>
      <c r="IN251" s="26"/>
      <c r="IO251" s="26"/>
      <c r="IP251" s="26"/>
      <c r="IQ251" s="26"/>
      <c r="IR251" s="26"/>
      <c r="IS251" s="26"/>
      <c r="IT251" s="26"/>
      <c r="IU251" s="26"/>
      <c r="IV251" s="26"/>
    </row>
    <row r="252" spans="1:256" s="23" customFormat="1" ht="14.1" customHeight="1">
      <c r="A252" s="168" t="s">
        <v>516</v>
      </c>
      <c r="B252" s="16" t="s">
        <v>14</v>
      </c>
      <c r="C252" s="16">
        <v>6</v>
      </c>
      <c r="D252" s="41">
        <v>73</v>
      </c>
      <c r="E252" s="84"/>
      <c r="F252" s="81">
        <f t="shared" si="80"/>
        <v>0</v>
      </c>
      <c r="G252" s="63">
        <f t="shared" si="81"/>
        <v>69.349999999999994</v>
      </c>
      <c r="H252" s="35"/>
      <c r="I252" s="79">
        <f t="shared" si="82"/>
        <v>0</v>
      </c>
      <c r="J252" s="64">
        <f t="shared" si="83"/>
        <v>65.7</v>
      </c>
      <c r="K252" s="75"/>
      <c r="L252" s="165">
        <f t="shared" si="84"/>
        <v>0</v>
      </c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26"/>
      <c r="DG252" s="26"/>
      <c r="DH252" s="26"/>
      <c r="DI252" s="26"/>
      <c r="DJ252" s="26"/>
      <c r="DK252" s="26"/>
      <c r="DL252" s="26"/>
      <c r="DM252" s="26"/>
      <c r="DN252" s="26"/>
      <c r="DO252" s="26"/>
      <c r="DP252" s="26"/>
      <c r="DQ252" s="26"/>
      <c r="DR252" s="26"/>
      <c r="DS252" s="26"/>
      <c r="DT252" s="26"/>
      <c r="DU252" s="26"/>
      <c r="DV252" s="26"/>
      <c r="DW252" s="26"/>
      <c r="DX252" s="26"/>
      <c r="DY252" s="26"/>
      <c r="DZ252" s="26"/>
      <c r="EA252" s="26"/>
      <c r="EB252" s="26"/>
      <c r="EC252" s="26"/>
      <c r="ED252" s="26"/>
      <c r="EE252" s="26"/>
      <c r="EF252" s="26"/>
      <c r="EG252" s="26"/>
      <c r="EH252" s="26"/>
      <c r="EI252" s="26"/>
      <c r="EJ252" s="26"/>
      <c r="EK252" s="26"/>
      <c r="EL252" s="26"/>
      <c r="EM252" s="26"/>
      <c r="EN252" s="26"/>
      <c r="EO252" s="26"/>
      <c r="EP252" s="26"/>
      <c r="EQ252" s="26"/>
      <c r="ER252" s="26"/>
      <c r="ES252" s="26"/>
      <c r="ET252" s="26"/>
      <c r="EU252" s="26"/>
      <c r="EV252" s="26"/>
      <c r="EW252" s="26"/>
      <c r="EX252" s="26"/>
      <c r="EY252" s="26"/>
      <c r="EZ252" s="26"/>
      <c r="FA252" s="26"/>
      <c r="FB252" s="26"/>
      <c r="FC252" s="26"/>
      <c r="FD252" s="26"/>
      <c r="FE252" s="26"/>
      <c r="FF252" s="26"/>
      <c r="FG252" s="26"/>
      <c r="FH252" s="26"/>
      <c r="FI252" s="26"/>
      <c r="FJ252" s="26"/>
      <c r="FK252" s="26"/>
      <c r="FL252" s="26"/>
      <c r="FM252" s="26"/>
      <c r="FN252" s="26"/>
      <c r="FO252" s="26"/>
      <c r="FP252" s="26"/>
      <c r="FQ252" s="26"/>
      <c r="FR252" s="26"/>
      <c r="FS252" s="26"/>
      <c r="FT252" s="26"/>
      <c r="FU252" s="26"/>
      <c r="FV252" s="26"/>
      <c r="FW252" s="26"/>
      <c r="FX252" s="26"/>
      <c r="FY252" s="26"/>
      <c r="FZ252" s="26"/>
      <c r="GA252" s="26"/>
      <c r="GB252" s="26"/>
      <c r="GC252" s="26"/>
      <c r="GD252" s="26"/>
      <c r="GE252" s="26"/>
      <c r="GF252" s="26"/>
      <c r="GG252" s="26"/>
      <c r="GH252" s="26"/>
      <c r="GI252" s="26"/>
      <c r="GJ252" s="26"/>
      <c r="GK252" s="26"/>
      <c r="GL252" s="26"/>
      <c r="GM252" s="26"/>
      <c r="GN252" s="26"/>
      <c r="GO252" s="26"/>
      <c r="GP252" s="26"/>
      <c r="GQ252" s="26"/>
      <c r="GR252" s="26"/>
      <c r="GS252" s="26"/>
      <c r="GT252" s="26"/>
      <c r="GU252" s="26"/>
      <c r="GV252" s="26"/>
      <c r="GW252" s="26"/>
      <c r="GX252" s="26"/>
      <c r="GY252" s="26"/>
      <c r="GZ252" s="26"/>
      <c r="HA252" s="26"/>
      <c r="HB252" s="26"/>
      <c r="HC252" s="26"/>
      <c r="HD252" s="26"/>
      <c r="HE252" s="26"/>
      <c r="HF252" s="26"/>
      <c r="HG252" s="26"/>
      <c r="HH252" s="26"/>
      <c r="HI252" s="26"/>
      <c r="HJ252" s="26"/>
      <c r="HK252" s="26"/>
      <c r="HL252" s="26"/>
      <c r="HM252" s="26"/>
      <c r="HN252" s="26"/>
      <c r="HO252" s="26"/>
      <c r="HP252" s="26"/>
      <c r="HQ252" s="26"/>
      <c r="HR252" s="26"/>
      <c r="HS252" s="26"/>
      <c r="HT252" s="26"/>
      <c r="HU252" s="26"/>
      <c r="HV252" s="26"/>
      <c r="HW252" s="26"/>
      <c r="HX252" s="26"/>
      <c r="HY252" s="26"/>
      <c r="HZ252" s="26"/>
      <c r="IA252" s="26"/>
      <c r="IB252" s="26"/>
      <c r="IC252" s="26"/>
      <c r="ID252" s="26"/>
      <c r="IE252" s="26"/>
      <c r="IF252" s="26"/>
      <c r="IG252" s="26"/>
      <c r="IH252" s="26"/>
      <c r="II252" s="26"/>
      <c r="IJ252" s="26"/>
      <c r="IK252" s="26"/>
      <c r="IL252" s="26"/>
      <c r="IM252" s="26"/>
      <c r="IN252" s="26"/>
      <c r="IO252" s="26"/>
      <c r="IP252" s="26"/>
      <c r="IQ252" s="26"/>
      <c r="IR252" s="26"/>
      <c r="IS252" s="26"/>
      <c r="IT252" s="26"/>
      <c r="IU252" s="26"/>
      <c r="IV252" s="26"/>
    </row>
    <row r="253" spans="1:256" s="23" customFormat="1" ht="14.1" hidden="1" customHeight="1">
      <c r="A253" s="168" t="s">
        <v>517</v>
      </c>
      <c r="B253" s="16" t="s">
        <v>14</v>
      </c>
      <c r="C253" s="16">
        <v>6</v>
      </c>
      <c r="D253" s="41">
        <v>73</v>
      </c>
      <c r="E253" s="84"/>
      <c r="F253" s="81">
        <f t="shared" si="80"/>
        <v>0</v>
      </c>
      <c r="G253" s="63">
        <f t="shared" si="81"/>
        <v>69.349999999999994</v>
      </c>
      <c r="H253" s="35"/>
      <c r="I253" s="79">
        <f t="shared" si="82"/>
        <v>0</v>
      </c>
      <c r="J253" s="64">
        <f t="shared" si="83"/>
        <v>65.7</v>
      </c>
      <c r="K253" s="75"/>
      <c r="L253" s="165">
        <f t="shared" si="84"/>
        <v>0</v>
      </c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26"/>
      <c r="DG253" s="26"/>
      <c r="DH253" s="26"/>
      <c r="DI253" s="26"/>
      <c r="DJ253" s="26"/>
      <c r="DK253" s="26"/>
      <c r="DL253" s="26"/>
      <c r="DM253" s="26"/>
      <c r="DN253" s="26"/>
      <c r="DO253" s="26"/>
      <c r="DP253" s="26"/>
      <c r="DQ253" s="26"/>
      <c r="DR253" s="26"/>
      <c r="DS253" s="26"/>
      <c r="DT253" s="26"/>
      <c r="DU253" s="26"/>
      <c r="DV253" s="26"/>
      <c r="DW253" s="26"/>
      <c r="DX253" s="26"/>
      <c r="DY253" s="26"/>
      <c r="DZ253" s="26"/>
      <c r="EA253" s="26"/>
      <c r="EB253" s="26"/>
      <c r="EC253" s="26"/>
      <c r="ED253" s="26"/>
      <c r="EE253" s="26"/>
      <c r="EF253" s="26"/>
      <c r="EG253" s="26"/>
      <c r="EH253" s="26"/>
      <c r="EI253" s="26"/>
      <c r="EJ253" s="26"/>
      <c r="EK253" s="26"/>
      <c r="EL253" s="26"/>
      <c r="EM253" s="26"/>
      <c r="EN253" s="26"/>
      <c r="EO253" s="26"/>
      <c r="EP253" s="26"/>
      <c r="EQ253" s="26"/>
      <c r="ER253" s="26"/>
      <c r="ES253" s="26"/>
      <c r="ET253" s="26"/>
      <c r="EU253" s="26"/>
      <c r="EV253" s="26"/>
      <c r="EW253" s="26"/>
      <c r="EX253" s="26"/>
      <c r="EY253" s="26"/>
      <c r="EZ253" s="26"/>
      <c r="FA253" s="26"/>
      <c r="FB253" s="26"/>
      <c r="FC253" s="26"/>
      <c r="FD253" s="26"/>
      <c r="FE253" s="26"/>
      <c r="FF253" s="26"/>
      <c r="FG253" s="26"/>
      <c r="FH253" s="26"/>
      <c r="FI253" s="26"/>
      <c r="FJ253" s="26"/>
      <c r="FK253" s="26"/>
      <c r="FL253" s="26"/>
      <c r="FM253" s="26"/>
      <c r="FN253" s="26"/>
      <c r="FO253" s="26"/>
      <c r="FP253" s="26"/>
      <c r="FQ253" s="26"/>
      <c r="FR253" s="26"/>
      <c r="FS253" s="26"/>
      <c r="FT253" s="26"/>
      <c r="FU253" s="26"/>
      <c r="FV253" s="26"/>
      <c r="FW253" s="26"/>
      <c r="FX253" s="26"/>
      <c r="FY253" s="26"/>
      <c r="FZ253" s="26"/>
      <c r="GA253" s="26"/>
      <c r="GB253" s="26"/>
      <c r="GC253" s="26"/>
      <c r="GD253" s="26"/>
      <c r="GE253" s="26"/>
      <c r="GF253" s="26"/>
      <c r="GG253" s="26"/>
      <c r="GH253" s="26"/>
      <c r="GI253" s="26"/>
      <c r="GJ253" s="26"/>
      <c r="GK253" s="26"/>
      <c r="GL253" s="26"/>
      <c r="GM253" s="26"/>
      <c r="GN253" s="26"/>
      <c r="GO253" s="26"/>
      <c r="GP253" s="26"/>
      <c r="GQ253" s="26"/>
      <c r="GR253" s="26"/>
      <c r="GS253" s="26"/>
      <c r="GT253" s="26"/>
      <c r="GU253" s="26"/>
      <c r="GV253" s="26"/>
      <c r="GW253" s="26"/>
      <c r="GX253" s="26"/>
      <c r="GY253" s="26"/>
      <c r="GZ253" s="26"/>
      <c r="HA253" s="26"/>
      <c r="HB253" s="26"/>
      <c r="HC253" s="26"/>
      <c r="HD253" s="26"/>
      <c r="HE253" s="26"/>
      <c r="HF253" s="26"/>
      <c r="HG253" s="26"/>
      <c r="HH253" s="26"/>
      <c r="HI253" s="26"/>
      <c r="HJ253" s="26"/>
      <c r="HK253" s="26"/>
      <c r="HL253" s="26"/>
      <c r="HM253" s="26"/>
      <c r="HN253" s="26"/>
      <c r="HO253" s="26"/>
      <c r="HP253" s="26"/>
      <c r="HQ253" s="26"/>
      <c r="HR253" s="26"/>
      <c r="HS253" s="26"/>
      <c r="HT253" s="26"/>
      <c r="HU253" s="26"/>
      <c r="HV253" s="26"/>
      <c r="HW253" s="26"/>
      <c r="HX253" s="26"/>
      <c r="HY253" s="26"/>
      <c r="HZ253" s="26"/>
      <c r="IA253" s="26"/>
      <c r="IB253" s="26"/>
      <c r="IC253" s="26"/>
      <c r="ID253" s="26"/>
      <c r="IE253" s="26"/>
      <c r="IF253" s="26"/>
      <c r="IG253" s="26"/>
      <c r="IH253" s="26"/>
      <c r="II253" s="26"/>
      <c r="IJ253" s="26"/>
      <c r="IK253" s="26"/>
      <c r="IL253" s="26"/>
      <c r="IM253" s="26"/>
      <c r="IN253" s="26"/>
      <c r="IO253" s="26"/>
      <c r="IP253" s="26"/>
      <c r="IQ253" s="26"/>
      <c r="IR253" s="26"/>
      <c r="IS253" s="26"/>
      <c r="IT253" s="26"/>
      <c r="IU253" s="26"/>
      <c r="IV253" s="26"/>
    </row>
    <row r="254" spans="1:256" s="23" customFormat="1" ht="14.1" hidden="1" customHeight="1">
      <c r="A254" s="168" t="s">
        <v>518</v>
      </c>
      <c r="B254" s="15" t="s">
        <v>14</v>
      </c>
      <c r="C254" s="16">
        <v>6</v>
      </c>
      <c r="D254" s="41">
        <v>73</v>
      </c>
      <c r="E254" s="84"/>
      <c r="F254" s="81">
        <f t="shared" si="80"/>
        <v>0</v>
      </c>
      <c r="G254" s="63">
        <f t="shared" si="81"/>
        <v>69.349999999999994</v>
      </c>
      <c r="H254" s="35"/>
      <c r="I254" s="79">
        <f t="shared" si="82"/>
        <v>0</v>
      </c>
      <c r="J254" s="64">
        <f t="shared" si="83"/>
        <v>65.7</v>
      </c>
      <c r="K254" s="75"/>
      <c r="L254" s="165">
        <f t="shared" si="84"/>
        <v>0</v>
      </c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26"/>
      <c r="DG254" s="26"/>
      <c r="DH254" s="26"/>
      <c r="DI254" s="26"/>
      <c r="DJ254" s="26"/>
      <c r="DK254" s="26"/>
      <c r="DL254" s="26"/>
      <c r="DM254" s="26"/>
      <c r="DN254" s="26"/>
      <c r="DO254" s="26"/>
      <c r="DP254" s="26"/>
      <c r="DQ254" s="26"/>
      <c r="DR254" s="26"/>
      <c r="DS254" s="26"/>
      <c r="DT254" s="26"/>
      <c r="DU254" s="26"/>
      <c r="DV254" s="26"/>
      <c r="DW254" s="26"/>
      <c r="DX254" s="26"/>
      <c r="DY254" s="26"/>
      <c r="DZ254" s="26"/>
      <c r="EA254" s="26"/>
      <c r="EB254" s="26"/>
      <c r="EC254" s="26"/>
      <c r="ED254" s="26"/>
      <c r="EE254" s="26"/>
      <c r="EF254" s="26"/>
      <c r="EG254" s="26"/>
      <c r="EH254" s="26"/>
      <c r="EI254" s="26"/>
      <c r="EJ254" s="26"/>
      <c r="EK254" s="26"/>
      <c r="EL254" s="26"/>
      <c r="EM254" s="26"/>
      <c r="EN254" s="26"/>
      <c r="EO254" s="26"/>
      <c r="EP254" s="26"/>
      <c r="EQ254" s="26"/>
      <c r="ER254" s="26"/>
      <c r="ES254" s="26"/>
      <c r="ET254" s="26"/>
      <c r="EU254" s="26"/>
      <c r="EV254" s="26"/>
      <c r="EW254" s="26"/>
      <c r="EX254" s="26"/>
      <c r="EY254" s="26"/>
      <c r="EZ254" s="26"/>
      <c r="FA254" s="26"/>
      <c r="FB254" s="26"/>
      <c r="FC254" s="26"/>
      <c r="FD254" s="26"/>
      <c r="FE254" s="26"/>
      <c r="FF254" s="26"/>
      <c r="FG254" s="26"/>
      <c r="FH254" s="26"/>
      <c r="FI254" s="26"/>
      <c r="FJ254" s="26"/>
      <c r="FK254" s="26"/>
      <c r="FL254" s="26"/>
      <c r="FM254" s="26"/>
      <c r="FN254" s="26"/>
      <c r="FO254" s="26"/>
      <c r="FP254" s="26"/>
      <c r="FQ254" s="26"/>
      <c r="FR254" s="26"/>
      <c r="FS254" s="26"/>
      <c r="FT254" s="26"/>
      <c r="FU254" s="26"/>
      <c r="FV254" s="26"/>
      <c r="FW254" s="26"/>
      <c r="FX254" s="26"/>
      <c r="FY254" s="26"/>
      <c r="FZ254" s="26"/>
      <c r="GA254" s="26"/>
      <c r="GB254" s="26"/>
      <c r="GC254" s="26"/>
      <c r="GD254" s="26"/>
      <c r="GE254" s="26"/>
      <c r="GF254" s="26"/>
      <c r="GG254" s="26"/>
      <c r="GH254" s="26"/>
      <c r="GI254" s="26"/>
      <c r="GJ254" s="26"/>
      <c r="GK254" s="26"/>
      <c r="GL254" s="26"/>
      <c r="GM254" s="26"/>
      <c r="GN254" s="26"/>
      <c r="GO254" s="26"/>
      <c r="GP254" s="26"/>
      <c r="GQ254" s="26"/>
      <c r="GR254" s="26"/>
      <c r="GS254" s="26"/>
      <c r="GT254" s="26"/>
      <c r="GU254" s="26"/>
      <c r="GV254" s="26"/>
      <c r="GW254" s="26"/>
      <c r="GX254" s="26"/>
      <c r="GY254" s="26"/>
      <c r="GZ254" s="26"/>
      <c r="HA254" s="26"/>
      <c r="HB254" s="26"/>
      <c r="HC254" s="26"/>
      <c r="HD254" s="26"/>
      <c r="HE254" s="26"/>
      <c r="HF254" s="26"/>
      <c r="HG254" s="26"/>
      <c r="HH254" s="26"/>
      <c r="HI254" s="26"/>
      <c r="HJ254" s="26"/>
      <c r="HK254" s="26"/>
      <c r="HL254" s="26"/>
      <c r="HM254" s="26"/>
      <c r="HN254" s="26"/>
      <c r="HO254" s="26"/>
      <c r="HP254" s="26"/>
      <c r="HQ254" s="26"/>
      <c r="HR254" s="26"/>
      <c r="HS254" s="26"/>
      <c r="HT254" s="26"/>
      <c r="HU254" s="26"/>
      <c r="HV254" s="26"/>
      <c r="HW254" s="26"/>
      <c r="HX254" s="26"/>
      <c r="HY254" s="26"/>
      <c r="HZ254" s="26"/>
      <c r="IA254" s="26"/>
      <c r="IB254" s="26"/>
      <c r="IC254" s="26"/>
      <c r="ID254" s="26"/>
      <c r="IE254" s="26"/>
      <c r="IF254" s="26"/>
      <c r="IG254" s="26"/>
      <c r="IH254" s="26"/>
      <c r="II254" s="26"/>
      <c r="IJ254" s="26"/>
      <c r="IK254" s="26"/>
      <c r="IL254" s="26"/>
      <c r="IM254" s="26"/>
      <c r="IN254" s="26"/>
      <c r="IO254" s="26"/>
      <c r="IP254" s="26"/>
      <c r="IQ254" s="26"/>
      <c r="IR254" s="26"/>
      <c r="IS254" s="26"/>
      <c r="IT254" s="26"/>
      <c r="IU254" s="26"/>
      <c r="IV254" s="26"/>
    </row>
    <row r="255" spans="1:256" s="23" customFormat="1" ht="14.1" hidden="1" customHeight="1">
      <c r="A255" s="168" t="s">
        <v>519</v>
      </c>
      <c r="B255" s="15" t="s">
        <v>91</v>
      </c>
      <c r="C255" s="16">
        <v>6</v>
      </c>
      <c r="D255" s="41">
        <v>73</v>
      </c>
      <c r="E255" s="84"/>
      <c r="F255" s="81">
        <f t="shared" si="80"/>
        <v>0</v>
      </c>
      <c r="G255" s="63">
        <f t="shared" si="81"/>
        <v>69.349999999999994</v>
      </c>
      <c r="H255" s="35"/>
      <c r="I255" s="79">
        <f t="shared" si="82"/>
        <v>0</v>
      </c>
      <c r="J255" s="64">
        <f t="shared" si="83"/>
        <v>65.7</v>
      </c>
      <c r="K255" s="75"/>
      <c r="L255" s="165">
        <f t="shared" si="84"/>
        <v>0</v>
      </c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26"/>
      <c r="DG255" s="26"/>
      <c r="DH255" s="26"/>
      <c r="DI255" s="26"/>
      <c r="DJ255" s="26"/>
      <c r="DK255" s="26"/>
      <c r="DL255" s="26"/>
      <c r="DM255" s="26"/>
      <c r="DN255" s="26"/>
      <c r="DO255" s="26"/>
      <c r="DP255" s="26"/>
      <c r="DQ255" s="26"/>
      <c r="DR255" s="26"/>
      <c r="DS255" s="26"/>
      <c r="DT255" s="26"/>
      <c r="DU255" s="26"/>
      <c r="DV255" s="26"/>
      <c r="DW255" s="26"/>
      <c r="DX255" s="26"/>
      <c r="DY255" s="26"/>
      <c r="DZ255" s="26"/>
      <c r="EA255" s="26"/>
      <c r="EB255" s="26"/>
      <c r="EC255" s="26"/>
      <c r="ED255" s="26"/>
      <c r="EE255" s="26"/>
      <c r="EF255" s="26"/>
      <c r="EG255" s="26"/>
      <c r="EH255" s="26"/>
      <c r="EI255" s="26"/>
      <c r="EJ255" s="26"/>
      <c r="EK255" s="26"/>
      <c r="EL255" s="26"/>
      <c r="EM255" s="26"/>
      <c r="EN255" s="26"/>
      <c r="EO255" s="26"/>
      <c r="EP255" s="26"/>
      <c r="EQ255" s="26"/>
      <c r="ER255" s="26"/>
      <c r="ES255" s="26"/>
      <c r="ET255" s="26"/>
      <c r="EU255" s="26"/>
      <c r="EV255" s="26"/>
      <c r="EW255" s="26"/>
      <c r="EX255" s="26"/>
      <c r="EY255" s="26"/>
      <c r="EZ255" s="26"/>
      <c r="FA255" s="26"/>
      <c r="FB255" s="26"/>
      <c r="FC255" s="26"/>
      <c r="FD255" s="26"/>
      <c r="FE255" s="26"/>
      <c r="FF255" s="26"/>
      <c r="FG255" s="26"/>
      <c r="FH255" s="26"/>
      <c r="FI255" s="26"/>
      <c r="FJ255" s="26"/>
      <c r="FK255" s="26"/>
      <c r="FL255" s="26"/>
      <c r="FM255" s="26"/>
      <c r="FN255" s="26"/>
      <c r="FO255" s="26"/>
      <c r="FP255" s="26"/>
      <c r="FQ255" s="26"/>
      <c r="FR255" s="26"/>
      <c r="FS255" s="26"/>
      <c r="FT255" s="26"/>
      <c r="FU255" s="26"/>
      <c r="FV255" s="26"/>
      <c r="FW255" s="26"/>
      <c r="FX255" s="26"/>
      <c r="FY255" s="26"/>
      <c r="FZ255" s="26"/>
      <c r="GA255" s="26"/>
      <c r="GB255" s="26"/>
      <c r="GC255" s="26"/>
      <c r="GD255" s="26"/>
      <c r="GE255" s="26"/>
      <c r="GF255" s="26"/>
      <c r="GG255" s="26"/>
      <c r="GH255" s="26"/>
      <c r="GI255" s="26"/>
      <c r="GJ255" s="26"/>
      <c r="GK255" s="26"/>
      <c r="GL255" s="26"/>
      <c r="GM255" s="26"/>
      <c r="GN255" s="26"/>
      <c r="GO255" s="26"/>
      <c r="GP255" s="26"/>
      <c r="GQ255" s="26"/>
      <c r="GR255" s="26"/>
      <c r="GS255" s="26"/>
      <c r="GT255" s="26"/>
      <c r="GU255" s="26"/>
      <c r="GV255" s="26"/>
      <c r="GW255" s="26"/>
      <c r="GX255" s="26"/>
      <c r="GY255" s="26"/>
      <c r="GZ255" s="26"/>
      <c r="HA255" s="26"/>
      <c r="HB255" s="26"/>
      <c r="HC255" s="26"/>
      <c r="HD255" s="26"/>
      <c r="HE255" s="26"/>
      <c r="HF255" s="26"/>
      <c r="HG255" s="26"/>
      <c r="HH255" s="26"/>
      <c r="HI255" s="26"/>
      <c r="HJ255" s="26"/>
      <c r="HK255" s="26"/>
      <c r="HL255" s="26"/>
      <c r="HM255" s="26"/>
      <c r="HN255" s="26"/>
      <c r="HO255" s="26"/>
      <c r="HP255" s="26"/>
      <c r="HQ255" s="26"/>
      <c r="HR255" s="26"/>
      <c r="HS255" s="26"/>
      <c r="HT255" s="26"/>
      <c r="HU255" s="26"/>
      <c r="HV255" s="26"/>
      <c r="HW255" s="26"/>
      <c r="HX255" s="26"/>
      <c r="HY255" s="26"/>
      <c r="HZ255" s="26"/>
      <c r="IA255" s="26"/>
      <c r="IB255" s="26"/>
      <c r="IC255" s="26"/>
      <c r="ID255" s="26"/>
      <c r="IE255" s="26"/>
      <c r="IF255" s="26"/>
      <c r="IG255" s="26"/>
      <c r="IH255" s="26"/>
      <c r="II255" s="26"/>
      <c r="IJ255" s="26"/>
      <c r="IK255" s="26"/>
      <c r="IL255" s="26"/>
      <c r="IM255" s="26"/>
      <c r="IN255" s="26"/>
      <c r="IO255" s="26"/>
      <c r="IP255" s="26"/>
      <c r="IQ255" s="26"/>
      <c r="IR255" s="26"/>
      <c r="IS255" s="26"/>
      <c r="IT255" s="26"/>
      <c r="IU255" s="26"/>
      <c r="IV255" s="26"/>
    </row>
    <row r="256" spans="1:256" s="23" customFormat="1" ht="14.1" customHeight="1">
      <c r="A256" s="168" t="s">
        <v>520</v>
      </c>
      <c r="B256" s="15" t="s">
        <v>14</v>
      </c>
      <c r="C256" s="16">
        <v>6</v>
      </c>
      <c r="D256" s="41">
        <v>73</v>
      </c>
      <c r="E256" s="84"/>
      <c r="F256" s="81">
        <f t="shared" si="80"/>
        <v>0</v>
      </c>
      <c r="G256" s="63">
        <f t="shared" si="81"/>
        <v>69.349999999999994</v>
      </c>
      <c r="H256" s="35"/>
      <c r="I256" s="79">
        <f t="shared" si="82"/>
        <v>0</v>
      </c>
      <c r="J256" s="64">
        <f t="shared" si="83"/>
        <v>65.7</v>
      </c>
      <c r="K256" s="75"/>
      <c r="L256" s="165">
        <f t="shared" si="84"/>
        <v>0</v>
      </c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26"/>
      <c r="DG256" s="26"/>
      <c r="DH256" s="26"/>
      <c r="DI256" s="26"/>
      <c r="DJ256" s="26"/>
      <c r="DK256" s="26"/>
      <c r="DL256" s="26"/>
      <c r="DM256" s="26"/>
      <c r="DN256" s="26"/>
      <c r="DO256" s="26"/>
      <c r="DP256" s="26"/>
      <c r="DQ256" s="26"/>
      <c r="DR256" s="26"/>
      <c r="DS256" s="26"/>
      <c r="DT256" s="26"/>
      <c r="DU256" s="26"/>
      <c r="DV256" s="26"/>
      <c r="DW256" s="26"/>
      <c r="DX256" s="26"/>
      <c r="DY256" s="26"/>
      <c r="DZ256" s="26"/>
      <c r="EA256" s="26"/>
      <c r="EB256" s="26"/>
      <c r="EC256" s="26"/>
      <c r="ED256" s="26"/>
      <c r="EE256" s="26"/>
      <c r="EF256" s="26"/>
      <c r="EG256" s="26"/>
      <c r="EH256" s="26"/>
      <c r="EI256" s="26"/>
      <c r="EJ256" s="26"/>
      <c r="EK256" s="26"/>
      <c r="EL256" s="26"/>
      <c r="EM256" s="26"/>
      <c r="EN256" s="26"/>
      <c r="EO256" s="26"/>
      <c r="EP256" s="26"/>
      <c r="EQ256" s="26"/>
      <c r="ER256" s="26"/>
      <c r="ES256" s="26"/>
      <c r="ET256" s="26"/>
      <c r="EU256" s="26"/>
      <c r="EV256" s="26"/>
      <c r="EW256" s="26"/>
      <c r="EX256" s="26"/>
      <c r="EY256" s="26"/>
      <c r="EZ256" s="26"/>
      <c r="FA256" s="26"/>
      <c r="FB256" s="26"/>
      <c r="FC256" s="26"/>
      <c r="FD256" s="26"/>
      <c r="FE256" s="26"/>
      <c r="FF256" s="26"/>
      <c r="FG256" s="26"/>
      <c r="FH256" s="26"/>
      <c r="FI256" s="26"/>
      <c r="FJ256" s="26"/>
      <c r="FK256" s="26"/>
      <c r="FL256" s="26"/>
      <c r="FM256" s="26"/>
      <c r="FN256" s="26"/>
      <c r="FO256" s="26"/>
      <c r="FP256" s="26"/>
      <c r="FQ256" s="26"/>
      <c r="FR256" s="26"/>
      <c r="FS256" s="26"/>
      <c r="FT256" s="26"/>
      <c r="FU256" s="26"/>
      <c r="FV256" s="26"/>
      <c r="FW256" s="26"/>
      <c r="FX256" s="26"/>
      <c r="FY256" s="26"/>
      <c r="FZ256" s="26"/>
      <c r="GA256" s="26"/>
      <c r="GB256" s="26"/>
      <c r="GC256" s="26"/>
      <c r="GD256" s="26"/>
      <c r="GE256" s="26"/>
      <c r="GF256" s="26"/>
      <c r="GG256" s="26"/>
      <c r="GH256" s="26"/>
      <c r="GI256" s="26"/>
      <c r="GJ256" s="26"/>
      <c r="GK256" s="26"/>
      <c r="GL256" s="26"/>
      <c r="GM256" s="26"/>
      <c r="GN256" s="26"/>
      <c r="GO256" s="26"/>
      <c r="GP256" s="26"/>
      <c r="GQ256" s="26"/>
      <c r="GR256" s="26"/>
      <c r="GS256" s="26"/>
      <c r="GT256" s="26"/>
      <c r="GU256" s="26"/>
      <c r="GV256" s="26"/>
      <c r="GW256" s="26"/>
      <c r="GX256" s="26"/>
      <c r="GY256" s="26"/>
      <c r="GZ256" s="26"/>
      <c r="HA256" s="26"/>
      <c r="HB256" s="26"/>
      <c r="HC256" s="26"/>
      <c r="HD256" s="26"/>
      <c r="HE256" s="26"/>
      <c r="HF256" s="26"/>
      <c r="HG256" s="26"/>
      <c r="HH256" s="26"/>
      <c r="HI256" s="26"/>
      <c r="HJ256" s="26"/>
      <c r="HK256" s="26"/>
      <c r="HL256" s="26"/>
      <c r="HM256" s="26"/>
      <c r="HN256" s="26"/>
      <c r="HO256" s="26"/>
      <c r="HP256" s="26"/>
      <c r="HQ256" s="26"/>
      <c r="HR256" s="26"/>
      <c r="HS256" s="26"/>
      <c r="HT256" s="26"/>
      <c r="HU256" s="26"/>
      <c r="HV256" s="26"/>
      <c r="HW256" s="26"/>
      <c r="HX256" s="26"/>
      <c r="HY256" s="26"/>
      <c r="HZ256" s="26"/>
      <c r="IA256" s="26"/>
      <c r="IB256" s="26"/>
      <c r="IC256" s="26"/>
      <c r="ID256" s="26"/>
      <c r="IE256" s="26"/>
      <c r="IF256" s="26"/>
      <c r="IG256" s="26"/>
      <c r="IH256" s="26"/>
      <c r="II256" s="26"/>
      <c r="IJ256" s="26"/>
      <c r="IK256" s="26"/>
      <c r="IL256" s="26"/>
      <c r="IM256" s="26"/>
      <c r="IN256" s="26"/>
      <c r="IO256" s="26"/>
      <c r="IP256" s="26"/>
      <c r="IQ256" s="26"/>
      <c r="IR256" s="26"/>
      <c r="IS256" s="26"/>
      <c r="IT256" s="26"/>
      <c r="IU256" s="26"/>
      <c r="IV256" s="26"/>
    </row>
    <row r="257" spans="1:256" s="23" customFormat="1" ht="14.1" customHeight="1" thickBot="1">
      <c r="A257" s="168" t="s">
        <v>521</v>
      </c>
      <c r="B257" s="17" t="s">
        <v>14</v>
      </c>
      <c r="C257" s="12">
        <v>6</v>
      </c>
      <c r="D257" s="39">
        <v>73</v>
      </c>
      <c r="E257" s="84"/>
      <c r="F257" s="81">
        <f t="shared" si="80"/>
        <v>0</v>
      </c>
      <c r="G257" s="63">
        <f t="shared" si="81"/>
        <v>69.349999999999994</v>
      </c>
      <c r="H257" s="35"/>
      <c r="I257" s="79">
        <f t="shared" si="82"/>
        <v>0</v>
      </c>
      <c r="J257" s="64">
        <f t="shared" si="83"/>
        <v>65.7</v>
      </c>
      <c r="K257" s="75"/>
      <c r="L257" s="165">
        <f t="shared" si="84"/>
        <v>0</v>
      </c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  <c r="GK257" s="26"/>
      <c r="GL257" s="26"/>
      <c r="GM257" s="26"/>
      <c r="GN257" s="26"/>
      <c r="GO257" s="26"/>
      <c r="GP257" s="26"/>
      <c r="GQ257" s="26"/>
      <c r="GR257" s="26"/>
      <c r="GS257" s="26"/>
      <c r="GT257" s="26"/>
      <c r="GU257" s="26"/>
      <c r="GV257" s="26"/>
      <c r="GW257" s="26"/>
      <c r="GX257" s="26"/>
      <c r="GY257" s="26"/>
      <c r="GZ257" s="26"/>
      <c r="HA257" s="26"/>
      <c r="HB257" s="26"/>
      <c r="HC257" s="26"/>
      <c r="HD257" s="26"/>
      <c r="HE257" s="26"/>
      <c r="HF257" s="26"/>
      <c r="HG257" s="26"/>
      <c r="HH257" s="26"/>
      <c r="HI257" s="26"/>
      <c r="HJ257" s="26"/>
      <c r="HK257" s="26"/>
      <c r="HL257" s="26"/>
      <c r="HM257" s="26"/>
      <c r="HN257" s="26"/>
      <c r="HO257" s="26"/>
      <c r="HP257" s="26"/>
      <c r="HQ257" s="26"/>
      <c r="HR257" s="26"/>
      <c r="HS257" s="26"/>
      <c r="HT257" s="26"/>
      <c r="HU257" s="26"/>
      <c r="HV257" s="26"/>
      <c r="HW257" s="26"/>
      <c r="HX257" s="26"/>
      <c r="HY257" s="26"/>
      <c r="HZ257" s="26"/>
      <c r="IA257" s="26"/>
      <c r="IB257" s="26"/>
      <c r="IC257" s="26"/>
      <c r="ID257" s="26"/>
      <c r="IE257" s="26"/>
      <c r="IF257" s="26"/>
      <c r="IG257" s="26"/>
      <c r="IH257" s="26"/>
      <c r="II257" s="26"/>
      <c r="IJ257" s="26"/>
      <c r="IK257" s="26"/>
      <c r="IL257" s="26"/>
      <c r="IM257" s="26"/>
      <c r="IN257" s="26"/>
      <c r="IO257" s="26"/>
      <c r="IP257" s="26"/>
      <c r="IQ257" s="26"/>
      <c r="IR257" s="26"/>
      <c r="IS257" s="26"/>
      <c r="IT257" s="26"/>
      <c r="IU257" s="26"/>
      <c r="IV257" s="26"/>
    </row>
    <row r="258" spans="1:256" s="23" customFormat="1" ht="15.95" customHeight="1" thickBot="1">
      <c r="A258" s="227" t="s">
        <v>569</v>
      </c>
      <c r="B258" s="219"/>
      <c r="C258" s="219"/>
      <c r="D258" s="220"/>
      <c r="E258" s="87"/>
      <c r="F258" s="81">
        <f t="shared" si="65"/>
        <v>0</v>
      </c>
      <c r="G258" s="63">
        <f>D258-(D258*0.05)</f>
        <v>0</v>
      </c>
      <c r="H258" s="35"/>
      <c r="I258" s="79">
        <f t="shared" ref="I258:I276" si="85">G258*H258</f>
        <v>0</v>
      </c>
      <c r="J258" s="64">
        <f t="shared" ref="J258:J290" si="86">D258-(D258*0.1)</f>
        <v>0</v>
      </c>
      <c r="K258" s="75"/>
      <c r="L258" s="165">
        <f t="shared" ref="L258:L276" si="87">J258*K258</f>
        <v>0</v>
      </c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26"/>
      <c r="DG258" s="26"/>
      <c r="DH258" s="26"/>
      <c r="DI258" s="26"/>
      <c r="DJ258" s="26"/>
      <c r="DK258" s="26"/>
      <c r="DL258" s="26"/>
      <c r="DM258" s="26"/>
      <c r="DN258" s="26"/>
      <c r="DO258" s="26"/>
      <c r="DP258" s="26"/>
      <c r="DQ258" s="26"/>
      <c r="DR258" s="26"/>
      <c r="DS258" s="26"/>
      <c r="DT258" s="26"/>
      <c r="DU258" s="26"/>
      <c r="DV258" s="26"/>
      <c r="DW258" s="26"/>
      <c r="DX258" s="26"/>
      <c r="DY258" s="26"/>
      <c r="DZ258" s="26"/>
      <c r="EA258" s="26"/>
      <c r="EB258" s="26"/>
      <c r="EC258" s="26"/>
      <c r="ED258" s="26"/>
      <c r="EE258" s="26"/>
      <c r="EF258" s="26"/>
      <c r="EG258" s="26"/>
      <c r="EH258" s="26"/>
      <c r="EI258" s="26"/>
      <c r="EJ258" s="26"/>
      <c r="EK258" s="26"/>
      <c r="EL258" s="26"/>
      <c r="EM258" s="26"/>
      <c r="EN258" s="26"/>
      <c r="EO258" s="26"/>
      <c r="EP258" s="26"/>
      <c r="EQ258" s="26"/>
      <c r="ER258" s="26"/>
      <c r="ES258" s="26"/>
      <c r="ET258" s="26"/>
      <c r="EU258" s="26"/>
      <c r="EV258" s="26"/>
      <c r="EW258" s="26"/>
      <c r="EX258" s="26"/>
      <c r="EY258" s="26"/>
      <c r="EZ258" s="26"/>
      <c r="FA258" s="26"/>
      <c r="FB258" s="26"/>
      <c r="FC258" s="26"/>
      <c r="FD258" s="26"/>
      <c r="FE258" s="26"/>
      <c r="FF258" s="26"/>
      <c r="FG258" s="26"/>
      <c r="FH258" s="26"/>
      <c r="FI258" s="26"/>
      <c r="FJ258" s="26"/>
      <c r="FK258" s="26"/>
      <c r="FL258" s="26"/>
      <c r="FM258" s="26"/>
      <c r="FN258" s="26"/>
      <c r="FO258" s="26"/>
      <c r="FP258" s="26"/>
      <c r="FQ258" s="26"/>
      <c r="FR258" s="26"/>
      <c r="FS258" s="26"/>
      <c r="FT258" s="26"/>
      <c r="FU258" s="26"/>
      <c r="FV258" s="26"/>
      <c r="FW258" s="26"/>
      <c r="FX258" s="26"/>
      <c r="FY258" s="26"/>
      <c r="FZ258" s="26"/>
      <c r="GA258" s="26"/>
      <c r="GB258" s="26"/>
      <c r="GC258" s="26"/>
      <c r="GD258" s="26"/>
      <c r="GE258" s="26"/>
      <c r="GF258" s="26"/>
      <c r="GG258" s="26"/>
      <c r="GH258" s="26"/>
      <c r="GI258" s="26"/>
      <c r="GJ258" s="26"/>
      <c r="GK258" s="26"/>
      <c r="GL258" s="26"/>
      <c r="GM258" s="26"/>
      <c r="GN258" s="26"/>
      <c r="GO258" s="26"/>
      <c r="GP258" s="26"/>
      <c r="GQ258" s="26"/>
      <c r="GR258" s="26"/>
      <c r="GS258" s="26"/>
      <c r="GT258" s="26"/>
      <c r="GU258" s="26"/>
      <c r="GV258" s="26"/>
      <c r="GW258" s="26"/>
      <c r="GX258" s="26"/>
      <c r="GY258" s="26"/>
      <c r="GZ258" s="26"/>
      <c r="HA258" s="26"/>
      <c r="HB258" s="26"/>
      <c r="HC258" s="26"/>
      <c r="HD258" s="26"/>
      <c r="HE258" s="26"/>
      <c r="HF258" s="26"/>
      <c r="HG258" s="26"/>
      <c r="HH258" s="26"/>
      <c r="HI258" s="26"/>
      <c r="HJ258" s="26"/>
      <c r="HK258" s="26"/>
      <c r="HL258" s="26"/>
      <c r="HM258" s="26"/>
      <c r="HN258" s="26"/>
      <c r="HO258" s="26"/>
      <c r="HP258" s="26"/>
      <c r="HQ258" s="26"/>
      <c r="HR258" s="26"/>
      <c r="HS258" s="26"/>
      <c r="HT258" s="26"/>
      <c r="HU258" s="26"/>
      <c r="HV258" s="26"/>
      <c r="HW258" s="26"/>
      <c r="HX258" s="26"/>
      <c r="HY258" s="26"/>
      <c r="HZ258" s="26"/>
      <c r="IA258" s="26"/>
      <c r="IB258" s="26"/>
      <c r="IC258" s="26"/>
      <c r="ID258" s="26"/>
      <c r="IE258" s="26"/>
      <c r="IF258" s="26"/>
      <c r="IG258" s="26"/>
      <c r="IH258" s="26"/>
      <c r="II258" s="26"/>
      <c r="IJ258" s="26"/>
      <c r="IK258" s="26"/>
      <c r="IL258" s="26"/>
      <c r="IM258" s="26"/>
      <c r="IN258" s="26"/>
      <c r="IO258" s="26"/>
      <c r="IP258" s="26"/>
      <c r="IQ258" s="26"/>
      <c r="IR258" s="26"/>
      <c r="IS258" s="26"/>
      <c r="IT258" s="26"/>
      <c r="IU258" s="26"/>
      <c r="IV258" s="26"/>
    </row>
    <row r="259" spans="1:256" ht="14.1" customHeight="1">
      <c r="A259" s="171" t="s">
        <v>522</v>
      </c>
      <c r="B259" s="4" t="s">
        <v>4</v>
      </c>
      <c r="C259" s="15">
        <v>4</v>
      </c>
      <c r="D259" s="38">
        <v>173</v>
      </c>
      <c r="E259" s="88"/>
      <c r="F259" s="81">
        <f t="shared" si="65"/>
        <v>0</v>
      </c>
      <c r="G259" s="63">
        <f>D259-(D259*0.05)</f>
        <v>164.35</v>
      </c>
      <c r="H259" s="66"/>
      <c r="I259" s="79">
        <f t="shared" si="85"/>
        <v>0</v>
      </c>
      <c r="J259" s="64">
        <f t="shared" si="86"/>
        <v>155.69999999999999</v>
      </c>
      <c r="K259" s="61"/>
      <c r="L259" s="165">
        <f t="shared" si="87"/>
        <v>0</v>
      </c>
    </row>
    <row r="260" spans="1:256" ht="14.1" customHeight="1">
      <c r="A260" s="164" t="s">
        <v>523</v>
      </c>
      <c r="B260" s="3" t="s">
        <v>4</v>
      </c>
      <c r="C260" s="16">
        <v>4</v>
      </c>
      <c r="D260" s="41">
        <v>173</v>
      </c>
      <c r="E260" s="88"/>
      <c r="F260" s="81">
        <f t="shared" si="65"/>
        <v>0</v>
      </c>
      <c r="G260" s="63">
        <f>D260-(D260*0.05)</f>
        <v>164.35</v>
      </c>
      <c r="H260" s="66"/>
      <c r="I260" s="79">
        <f t="shared" si="85"/>
        <v>0</v>
      </c>
      <c r="J260" s="64">
        <f t="shared" si="86"/>
        <v>155.69999999999999</v>
      </c>
      <c r="K260" s="61"/>
      <c r="L260" s="165">
        <f t="shared" si="87"/>
        <v>0</v>
      </c>
    </row>
    <row r="261" spans="1:256" ht="14.1" customHeight="1">
      <c r="A261" s="164" t="s">
        <v>524</v>
      </c>
      <c r="B261" s="3" t="s">
        <v>4</v>
      </c>
      <c r="C261" s="16">
        <v>4</v>
      </c>
      <c r="D261" s="41">
        <v>173</v>
      </c>
      <c r="E261" s="88"/>
      <c r="F261" s="81">
        <f t="shared" si="65"/>
        <v>0</v>
      </c>
      <c r="G261" s="63">
        <f t="shared" ref="G261:G276" si="88">D261-(D261*0.05)</f>
        <v>164.35</v>
      </c>
      <c r="H261" s="66"/>
      <c r="I261" s="79">
        <f t="shared" si="85"/>
        <v>0</v>
      </c>
      <c r="J261" s="64">
        <f t="shared" si="86"/>
        <v>155.69999999999999</v>
      </c>
      <c r="K261" s="61"/>
      <c r="L261" s="165">
        <f t="shared" si="87"/>
        <v>0</v>
      </c>
    </row>
    <row r="262" spans="1:256" ht="14.1" customHeight="1">
      <c r="A262" s="164" t="s">
        <v>525</v>
      </c>
      <c r="B262" s="3" t="s">
        <v>4</v>
      </c>
      <c r="C262" s="16">
        <v>4</v>
      </c>
      <c r="D262" s="41">
        <v>173</v>
      </c>
      <c r="E262" s="88"/>
      <c r="F262" s="81">
        <f t="shared" si="65"/>
        <v>0</v>
      </c>
      <c r="G262" s="63">
        <f t="shared" si="88"/>
        <v>164.35</v>
      </c>
      <c r="H262" s="66"/>
      <c r="I262" s="79">
        <f t="shared" si="85"/>
        <v>0</v>
      </c>
      <c r="J262" s="64">
        <f t="shared" si="86"/>
        <v>155.69999999999999</v>
      </c>
      <c r="K262" s="61"/>
      <c r="L262" s="165">
        <f t="shared" si="87"/>
        <v>0</v>
      </c>
    </row>
    <row r="263" spans="1:256" ht="14.1" customHeight="1">
      <c r="A263" s="164" t="s">
        <v>526</v>
      </c>
      <c r="B263" s="3" t="s">
        <v>4</v>
      </c>
      <c r="C263" s="16">
        <v>4</v>
      </c>
      <c r="D263" s="41">
        <v>173</v>
      </c>
      <c r="E263" s="88"/>
      <c r="F263" s="81">
        <f t="shared" si="65"/>
        <v>0</v>
      </c>
      <c r="G263" s="63">
        <f t="shared" si="88"/>
        <v>164.35</v>
      </c>
      <c r="H263" s="66"/>
      <c r="I263" s="79">
        <f t="shared" si="85"/>
        <v>0</v>
      </c>
      <c r="J263" s="64">
        <f t="shared" si="86"/>
        <v>155.69999999999999</v>
      </c>
      <c r="K263" s="61"/>
      <c r="L263" s="165">
        <f t="shared" si="87"/>
        <v>0</v>
      </c>
    </row>
    <row r="264" spans="1:256" ht="14.1" customHeight="1">
      <c r="A264" s="164" t="s">
        <v>527</v>
      </c>
      <c r="B264" s="3" t="s">
        <v>4</v>
      </c>
      <c r="C264" s="16">
        <v>4</v>
      </c>
      <c r="D264" s="41">
        <v>173</v>
      </c>
      <c r="E264" s="88"/>
      <c r="F264" s="81">
        <f t="shared" si="65"/>
        <v>0</v>
      </c>
      <c r="G264" s="63">
        <f t="shared" si="88"/>
        <v>164.35</v>
      </c>
      <c r="H264" s="66"/>
      <c r="I264" s="79">
        <f t="shared" si="85"/>
        <v>0</v>
      </c>
      <c r="J264" s="64">
        <f t="shared" si="86"/>
        <v>155.69999999999999</v>
      </c>
      <c r="K264" s="61"/>
      <c r="L264" s="165">
        <f t="shared" si="87"/>
        <v>0</v>
      </c>
    </row>
    <row r="265" spans="1:256" ht="14.1" customHeight="1">
      <c r="A265" s="164" t="s">
        <v>528</v>
      </c>
      <c r="B265" s="3" t="s">
        <v>4</v>
      </c>
      <c r="C265" s="16">
        <v>4</v>
      </c>
      <c r="D265" s="41">
        <v>173</v>
      </c>
      <c r="E265" s="88"/>
      <c r="F265" s="81">
        <f t="shared" si="65"/>
        <v>0</v>
      </c>
      <c r="G265" s="63">
        <f t="shared" si="88"/>
        <v>164.35</v>
      </c>
      <c r="H265" s="66"/>
      <c r="I265" s="79">
        <f t="shared" si="85"/>
        <v>0</v>
      </c>
      <c r="J265" s="64">
        <f t="shared" si="86"/>
        <v>155.69999999999999</v>
      </c>
      <c r="K265" s="61"/>
      <c r="L265" s="165">
        <f t="shared" si="87"/>
        <v>0</v>
      </c>
    </row>
    <row r="266" spans="1:256" ht="14.1" customHeight="1">
      <c r="A266" s="164" t="s">
        <v>529</v>
      </c>
      <c r="B266" s="3" t="s">
        <v>4</v>
      </c>
      <c r="C266" s="16">
        <v>4</v>
      </c>
      <c r="D266" s="41">
        <v>173</v>
      </c>
      <c r="E266" s="88"/>
      <c r="F266" s="81">
        <f t="shared" si="65"/>
        <v>0</v>
      </c>
      <c r="G266" s="63">
        <f t="shared" si="88"/>
        <v>164.35</v>
      </c>
      <c r="H266" s="66"/>
      <c r="I266" s="79">
        <f t="shared" si="85"/>
        <v>0</v>
      </c>
      <c r="J266" s="64">
        <f t="shared" si="86"/>
        <v>155.69999999999999</v>
      </c>
      <c r="K266" s="61"/>
      <c r="L266" s="165">
        <f t="shared" si="87"/>
        <v>0</v>
      </c>
    </row>
    <row r="267" spans="1:256" ht="14.1" customHeight="1">
      <c r="A267" s="164" t="s">
        <v>530</v>
      </c>
      <c r="B267" s="3" t="s">
        <v>4</v>
      </c>
      <c r="C267" s="16">
        <v>4</v>
      </c>
      <c r="D267" s="41">
        <v>173</v>
      </c>
      <c r="E267" s="88"/>
      <c r="F267" s="81">
        <f t="shared" si="65"/>
        <v>0</v>
      </c>
      <c r="G267" s="63">
        <f t="shared" si="88"/>
        <v>164.35</v>
      </c>
      <c r="H267" s="66"/>
      <c r="I267" s="79">
        <f t="shared" si="85"/>
        <v>0</v>
      </c>
      <c r="J267" s="64">
        <f t="shared" si="86"/>
        <v>155.69999999999999</v>
      </c>
      <c r="K267" s="61"/>
      <c r="L267" s="165">
        <f t="shared" si="87"/>
        <v>0</v>
      </c>
    </row>
    <row r="268" spans="1:256" ht="14.1" customHeight="1">
      <c r="A268" s="164" t="s">
        <v>531</v>
      </c>
      <c r="B268" s="3" t="s">
        <v>4</v>
      </c>
      <c r="C268" s="16">
        <v>4</v>
      </c>
      <c r="D268" s="41">
        <v>173</v>
      </c>
      <c r="E268" s="88"/>
      <c r="F268" s="81">
        <f t="shared" si="65"/>
        <v>0</v>
      </c>
      <c r="G268" s="63">
        <f t="shared" si="88"/>
        <v>164.35</v>
      </c>
      <c r="H268" s="66"/>
      <c r="I268" s="79">
        <f t="shared" si="85"/>
        <v>0</v>
      </c>
      <c r="J268" s="64">
        <f t="shared" si="86"/>
        <v>155.69999999999999</v>
      </c>
      <c r="K268" s="61"/>
      <c r="L268" s="165">
        <f t="shared" si="87"/>
        <v>0</v>
      </c>
    </row>
    <row r="269" spans="1:256" ht="14.1" customHeight="1">
      <c r="A269" s="164" t="s">
        <v>532</v>
      </c>
      <c r="B269" s="3" t="s">
        <v>4</v>
      </c>
      <c r="C269" s="16">
        <v>4</v>
      </c>
      <c r="D269" s="41">
        <v>173</v>
      </c>
      <c r="E269" s="88"/>
      <c r="F269" s="81">
        <f t="shared" si="65"/>
        <v>0</v>
      </c>
      <c r="G269" s="63">
        <f t="shared" si="88"/>
        <v>164.35</v>
      </c>
      <c r="H269" s="66"/>
      <c r="I269" s="79">
        <f t="shared" si="85"/>
        <v>0</v>
      </c>
      <c r="J269" s="64">
        <f t="shared" si="86"/>
        <v>155.69999999999999</v>
      </c>
      <c r="K269" s="61"/>
      <c r="L269" s="165">
        <f t="shared" si="87"/>
        <v>0</v>
      </c>
    </row>
    <row r="270" spans="1:256" ht="14.1" customHeight="1">
      <c r="A270" s="164" t="s">
        <v>533</v>
      </c>
      <c r="B270" s="3" t="s">
        <v>4</v>
      </c>
      <c r="C270" s="16">
        <v>4</v>
      </c>
      <c r="D270" s="41">
        <v>173</v>
      </c>
      <c r="E270" s="88"/>
      <c r="F270" s="81">
        <f t="shared" si="65"/>
        <v>0</v>
      </c>
      <c r="G270" s="63">
        <f t="shared" si="88"/>
        <v>164.35</v>
      </c>
      <c r="H270" s="66"/>
      <c r="I270" s="79">
        <f t="shared" si="85"/>
        <v>0</v>
      </c>
      <c r="J270" s="64">
        <f t="shared" si="86"/>
        <v>155.69999999999999</v>
      </c>
      <c r="K270" s="61"/>
      <c r="L270" s="165">
        <f t="shared" si="87"/>
        <v>0</v>
      </c>
    </row>
    <row r="271" spans="1:256" ht="14.1" customHeight="1">
      <c r="A271" s="164" t="s">
        <v>534</v>
      </c>
      <c r="B271" s="3" t="s">
        <v>4</v>
      </c>
      <c r="C271" s="16">
        <v>4</v>
      </c>
      <c r="D271" s="41">
        <v>173</v>
      </c>
      <c r="E271" s="88"/>
      <c r="F271" s="81">
        <f t="shared" si="65"/>
        <v>0</v>
      </c>
      <c r="G271" s="63">
        <f t="shared" si="88"/>
        <v>164.35</v>
      </c>
      <c r="H271" s="66"/>
      <c r="I271" s="79">
        <f t="shared" si="85"/>
        <v>0</v>
      </c>
      <c r="J271" s="64">
        <f t="shared" si="86"/>
        <v>155.69999999999999</v>
      </c>
      <c r="K271" s="61"/>
      <c r="L271" s="165">
        <f t="shared" si="87"/>
        <v>0</v>
      </c>
    </row>
    <row r="272" spans="1:256" ht="14.1" customHeight="1">
      <c r="A272" s="164" t="s">
        <v>535</v>
      </c>
      <c r="B272" s="3" t="s">
        <v>4</v>
      </c>
      <c r="C272" s="16">
        <v>4</v>
      </c>
      <c r="D272" s="41">
        <v>173</v>
      </c>
      <c r="E272" s="88"/>
      <c r="F272" s="81">
        <f t="shared" ref="F272:F295" si="89">D272*E272</f>
        <v>0</v>
      </c>
      <c r="G272" s="63">
        <f t="shared" si="88"/>
        <v>164.35</v>
      </c>
      <c r="H272" s="66"/>
      <c r="I272" s="79">
        <f t="shared" si="85"/>
        <v>0</v>
      </c>
      <c r="J272" s="64">
        <f t="shared" si="86"/>
        <v>155.69999999999999</v>
      </c>
      <c r="K272" s="61"/>
      <c r="L272" s="165">
        <f t="shared" si="87"/>
        <v>0</v>
      </c>
    </row>
    <row r="273" spans="1:12" ht="14.1" customHeight="1">
      <c r="A273" s="164" t="s">
        <v>536</v>
      </c>
      <c r="B273" s="3" t="s">
        <v>4</v>
      </c>
      <c r="C273" s="16">
        <v>4</v>
      </c>
      <c r="D273" s="41">
        <v>173</v>
      </c>
      <c r="E273" s="88"/>
      <c r="F273" s="81">
        <f t="shared" si="89"/>
        <v>0</v>
      </c>
      <c r="G273" s="63">
        <f t="shared" si="88"/>
        <v>164.35</v>
      </c>
      <c r="H273" s="66"/>
      <c r="I273" s="79">
        <f t="shared" si="85"/>
        <v>0</v>
      </c>
      <c r="J273" s="64">
        <f t="shared" si="86"/>
        <v>155.69999999999999</v>
      </c>
      <c r="K273" s="61"/>
      <c r="L273" s="165">
        <f t="shared" si="87"/>
        <v>0</v>
      </c>
    </row>
    <row r="274" spans="1:12" ht="14.1" customHeight="1">
      <c r="A274" s="164" t="s">
        <v>537</v>
      </c>
      <c r="B274" s="3" t="s">
        <v>4</v>
      </c>
      <c r="C274" s="16">
        <v>4</v>
      </c>
      <c r="D274" s="41">
        <v>173</v>
      </c>
      <c r="E274" s="88"/>
      <c r="F274" s="81">
        <f t="shared" si="89"/>
        <v>0</v>
      </c>
      <c r="G274" s="63">
        <f t="shared" si="88"/>
        <v>164.35</v>
      </c>
      <c r="H274" s="66"/>
      <c r="I274" s="79">
        <f t="shared" si="85"/>
        <v>0</v>
      </c>
      <c r="J274" s="64">
        <f t="shared" si="86"/>
        <v>155.69999999999999</v>
      </c>
      <c r="K274" s="61"/>
      <c r="L274" s="165">
        <f t="shared" si="87"/>
        <v>0</v>
      </c>
    </row>
    <row r="275" spans="1:12" ht="14.1" customHeight="1" thickBot="1">
      <c r="A275" s="169" t="s">
        <v>538</v>
      </c>
      <c r="B275" s="5" t="s">
        <v>4</v>
      </c>
      <c r="C275" s="12">
        <v>4</v>
      </c>
      <c r="D275" s="42">
        <v>173</v>
      </c>
      <c r="E275" s="88"/>
      <c r="F275" s="81">
        <f t="shared" si="89"/>
        <v>0</v>
      </c>
      <c r="G275" s="63">
        <f t="shared" si="88"/>
        <v>164.35</v>
      </c>
      <c r="H275" s="66"/>
      <c r="I275" s="79">
        <f t="shared" si="85"/>
        <v>0</v>
      </c>
      <c r="J275" s="64">
        <f t="shared" si="86"/>
        <v>155.69999999999999</v>
      </c>
      <c r="K275" s="61"/>
      <c r="L275" s="165">
        <f t="shared" si="87"/>
        <v>0</v>
      </c>
    </row>
    <row r="276" spans="1:12" ht="15.95" customHeight="1" thickBot="1">
      <c r="A276" s="227" t="s">
        <v>608</v>
      </c>
      <c r="B276" s="219"/>
      <c r="C276" s="219"/>
      <c r="D276" s="220"/>
      <c r="E276" s="84"/>
      <c r="F276" s="81">
        <f t="shared" si="89"/>
        <v>0</v>
      </c>
      <c r="G276" s="63">
        <f t="shared" si="88"/>
        <v>0</v>
      </c>
      <c r="H276" s="66"/>
      <c r="I276" s="79">
        <f t="shared" si="85"/>
        <v>0</v>
      </c>
      <c r="J276" s="64">
        <f t="shared" si="86"/>
        <v>0</v>
      </c>
      <c r="K276" s="61"/>
      <c r="L276" s="165">
        <f t="shared" si="87"/>
        <v>0</v>
      </c>
    </row>
    <row r="277" spans="1:12" ht="15.95" customHeight="1" thickBot="1">
      <c r="A277" s="227" t="s">
        <v>625</v>
      </c>
      <c r="B277" s="219"/>
      <c r="C277" s="219"/>
      <c r="D277" s="220"/>
      <c r="E277" s="84"/>
      <c r="F277" s="81">
        <f t="shared" si="89"/>
        <v>0</v>
      </c>
      <c r="G277" s="63">
        <f t="shared" ref="G277:G290" si="90">D277-(D277*0.05)</f>
        <v>0</v>
      </c>
      <c r="H277" s="66"/>
      <c r="I277" s="79">
        <f t="shared" ref="I277:I295" si="91">G277*H277</f>
        <v>0</v>
      </c>
      <c r="J277" s="64">
        <f t="shared" si="86"/>
        <v>0</v>
      </c>
      <c r="K277" s="61"/>
      <c r="L277" s="165">
        <f t="shared" ref="L277:L295" si="92">J277*K277</f>
        <v>0</v>
      </c>
    </row>
    <row r="278" spans="1:12" ht="14.1" customHeight="1">
      <c r="A278" s="178" t="s">
        <v>575</v>
      </c>
      <c r="B278" s="3" t="s">
        <v>5</v>
      </c>
      <c r="C278" s="2">
        <v>6</v>
      </c>
      <c r="D278" s="41">
        <v>108</v>
      </c>
      <c r="E278" s="84"/>
      <c r="F278" s="81">
        <f t="shared" si="89"/>
        <v>0</v>
      </c>
      <c r="G278" s="63">
        <f t="shared" si="90"/>
        <v>102.6</v>
      </c>
      <c r="H278" s="66"/>
      <c r="I278" s="79">
        <f t="shared" si="91"/>
        <v>0</v>
      </c>
      <c r="J278" s="64">
        <f t="shared" si="86"/>
        <v>97.2</v>
      </c>
      <c r="K278" s="61"/>
      <c r="L278" s="165">
        <f t="shared" si="92"/>
        <v>0</v>
      </c>
    </row>
    <row r="279" spans="1:12" ht="14.1" customHeight="1">
      <c r="A279" s="178" t="s">
        <v>576</v>
      </c>
      <c r="B279" s="3" t="s">
        <v>5</v>
      </c>
      <c r="C279" s="2">
        <v>6</v>
      </c>
      <c r="D279" s="41">
        <v>300</v>
      </c>
      <c r="E279" s="84"/>
      <c r="F279" s="81">
        <f t="shared" si="89"/>
        <v>0</v>
      </c>
      <c r="G279" s="63">
        <f t="shared" si="90"/>
        <v>285</v>
      </c>
      <c r="H279" s="66"/>
      <c r="I279" s="79">
        <f t="shared" si="91"/>
        <v>0</v>
      </c>
      <c r="J279" s="64">
        <f t="shared" si="86"/>
        <v>270</v>
      </c>
      <c r="K279" s="61"/>
      <c r="L279" s="165">
        <f t="shared" si="92"/>
        <v>0</v>
      </c>
    </row>
    <row r="280" spans="1:12" ht="14.1" customHeight="1">
      <c r="A280" s="179" t="s">
        <v>577</v>
      </c>
      <c r="B280" s="3" t="s">
        <v>5</v>
      </c>
      <c r="C280" s="2">
        <v>6</v>
      </c>
      <c r="D280" s="41">
        <v>300</v>
      </c>
      <c r="E280" s="84"/>
      <c r="F280" s="81">
        <f t="shared" si="89"/>
        <v>0</v>
      </c>
      <c r="G280" s="63">
        <f t="shared" si="90"/>
        <v>285</v>
      </c>
      <c r="H280" s="66"/>
      <c r="I280" s="79">
        <f t="shared" si="91"/>
        <v>0</v>
      </c>
      <c r="J280" s="64">
        <f t="shared" si="86"/>
        <v>270</v>
      </c>
      <c r="K280" s="61"/>
      <c r="L280" s="165">
        <f t="shared" si="92"/>
        <v>0</v>
      </c>
    </row>
    <row r="281" spans="1:12" ht="14.1" customHeight="1">
      <c r="A281" s="179" t="s">
        <v>578</v>
      </c>
      <c r="B281" s="3" t="s">
        <v>4</v>
      </c>
      <c r="C281" s="2">
        <v>6</v>
      </c>
      <c r="D281" s="41">
        <v>358</v>
      </c>
      <c r="E281" s="84"/>
      <c r="F281" s="81">
        <f t="shared" si="89"/>
        <v>0</v>
      </c>
      <c r="G281" s="63">
        <f t="shared" si="90"/>
        <v>340.1</v>
      </c>
      <c r="H281" s="66"/>
      <c r="I281" s="79">
        <f t="shared" si="91"/>
        <v>0</v>
      </c>
      <c r="J281" s="64">
        <f t="shared" si="86"/>
        <v>322.2</v>
      </c>
      <c r="K281" s="61"/>
      <c r="L281" s="165">
        <f t="shared" si="92"/>
        <v>0</v>
      </c>
    </row>
    <row r="282" spans="1:12" ht="14.1" customHeight="1">
      <c r="A282" s="179" t="s">
        <v>580</v>
      </c>
      <c r="B282" s="4" t="s">
        <v>73</v>
      </c>
      <c r="C282" s="2">
        <v>12</v>
      </c>
      <c r="D282" s="38">
        <v>800</v>
      </c>
      <c r="E282" s="84"/>
      <c r="F282" s="81">
        <f t="shared" si="89"/>
        <v>0</v>
      </c>
      <c r="G282" s="63">
        <f t="shared" si="90"/>
        <v>760</v>
      </c>
      <c r="H282" s="66"/>
      <c r="I282" s="79">
        <f t="shared" si="91"/>
        <v>0</v>
      </c>
      <c r="J282" s="64">
        <f t="shared" si="86"/>
        <v>720</v>
      </c>
      <c r="K282" s="61"/>
      <c r="L282" s="165">
        <f t="shared" si="92"/>
        <v>0</v>
      </c>
    </row>
    <row r="283" spans="1:12" ht="14.1" customHeight="1">
      <c r="A283" s="178" t="s">
        <v>581</v>
      </c>
      <c r="B283" s="3" t="s">
        <v>4</v>
      </c>
      <c r="C283" s="2">
        <v>6</v>
      </c>
      <c r="D283" s="41">
        <v>341</v>
      </c>
      <c r="E283" s="84"/>
      <c r="F283" s="81">
        <f t="shared" si="89"/>
        <v>0</v>
      </c>
      <c r="G283" s="63">
        <f t="shared" si="90"/>
        <v>323.95</v>
      </c>
      <c r="H283" s="66"/>
      <c r="I283" s="79">
        <f t="shared" si="91"/>
        <v>0</v>
      </c>
      <c r="J283" s="64">
        <f t="shared" si="86"/>
        <v>306.89999999999998</v>
      </c>
      <c r="K283" s="61"/>
      <c r="L283" s="165">
        <f t="shared" si="92"/>
        <v>0</v>
      </c>
    </row>
    <row r="284" spans="1:12" ht="14.1" customHeight="1">
      <c r="A284" s="179" t="s">
        <v>579</v>
      </c>
      <c r="B284" s="4" t="s">
        <v>73</v>
      </c>
      <c r="C284" s="2">
        <v>12</v>
      </c>
      <c r="D284" s="38">
        <v>755</v>
      </c>
      <c r="E284" s="84"/>
      <c r="F284" s="81">
        <f t="shared" si="89"/>
        <v>0</v>
      </c>
      <c r="G284" s="63">
        <f t="shared" si="90"/>
        <v>717.25</v>
      </c>
      <c r="H284" s="66"/>
      <c r="I284" s="79">
        <f t="shared" si="91"/>
        <v>0</v>
      </c>
      <c r="J284" s="64">
        <f t="shared" si="86"/>
        <v>679.5</v>
      </c>
      <c r="K284" s="61"/>
      <c r="L284" s="165">
        <f t="shared" si="92"/>
        <v>0</v>
      </c>
    </row>
    <row r="285" spans="1:12" ht="14.1" customHeight="1">
      <c r="A285" s="178" t="s">
        <v>582</v>
      </c>
      <c r="B285" s="3" t="s">
        <v>4</v>
      </c>
      <c r="C285" s="27">
        <v>6</v>
      </c>
      <c r="D285" s="41">
        <v>461</v>
      </c>
      <c r="E285" s="84"/>
      <c r="F285" s="81">
        <f t="shared" si="89"/>
        <v>0</v>
      </c>
      <c r="G285" s="63">
        <f t="shared" si="90"/>
        <v>437.95</v>
      </c>
      <c r="H285" s="66"/>
      <c r="I285" s="79">
        <f t="shared" si="91"/>
        <v>0</v>
      </c>
      <c r="J285" s="64">
        <f t="shared" si="86"/>
        <v>414.9</v>
      </c>
      <c r="K285" s="61"/>
      <c r="L285" s="165">
        <f t="shared" si="92"/>
        <v>0</v>
      </c>
    </row>
    <row r="286" spans="1:12" ht="14.1" customHeight="1">
      <c r="A286" s="179" t="s">
        <v>583</v>
      </c>
      <c r="B286" s="4" t="s">
        <v>73</v>
      </c>
      <c r="C286" s="2">
        <v>12</v>
      </c>
      <c r="D286" s="38">
        <v>1100</v>
      </c>
      <c r="E286" s="84"/>
      <c r="F286" s="81">
        <f t="shared" si="89"/>
        <v>0</v>
      </c>
      <c r="G286" s="63">
        <f t="shared" si="90"/>
        <v>1045</v>
      </c>
      <c r="H286" s="66"/>
      <c r="I286" s="79">
        <f t="shared" si="91"/>
        <v>0</v>
      </c>
      <c r="J286" s="64">
        <f t="shared" si="86"/>
        <v>990</v>
      </c>
      <c r="K286" s="61"/>
      <c r="L286" s="165">
        <f t="shared" si="92"/>
        <v>0</v>
      </c>
    </row>
    <row r="287" spans="1:12" ht="14.1" customHeight="1">
      <c r="A287" s="178" t="s">
        <v>584</v>
      </c>
      <c r="B287" s="3" t="s">
        <v>4</v>
      </c>
      <c r="C287" s="2">
        <v>6</v>
      </c>
      <c r="D287" s="41">
        <v>313</v>
      </c>
      <c r="E287" s="84"/>
      <c r="F287" s="81">
        <f t="shared" si="89"/>
        <v>0</v>
      </c>
      <c r="G287" s="63">
        <f t="shared" si="90"/>
        <v>297.35000000000002</v>
      </c>
      <c r="H287" s="66"/>
      <c r="I287" s="79">
        <f t="shared" si="91"/>
        <v>0</v>
      </c>
      <c r="J287" s="64">
        <f t="shared" si="86"/>
        <v>281.7</v>
      </c>
      <c r="K287" s="61"/>
      <c r="L287" s="165">
        <f t="shared" si="92"/>
        <v>0</v>
      </c>
    </row>
    <row r="288" spans="1:12" ht="14.1" customHeight="1">
      <c r="A288" s="178" t="s">
        <v>585</v>
      </c>
      <c r="B288" s="3" t="s">
        <v>4</v>
      </c>
      <c r="C288" s="2">
        <v>6</v>
      </c>
      <c r="D288" s="41">
        <v>290</v>
      </c>
      <c r="E288" s="84"/>
      <c r="F288" s="81">
        <f t="shared" si="89"/>
        <v>0</v>
      </c>
      <c r="G288" s="63">
        <f t="shared" si="90"/>
        <v>275.5</v>
      </c>
      <c r="H288" s="66"/>
      <c r="I288" s="79">
        <f t="shared" si="91"/>
        <v>0</v>
      </c>
      <c r="J288" s="64">
        <f t="shared" si="86"/>
        <v>261</v>
      </c>
      <c r="K288" s="61"/>
      <c r="L288" s="165">
        <f t="shared" si="92"/>
        <v>0</v>
      </c>
    </row>
    <row r="289" spans="1:12" ht="14.1" customHeight="1">
      <c r="A289" s="179" t="s">
        <v>586</v>
      </c>
      <c r="B289" s="4" t="s">
        <v>73</v>
      </c>
      <c r="C289" s="2">
        <v>12</v>
      </c>
      <c r="D289" s="38">
        <v>785</v>
      </c>
      <c r="E289" s="84"/>
      <c r="F289" s="81">
        <f t="shared" si="89"/>
        <v>0</v>
      </c>
      <c r="G289" s="63">
        <f t="shared" si="90"/>
        <v>745.75</v>
      </c>
      <c r="H289" s="66"/>
      <c r="I289" s="79">
        <f t="shared" si="91"/>
        <v>0</v>
      </c>
      <c r="J289" s="64">
        <f t="shared" si="86"/>
        <v>706.5</v>
      </c>
      <c r="K289" s="61"/>
      <c r="L289" s="165">
        <f t="shared" si="92"/>
        <v>0</v>
      </c>
    </row>
    <row r="290" spans="1:12" ht="14.1" customHeight="1">
      <c r="A290" s="178" t="s">
        <v>587</v>
      </c>
      <c r="B290" s="3" t="s">
        <v>4</v>
      </c>
      <c r="C290" s="27">
        <v>6</v>
      </c>
      <c r="D290" s="41">
        <v>290</v>
      </c>
      <c r="E290" s="84"/>
      <c r="F290" s="81">
        <f t="shared" si="89"/>
        <v>0</v>
      </c>
      <c r="G290" s="63">
        <f t="shared" si="90"/>
        <v>275.5</v>
      </c>
      <c r="H290" s="66"/>
      <c r="I290" s="79">
        <f t="shared" si="91"/>
        <v>0</v>
      </c>
      <c r="J290" s="64">
        <f t="shared" si="86"/>
        <v>261</v>
      </c>
      <c r="K290" s="61"/>
      <c r="L290" s="165">
        <f t="shared" si="92"/>
        <v>0</v>
      </c>
    </row>
    <row r="291" spans="1:12" ht="14.1" customHeight="1" thickBot="1">
      <c r="A291" s="178" t="s">
        <v>588</v>
      </c>
      <c r="B291" s="3" t="s">
        <v>73</v>
      </c>
      <c r="C291" s="27">
        <v>12</v>
      </c>
      <c r="D291" s="41">
        <v>785</v>
      </c>
      <c r="E291" s="84"/>
      <c r="F291" s="81">
        <f t="shared" si="89"/>
        <v>0</v>
      </c>
      <c r="G291" s="63"/>
      <c r="H291" s="66"/>
      <c r="I291" s="79">
        <f t="shared" si="91"/>
        <v>0</v>
      </c>
      <c r="J291" s="64"/>
      <c r="K291" s="61"/>
      <c r="L291" s="165">
        <f t="shared" si="92"/>
        <v>0</v>
      </c>
    </row>
    <row r="292" spans="1:12" ht="15.95" customHeight="1" thickBot="1">
      <c r="A292" s="227" t="s">
        <v>626</v>
      </c>
      <c r="B292" s="219"/>
      <c r="C292" s="219"/>
      <c r="D292" s="220"/>
      <c r="E292" s="84"/>
      <c r="F292" s="81">
        <f t="shared" si="89"/>
        <v>0</v>
      </c>
      <c r="G292" s="63">
        <f>D292-(D292*0.05)</f>
        <v>0</v>
      </c>
      <c r="H292" s="66"/>
      <c r="I292" s="79">
        <f t="shared" si="91"/>
        <v>0</v>
      </c>
      <c r="J292" s="64">
        <f>D292-(D292*0.1)</f>
        <v>0</v>
      </c>
      <c r="K292" s="61"/>
      <c r="L292" s="165">
        <f t="shared" si="92"/>
        <v>0</v>
      </c>
    </row>
    <row r="293" spans="1:12" ht="14.1" customHeight="1">
      <c r="A293" s="178" t="s">
        <v>589</v>
      </c>
      <c r="B293" s="3" t="s">
        <v>4</v>
      </c>
      <c r="C293" s="27">
        <v>6</v>
      </c>
      <c r="D293" s="41">
        <v>358</v>
      </c>
      <c r="E293" s="84"/>
      <c r="F293" s="81">
        <f t="shared" si="89"/>
        <v>0</v>
      </c>
      <c r="G293" s="63">
        <f>D293-(D293*0.05)</f>
        <v>340.1</v>
      </c>
      <c r="H293" s="66"/>
      <c r="I293" s="79">
        <f t="shared" si="91"/>
        <v>0</v>
      </c>
      <c r="J293" s="64">
        <f>D293-(D293*0.1)</f>
        <v>322.2</v>
      </c>
      <c r="K293" s="61"/>
      <c r="L293" s="165">
        <f t="shared" si="92"/>
        <v>0</v>
      </c>
    </row>
    <row r="294" spans="1:12" ht="14.1" customHeight="1">
      <c r="A294" s="178" t="s">
        <v>590</v>
      </c>
      <c r="B294" s="3" t="s">
        <v>4</v>
      </c>
      <c r="C294" s="27">
        <v>6</v>
      </c>
      <c r="D294" s="41">
        <v>358</v>
      </c>
      <c r="E294" s="84"/>
      <c r="F294" s="81">
        <f t="shared" si="89"/>
        <v>0</v>
      </c>
      <c r="G294" s="63">
        <f>D294-(D294*0.05)</f>
        <v>340.1</v>
      </c>
      <c r="H294" s="66"/>
      <c r="I294" s="79">
        <f t="shared" si="91"/>
        <v>0</v>
      </c>
      <c r="J294" s="64">
        <f>D294-(D294*0.1)</f>
        <v>322.2</v>
      </c>
      <c r="K294" s="61"/>
      <c r="L294" s="165">
        <f t="shared" si="92"/>
        <v>0</v>
      </c>
    </row>
    <row r="295" spans="1:12" ht="14.1" customHeight="1">
      <c r="A295" s="178" t="s">
        <v>591</v>
      </c>
      <c r="B295" s="3" t="s">
        <v>73</v>
      </c>
      <c r="C295" s="27">
        <v>12</v>
      </c>
      <c r="D295" s="41">
        <v>900</v>
      </c>
      <c r="E295" s="84"/>
      <c r="F295" s="81">
        <f t="shared" si="89"/>
        <v>0</v>
      </c>
      <c r="G295" s="63">
        <f>D295-(D295*0.05)</f>
        <v>855</v>
      </c>
      <c r="H295" s="66"/>
      <c r="I295" s="79">
        <f t="shared" si="91"/>
        <v>0</v>
      </c>
      <c r="J295" s="64">
        <f>D295-(D295*0.1)</f>
        <v>810</v>
      </c>
      <c r="K295" s="61"/>
      <c r="L295" s="165">
        <f t="shared" si="92"/>
        <v>0</v>
      </c>
    </row>
    <row r="296" spans="1:12" ht="14.1" customHeight="1">
      <c r="A296" s="178" t="s">
        <v>592</v>
      </c>
      <c r="B296" s="3" t="s">
        <v>4</v>
      </c>
      <c r="C296" s="2">
        <v>6</v>
      </c>
      <c r="D296" s="41">
        <v>358</v>
      </c>
      <c r="E296" s="84"/>
      <c r="F296" s="81">
        <f t="shared" ref="F296:F301" si="93">D296*E296</f>
        <v>0</v>
      </c>
      <c r="G296" s="63">
        <f t="shared" ref="G296:G302" si="94">D296-(D296*0.05)</f>
        <v>340.1</v>
      </c>
      <c r="H296" s="66"/>
      <c r="I296" s="79">
        <f t="shared" ref="I296:I301" si="95">G296*H296</f>
        <v>0</v>
      </c>
      <c r="J296" s="64">
        <f t="shared" ref="J296:J302" si="96">D296-(D296*0.1)</f>
        <v>322.2</v>
      </c>
      <c r="K296" s="61"/>
      <c r="L296" s="165">
        <f t="shared" ref="L296:L301" si="97">J296*K296</f>
        <v>0</v>
      </c>
    </row>
    <row r="297" spans="1:12" ht="14.1" customHeight="1">
      <c r="A297" s="178" t="s">
        <v>594</v>
      </c>
      <c r="B297" s="3" t="s">
        <v>4</v>
      </c>
      <c r="C297" s="2">
        <v>6</v>
      </c>
      <c r="D297" s="41">
        <v>545</v>
      </c>
      <c r="E297" s="84"/>
      <c r="F297" s="81">
        <f t="shared" si="93"/>
        <v>0</v>
      </c>
      <c r="G297" s="63">
        <f t="shared" si="94"/>
        <v>517.75</v>
      </c>
      <c r="H297" s="66"/>
      <c r="I297" s="79">
        <f t="shared" si="95"/>
        <v>0</v>
      </c>
      <c r="J297" s="64">
        <f t="shared" si="96"/>
        <v>490.5</v>
      </c>
      <c r="K297" s="61"/>
      <c r="L297" s="165">
        <f t="shared" si="97"/>
        <v>0</v>
      </c>
    </row>
    <row r="298" spans="1:12" ht="14.1" customHeight="1">
      <c r="A298" s="178" t="s">
        <v>595</v>
      </c>
      <c r="B298" s="3" t="s">
        <v>4</v>
      </c>
      <c r="C298" s="2">
        <v>6</v>
      </c>
      <c r="D298" s="41">
        <v>545</v>
      </c>
      <c r="E298" s="84"/>
      <c r="F298" s="81">
        <f t="shared" si="93"/>
        <v>0</v>
      </c>
      <c r="G298" s="63">
        <f t="shared" si="94"/>
        <v>517.75</v>
      </c>
      <c r="H298" s="66"/>
      <c r="I298" s="79">
        <f t="shared" si="95"/>
        <v>0</v>
      </c>
      <c r="J298" s="64">
        <f t="shared" si="96"/>
        <v>490.5</v>
      </c>
      <c r="K298" s="61"/>
      <c r="L298" s="165">
        <f t="shared" si="97"/>
        <v>0</v>
      </c>
    </row>
    <row r="299" spans="1:12" ht="14.1" customHeight="1">
      <c r="A299" s="178" t="s">
        <v>596</v>
      </c>
      <c r="B299" s="3" t="s">
        <v>4</v>
      </c>
      <c r="C299" s="2">
        <v>6</v>
      </c>
      <c r="D299" s="41">
        <v>545</v>
      </c>
      <c r="E299" s="84"/>
      <c r="F299" s="81">
        <f t="shared" si="93"/>
        <v>0</v>
      </c>
      <c r="G299" s="63">
        <f t="shared" si="94"/>
        <v>517.75</v>
      </c>
      <c r="H299" s="66"/>
      <c r="I299" s="79">
        <f t="shared" si="95"/>
        <v>0</v>
      </c>
      <c r="J299" s="64">
        <f t="shared" si="96"/>
        <v>490.5</v>
      </c>
      <c r="K299" s="61"/>
      <c r="L299" s="165">
        <f t="shared" si="97"/>
        <v>0</v>
      </c>
    </row>
    <row r="300" spans="1:12" ht="14.1" customHeight="1">
      <c r="A300" s="178" t="s">
        <v>597</v>
      </c>
      <c r="B300" s="3" t="s">
        <v>4</v>
      </c>
      <c r="C300" s="2">
        <v>6</v>
      </c>
      <c r="D300" s="41">
        <v>545</v>
      </c>
      <c r="E300" s="84"/>
      <c r="F300" s="81">
        <f t="shared" si="93"/>
        <v>0</v>
      </c>
      <c r="G300" s="63">
        <f t="shared" si="94"/>
        <v>517.75</v>
      </c>
      <c r="H300" s="66"/>
      <c r="I300" s="79">
        <f t="shared" si="95"/>
        <v>0</v>
      </c>
      <c r="J300" s="64">
        <f t="shared" si="96"/>
        <v>490.5</v>
      </c>
      <c r="K300" s="61"/>
      <c r="L300" s="165">
        <f t="shared" si="97"/>
        <v>0</v>
      </c>
    </row>
    <row r="301" spans="1:12" ht="14.1" customHeight="1">
      <c r="A301" s="178" t="s">
        <v>593</v>
      </c>
      <c r="B301" s="3" t="s">
        <v>6</v>
      </c>
      <c r="C301" s="2">
        <v>6</v>
      </c>
      <c r="D301" s="41">
        <v>303</v>
      </c>
      <c r="E301" s="84"/>
      <c r="F301" s="81">
        <f t="shared" si="93"/>
        <v>0</v>
      </c>
      <c r="G301" s="63">
        <f t="shared" si="94"/>
        <v>287.85000000000002</v>
      </c>
      <c r="H301" s="66"/>
      <c r="I301" s="79">
        <f t="shared" si="95"/>
        <v>0</v>
      </c>
      <c r="J301" s="64">
        <f t="shared" si="96"/>
        <v>272.7</v>
      </c>
      <c r="K301" s="61"/>
      <c r="L301" s="165">
        <f t="shared" si="97"/>
        <v>0</v>
      </c>
    </row>
    <row r="302" spans="1:12" ht="14.1" customHeight="1">
      <c r="A302" s="178" t="s">
        <v>598</v>
      </c>
      <c r="B302" s="3" t="s">
        <v>6</v>
      </c>
      <c r="C302" s="2">
        <v>6</v>
      </c>
      <c r="D302" s="41">
        <v>250</v>
      </c>
      <c r="E302" s="84"/>
      <c r="F302" s="81">
        <f t="shared" ref="F302:F312" si="98">D302*E302</f>
        <v>0</v>
      </c>
      <c r="G302" s="63">
        <f t="shared" si="94"/>
        <v>237.5</v>
      </c>
      <c r="H302" s="66"/>
      <c r="I302" s="79">
        <f t="shared" ref="I302:I312" si="99">G302*H302</f>
        <v>0</v>
      </c>
      <c r="J302" s="64">
        <f t="shared" si="96"/>
        <v>225</v>
      </c>
      <c r="K302" s="61"/>
      <c r="L302" s="165">
        <f t="shared" ref="L302:L312" si="100">J302*K302</f>
        <v>0</v>
      </c>
    </row>
    <row r="303" spans="1:12" ht="14.1" customHeight="1">
      <c r="A303" s="178" t="s">
        <v>599</v>
      </c>
      <c r="B303" s="3" t="s">
        <v>6</v>
      </c>
      <c r="C303" s="2">
        <v>6</v>
      </c>
      <c r="D303" s="41">
        <v>250</v>
      </c>
      <c r="E303" s="84"/>
      <c r="F303" s="81">
        <f t="shared" si="98"/>
        <v>0</v>
      </c>
      <c r="G303" s="63">
        <f t="shared" ref="G303:G312" si="101">D303-(D303*0.05)</f>
        <v>237.5</v>
      </c>
      <c r="H303" s="66"/>
      <c r="I303" s="79">
        <f t="shared" si="99"/>
        <v>0</v>
      </c>
      <c r="J303" s="64">
        <f t="shared" ref="J303:J312" si="102">D303-(D303*0.1)</f>
        <v>225</v>
      </c>
      <c r="K303" s="61"/>
      <c r="L303" s="165">
        <f t="shared" si="100"/>
        <v>0</v>
      </c>
    </row>
    <row r="304" spans="1:12" ht="14.1" customHeight="1">
      <c r="A304" s="178" t="s">
        <v>600</v>
      </c>
      <c r="B304" s="3" t="s">
        <v>6</v>
      </c>
      <c r="C304" s="2">
        <v>6</v>
      </c>
      <c r="D304" s="41">
        <v>250</v>
      </c>
      <c r="E304" s="84"/>
      <c r="F304" s="81">
        <f t="shared" si="98"/>
        <v>0</v>
      </c>
      <c r="G304" s="63">
        <f t="shared" si="101"/>
        <v>237.5</v>
      </c>
      <c r="H304" s="66"/>
      <c r="I304" s="79">
        <f t="shared" si="99"/>
        <v>0</v>
      </c>
      <c r="J304" s="64">
        <f t="shared" si="102"/>
        <v>225</v>
      </c>
      <c r="K304" s="61"/>
      <c r="L304" s="165">
        <f t="shared" si="100"/>
        <v>0</v>
      </c>
    </row>
    <row r="305" spans="1:256" ht="14.1" customHeight="1">
      <c r="A305" s="178" t="s">
        <v>601</v>
      </c>
      <c r="B305" s="3" t="s">
        <v>6</v>
      </c>
      <c r="C305" s="2">
        <v>6</v>
      </c>
      <c r="D305" s="41">
        <v>250</v>
      </c>
      <c r="E305" s="84"/>
      <c r="F305" s="81">
        <f t="shared" si="98"/>
        <v>0</v>
      </c>
      <c r="G305" s="63">
        <f t="shared" si="101"/>
        <v>237.5</v>
      </c>
      <c r="H305" s="66"/>
      <c r="I305" s="79">
        <f t="shared" si="99"/>
        <v>0</v>
      </c>
      <c r="J305" s="64">
        <f t="shared" si="102"/>
        <v>225</v>
      </c>
      <c r="K305" s="61"/>
      <c r="L305" s="165">
        <f t="shared" si="100"/>
        <v>0</v>
      </c>
    </row>
    <row r="306" spans="1:256" ht="14.1" customHeight="1">
      <c r="A306" s="178" t="s">
        <v>602</v>
      </c>
      <c r="B306" s="3" t="s">
        <v>6</v>
      </c>
      <c r="C306" s="2">
        <v>6</v>
      </c>
      <c r="D306" s="41">
        <v>250</v>
      </c>
      <c r="E306" s="84"/>
      <c r="F306" s="81">
        <f t="shared" si="98"/>
        <v>0</v>
      </c>
      <c r="G306" s="63">
        <f t="shared" si="101"/>
        <v>237.5</v>
      </c>
      <c r="H306" s="66"/>
      <c r="I306" s="79">
        <f t="shared" si="99"/>
        <v>0</v>
      </c>
      <c r="J306" s="64">
        <f t="shared" si="102"/>
        <v>225</v>
      </c>
      <c r="K306" s="61"/>
      <c r="L306" s="165">
        <f t="shared" si="100"/>
        <v>0</v>
      </c>
    </row>
    <row r="307" spans="1:256" ht="14.1" customHeight="1">
      <c r="A307" s="178" t="s">
        <v>603</v>
      </c>
      <c r="B307" s="3" t="s">
        <v>6</v>
      </c>
      <c r="C307" s="2">
        <v>6</v>
      </c>
      <c r="D307" s="41">
        <v>250</v>
      </c>
      <c r="E307" s="84"/>
      <c r="F307" s="81">
        <f t="shared" si="98"/>
        <v>0</v>
      </c>
      <c r="G307" s="63">
        <f t="shared" si="101"/>
        <v>237.5</v>
      </c>
      <c r="H307" s="66"/>
      <c r="I307" s="79">
        <f t="shared" si="99"/>
        <v>0</v>
      </c>
      <c r="J307" s="64">
        <f t="shared" si="102"/>
        <v>225</v>
      </c>
      <c r="K307" s="61"/>
      <c r="L307" s="165">
        <f t="shared" si="100"/>
        <v>0</v>
      </c>
    </row>
    <row r="308" spans="1:256" ht="14.1" customHeight="1">
      <c r="A308" s="178" t="s">
        <v>604</v>
      </c>
      <c r="B308" s="3" t="s">
        <v>6</v>
      </c>
      <c r="C308" s="2">
        <v>6</v>
      </c>
      <c r="D308" s="41">
        <v>250</v>
      </c>
      <c r="E308" s="84"/>
      <c r="F308" s="81">
        <f t="shared" si="98"/>
        <v>0</v>
      </c>
      <c r="G308" s="63">
        <f t="shared" si="101"/>
        <v>237.5</v>
      </c>
      <c r="H308" s="66"/>
      <c r="I308" s="79">
        <f t="shared" si="99"/>
        <v>0</v>
      </c>
      <c r="J308" s="64">
        <f t="shared" si="102"/>
        <v>225</v>
      </c>
      <c r="K308" s="61"/>
      <c r="L308" s="165">
        <f t="shared" si="100"/>
        <v>0</v>
      </c>
    </row>
    <row r="309" spans="1:256" ht="14.1" customHeight="1">
      <c r="A309" s="178" t="s">
        <v>605</v>
      </c>
      <c r="B309" s="3" t="s">
        <v>6</v>
      </c>
      <c r="C309" s="2">
        <v>6</v>
      </c>
      <c r="D309" s="41">
        <v>250</v>
      </c>
      <c r="E309" s="84"/>
      <c r="F309" s="81">
        <f t="shared" si="98"/>
        <v>0</v>
      </c>
      <c r="G309" s="63">
        <f t="shared" si="101"/>
        <v>237.5</v>
      </c>
      <c r="H309" s="66"/>
      <c r="I309" s="79">
        <f t="shared" si="99"/>
        <v>0</v>
      </c>
      <c r="J309" s="64">
        <f t="shared" si="102"/>
        <v>225</v>
      </c>
      <c r="K309" s="61"/>
      <c r="L309" s="165">
        <f t="shared" si="100"/>
        <v>0</v>
      </c>
    </row>
    <row r="310" spans="1:256" ht="14.1" customHeight="1">
      <c r="A310" s="178" t="s">
        <v>606</v>
      </c>
      <c r="B310" s="3" t="s">
        <v>6</v>
      </c>
      <c r="C310" s="2">
        <v>6</v>
      </c>
      <c r="D310" s="41">
        <v>250</v>
      </c>
      <c r="E310" s="84"/>
      <c r="F310" s="81">
        <f t="shared" si="98"/>
        <v>0</v>
      </c>
      <c r="G310" s="63">
        <f t="shared" si="101"/>
        <v>237.5</v>
      </c>
      <c r="H310" s="66"/>
      <c r="I310" s="79">
        <f t="shared" si="99"/>
        <v>0</v>
      </c>
      <c r="J310" s="64">
        <f t="shared" si="102"/>
        <v>225</v>
      </c>
      <c r="K310" s="61"/>
      <c r="L310" s="165">
        <f t="shared" si="100"/>
        <v>0</v>
      </c>
    </row>
    <row r="311" spans="1:256" ht="14.1" customHeight="1" thickBot="1">
      <c r="A311" s="178" t="s">
        <v>607</v>
      </c>
      <c r="B311" s="3" t="s">
        <v>6</v>
      </c>
      <c r="C311" s="2">
        <v>6</v>
      </c>
      <c r="D311" s="41">
        <v>250</v>
      </c>
      <c r="E311" s="84"/>
      <c r="F311" s="81">
        <f t="shared" si="98"/>
        <v>0</v>
      </c>
      <c r="G311" s="63">
        <f t="shared" si="101"/>
        <v>237.5</v>
      </c>
      <c r="H311" s="66"/>
      <c r="I311" s="79">
        <f t="shared" si="99"/>
        <v>0</v>
      </c>
      <c r="J311" s="64">
        <f t="shared" si="102"/>
        <v>225</v>
      </c>
      <c r="K311" s="61"/>
      <c r="L311" s="165">
        <f t="shared" si="100"/>
        <v>0</v>
      </c>
    </row>
    <row r="312" spans="1:256" ht="15.95" customHeight="1" thickBot="1">
      <c r="A312" s="227" t="s">
        <v>614</v>
      </c>
      <c r="B312" s="219"/>
      <c r="C312" s="219"/>
      <c r="D312" s="220"/>
      <c r="E312" s="84"/>
      <c r="F312" s="81">
        <f t="shared" si="98"/>
        <v>0</v>
      </c>
      <c r="G312" s="63">
        <f t="shared" si="101"/>
        <v>0</v>
      </c>
      <c r="H312" s="66"/>
      <c r="I312" s="79">
        <f t="shared" si="99"/>
        <v>0</v>
      </c>
      <c r="J312" s="64">
        <f t="shared" si="102"/>
        <v>0</v>
      </c>
      <c r="K312" s="61"/>
      <c r="L312" s="165">
        <f t="shared" si="100"/>
        <v>0</v>
      </c>
    </row>
    <row r="313" spans="1:256" ht="14.1" customHeight="1">
      <c r="A313" s="180" t="s">
        <v>615</v>
      </c>
      <c r="B313" s="1" t="s">
        <v>5</v>
      </c>
      <c r="C313" s="126">
        <v>6</v>
      </c>
      <c r="D313" s="41">
        <v>249</v>
      </c>
      <c r="E313" s="84"/>
      <c r="F313" s="81">
        <f t="shared" ref="F313:F321" si="103">D313*E313</f>
        <v>0</v>
      </c>
      <c r="G313" s="63">
        <f t="shared" ref="G313:G321" si="104">D313-(D313*0.05)</f>
        <v>236.55</v>
      </c>
      <c r="H313" s="66"/>
      <c r="I313" s="79">
        <f t="shared" ref="I313:I344" si="105">G313*H313</f>
        <v>0</v>
      </c>
      <c r="J313" s="64">
        <f t="shared" ref="J313:J344" si="106">D313-(D313*0.1)</f>
        <v>224.1</v>
      </c>
      <c r="K313" s="61"/>
      <c r="L313" s="165">
        <f t="shared" ref="L313:L344" si="107">J313*K313</f>
        <v>0</v>
      </c>
    </row>
    <row r="314" spans="1:256" ht="14.1" customHeight="1">
      <c r="A314" s="164" t="s">
        <v>616</v>
      </c>
      <c r="B314" s="3" t="s">
        <v>5</v>
      </c>
      <c r="C314" s="126">
        <v>6</v>
      </c>
      <c r="D314" s="41">
        <v>228</v>
      </c>
      <c r="E314" s="84"/>
      <c r="F314" s="81">
        <f t="shared" si="103"/>
        <v>0</v>
      </c>
      <c r="G314" s="63">
        <f t="shared" si="104"/>
        <v>216.6</v>
      </c>
      <c r="H314" s="66"/>
      <c r="I314" s="79">
        <f t="shared" si="105"/>
        <v>0</v>
      </c>
      <c r="J314" s="64">
        <f t="shared" si="106"/>
        <v>205.2</v>
      </c>
      <c r="K314" s="61"/>
      <c r="L314" s="165">
        <f t="shared" si="107"/>
        <v>0</v>
      </c>
    </row>
    <row r="315" spans="1:256" ht="14.1" customHeight="1">
      <c r="A315" s="164" t="s">
        <v>617</v>
      </c>
      <c r="B315" s="3" t="s">
        <v>5</v>
      </c>
      <c r="C315" s="126">
        <v>6</v>
      </c>
      <c r="D315" s="41">
        <v>228</v>
      </c>
      <c r="E315" s="84"/>
      <c r="F315" s="81">
        <f t="shared" si="103"/>
        <v>0</v>
      </c>
      <c r="G315" s="63">
        <f t="shared" si="104"/>
        <v>216.6</v>
      </c>
      <c r="H315" s="66"/>
      <c r="I315" s="79">
        <f t="shared" si="105"/>
        <v>0</v>
      </c>
      <c r="J315" s="64">
        <f t="shared" si="106"/>
        <v>205.2</v>
      </c>
      <c r="K315" s="61"/>
      <c r="L315" s="165">
        <f t="shared" si="107"/>
        <v>0</v>
      </c>
    </row>
    <row r="316" spans="1:256" ht="14.1" customHeight="1">
      <c r="A316" s="171" t="s">
        <v>618</v>
      </c>
      <c r="B316" s="3" t="s">
        <v>5</v>
      </c>
      <c r="C316" s="126">
        <v>6</v>
      </c>
      <c r="D316" s="41">
        <v>258</v>
      </c>
      <c r="E316" s="84"/>
      <c r="F316" s="81">
        <f t="shared" si="103"/>
        <v>0</v>
      </c>
      <c r="G316" s="63">
        <f t="shared" si="104"/>
        <v>245.1</v>
      </c>
      <c r="H316" s="66"/>
      <c r="I316" s="79">
        <f t="shared" si="105"/>
        <v>0</v>
      </c>
      <c r="J316" s="64">
        <f t="shared" si="106"/>
        <v>232.2</v>
      </c>
      <c r="K316" s="61"/>
      <c r="L316" s="165">
        <f t="shared" si="107"/>
        <v>0</v>
      </c>
    </row>
    <row r="317" spans="1:256" s="23" customFormat="1" ht="14.1" customHeight="1">
      <c r="A317" s="178" t="s">
        <v>619</v>
      </c>
      <c r="B317" s="3" t="s">
        <v>5</v>
      </c>
      <c r="C317" s="2">
        <v>6</v>
      </c>
      <c r="D317" s="41">
        <v>228</v>
      </c>
      <c r="E317" s="84"/>
      <c r="F317" s="81">
        <f t="shared" si="103"/>
        <v>0</v>
      </c>
      <c r="G317" s="63">
        <f t="shared" si="104"/>
        <v>216.6</v>
      </c>
      <c r="H317" s="24"/>
      <c r="I317" s="79">
        <f t="shared" si="105"/>
        <v>0</v>
      </c>
      <c r="J317" s="64">
        <f t="shared" si="106"/>
        <v>205.2</v>
      </c>
      <c r="K317" s="76"/>
      <c r="L317" s="165">
        <f t="shared" si="107"/>
        <v>0</v>
      </c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  <c r="EC317" s="22"/>
      <c r="ED317" s="22"/>
      <c r="EE317" s="22"/>
      <c r="EF317" s="22"/>
      <c r="EG317" s="22"/>
      <c r="EH317" s="22"/>
      <c r="EI317" s="22"/>
      <c r="EJ317" s="22"/>
      <c r="EK317" s="22"/>
      <c r="EL317" s="22"/>
      <c r="EM317" s="22"/>
      <c r="EN317" s="22"/>
      <c r="EO317" s="22"/>
      <c r="EP317" s="22"/>
      <c r="EQ317" s="22"/>
      <c r="ER317" s="22"/>
      <c r="ES317" s="22"/>
      <c r="ET317" s="22"/>
      <c r="EU317" s="22"/>
      <c r="EV317" s="22"/>
      <c r="EW317" s="22"/>
      <c r="EX317" s="22"/>
      <c r="EY317" s="22"/>
      <c r="EZ317" s="22"/>
      <c r="FA317" s="22"/>
      <c r="FB317" s="22"/>
      <c r="FC317" s="22"/>
      <c r="FD317" s="22"/>
      <c r="FE317" s="22"/>
      <c r="FF317" s="22"/>
      <c r="FG317" s="22"/>
      <c r="FH317" s="22"/>
      <c r="FI317" s="22"/>
      <c r="FJ317" s="22"/>
      <c r="FK317" s="22"/>
      <c r="FL317" s="22"/>
      <c r="FM317" s="22"/>
      <c r="FN317" s="22"/>
      <c r="FO317" s="22"/>
      <c r="FP317" s="22"/>
      <c r="FQ317" s="22"/>
      <c r="FR317" s="22"/>
      <c r="FS317" s="22"/>
      <c r="FT317" s="22"/>
      <c r="FU317" s="22"/>
      <c r="FV317" s="22"/>
      <c r="FW317" s="22"/>
      <c r="FX317" s="22"/>
      <c r="FY317" s="22"/>
      <c r="FZ317" s="22"/>
      <c r="GA317" s="22"/>
      <c r="GB317" s="22"/>
      <c r="GC317" s="22"/>
      <c r="GD317" s="22"/>
      <c r="GE317" s="22"/>
      <c r="GF317" s="22"/>
      <c r="GG317" s="22"/>
      <c r="GH317" s="22"/>
      <c r="GI317" s="22"/>
      <c r="GJ317" s="22"/>
      <c r="GK317" s="22"/>
      <c r="GL317" s="22"/>
      <c r="GM317" s="22"/>
      <c r="GN317" s="22"/>
      <c r="GO317" s="22"/>
      <c r="GP317" s="22"/>
      <c r="GQ317" s="22"/>
      <c r="GR317" s="22"/>
      <c r="GS317" s="22"/>
      <c r="GT317" s="22"/>
      <c r="GU317" s="22"/>
      <c r="GV317" s="22"/>
      <c r="GW317" s="22"/>
      <c r="GX317" s="22"/>
      <c r="GY317" s="22"/>
      <c r="GZ317" s="22"/>
      <c r="HA317" s="22"/>
      <c r="HB317" s="22"/>
      <c r="HC317" s="22"/>
      <c r="HD317" s="22"/>
      <c r="HE317" s="22"/>
      <c r="HF317" s="22"/>
      <c r="HG317" s="22"/>
      <c r="HH317" s="22"/>
      <c r="HI317" s="22"/>
      <c r="HJ317" s="22"/>
      <c r="HK317" s="22"/>
      <c r="HL317" s="22"/>
      <c r="HM317" s="22"/>
      <c r="HN317" s="22"/>
      <c r="HO317" s="22"/>
      <c r="HP317" s="22"/>
      <c r="HQ317" s="22"/>
      <c r="HR317" s="22"/>
      <c r="HS317" s="22"/>
      <c r="HT317" s="22"/>
      <c r="HU317" s="22"/>
      <c r="HV317" s="22"/>
      <c r="HW317" s="22"/>
      <c r="HX317" s="22"/>
      <c r="HY317" s="22"/>
      <c r="HZ317" s="22"/>
      <c r="IA317" s="22"/>
      <c r="IB317" s="22"/>
      <c r="IC317" s="22"/>
      <c r="ID317" s="22"/>
      <c r="IE317" s="22"/>
      <c r="IF317" s="22"/>
      <c r="IG317" s="22"/>
      <c r="IH317" s="22"/>
      <c r="II317" s="22"/>
      <c r="IJ317" s="22"/>
      <c r="IK317" s="22"/>
      <c r="IL317" s="22"/>
      <c r="IM317" s="22"/>
      <c r="IN317" s="22"/>
      <c r="IO317" s="22"/>
      <c r="IP317" s="22"/>
      <c r="IQ317" s="22"/>
      <c r="IR317" s="22"/>
      <c r="IS317" s="22"/>
      <c r="IT317" s="22"/>
      <c r="IU317" s="22"/>
      <c r="IV317" s="22"/>
    </row>
    <row r="318" spans="1:256" s="23" customFormat="1" ht="14.1" customHeight="1">
      <c r="A318" s="181" t="s">
        <v>621</v>
      </c>
      <c r="B318" s="3" t="s">
        <v>5</v>
      </c>
      <c r="C318" s="2">
        <v>6</v>
      </c>
      <c r="D318" s="41">
        <v>228</v>
      </c>
      <c r="E318" s="84"/>
      <c r="F318" s="81">
        <f t="shared" si="103"/>
        <v>0</v>
      </c>
      <c r="G318" s="63">
        <f t="shared" si="104"/>
        <v>216.6</v>
      </c>
      <c r="H318" s="24"/>
      <c r="I318" s="79">
        <f t="shared" si="105"/>
        <v>0</v>
      </c>
      <c r="J318" s="64">
        <f t="shared" si="106"/>
        <v>205.2</v>
      </c>
      <c r="K318" s="76"/>
      <c r="L318" s="165">
        <f t="shared" si="107"/>
        <v>0</v>
      </c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  <c r="EC318" s="22"/>
      <c r="ED318" s="22"/>
      <c r="EE318" s="22"/>
      <c r="EF318" s="22"/>
      <c r="EG318" s="22"/>
      <c r="EH318" s="22"/>
      <c r="EI318" s="22"/>
      <c r="EJ318" s="22"/>
      <c r="EK318" s="22"/>
      <c r="EL318" s="22"/>
      <c r="EM318" s="22"/>
      <c r="EN318" s="22"/>
      <c r="EO318" s="22"/>
      <c r="EP318" s="22"/>
      <c r="EQ318" s="22"/>
      <c r="ER318" s="22"/>
      <c r="ES318" s="22"/>
      <c r="ET318" s="22"/>
      <c r="EU318" s="22"/>
      <c r="EV318" s="22"/>
      <c r="EW318" s="22"/>
      <c r="EX318" s="22"/>
      <c r="EY318" s="22"/>
      <c r="EZ318" s="22"/>
      <c r="FA318" s="22"/>
      <c r="FB318" s="22"/>
      <c r="FC318" s="22"/>
      <c r="FD318" s="22"/>
      <c r="FE318" s="22"/>
      <c r="FF318" s="22"/>
      <c r="FG318" s="22"/>
      <c r="FH318" s="22"/>
      <c r="FI318" s="22"/>
      <c r="FJ318" s="22"/>
      <c r="FK318" s="22"/>
      <c r="FL318" s="22"/>
      <c r="FM318" s="22"/>
      <c r="FN318" s="22"/>
      <c r="FO318" s="22"/>
      <c r="FP318" s="22"/>
      <c r="FQ318" s="22"/>
      <c r="FR318" s="22"/>
      <c r="FS318" s="22"/>
      <c r="FT318" s="22"/>
      <c r="FU318" s="22"/>
      <c r="FV318" s="22"/>
      <c r="FW318" s="22"/>
      <c r="FX318" s="22"/>
      <c r="FY318" s="22"/>
      <c r="FZ318" s="22"/>
      <c r="GA318" s="22"/>
      <c r="GB318" s="22"/>
      <c r="GC318" s="22"/>
      <c r="GD318" s="22"/>
      <c r="GE318" s="22"/>
      <c r="GF318" s="22"/>
      <c r="GG318" s="22"/>
      <c r="GH318" s="22"/>
      <c r="GI318" s="22"/>
      <c r="GJ318" s="22"/>
      <c r="GK318" s="22"/>
      <c r="GL318" s="22"/>
      <c r="GM318" s="22"/>
      <c r="GN318" s="22"/>
      <c r="GO318" s="22"/>
      <c r="GP318" s="22"/>
      <c r="GQ318" s="22"/>
      <c r="GR318" s="22"/>
      <c r="GS318" s="22"/>
      <c r="GT318" s="22"/>
      <c r="GU318" s="22"/>
      <c r="GV318" s="22"/>
      <c r="GW318" s="22"/>
      <c r="GX318" s="22"/>
      <c r="GY318" s="22"/>
      <c r="GZ318" s="22"/>
      <c r="HA318" s="22"/>
      <c r="HB318" s="22"/>
      <c r="HC318" s="22"/>
      <c r="HD318" s="22"/>
      <c r="HE318" s="22"/>
      <c r="HF318" s="22"/>
      <c r="HG318" s="22"/>
      <c r="HH318" s="22"/>
      <c r="HI318" s="22"/>
      <c r="HJ318" s="22"/>
      <c r="HK318" s="22"/>
      <c r="HL318" s="22"/>
      <c r="HM318" s="22"/>
      <c r="HN318" s="22"/>
      <c r="HO318" s="22"/>
      <c r="HP318" s="22"/>
      <c r="HQ318" s="22"/>
      <c r="HR318" s="22"/>
      <c r="HS318" s="22"/>
      <c r="HT318" s="22"/>
      <c r="HU318" s="22"/>
      <c r="HV318" s="22"/>
      <c r="HW318" s="22"/>
      <c r="HX318" s="22"/>
      <c r="HY318" s="22"/>
      <c r="HZ318" s="22"/>
      <c r="IA318" s="22"/>
      <c r="IB318" s="22"/>
      <c r="IC318" s="22"/>
      <c r="ID318" s="22"/>
      <c r="IE318" s="22"/>
      <c r="IF318" s="22"/>
      <c r="IG318" s="22"/>
      <c r="IH318" s="22"/>
      <c r="II318" s="22"/>
      <c r="IJ318" s="22"/>
      <c r="IK318" s="22"/>
      <c r="IL318" s="22"/>
      <c r="IM318" s="22"/>
      <c r="IN318" s="22"/>
      <c r="IO318" s="22"/>
      <c r="IP318" s="22"/>
      <c r="IQ318" s="22"/>
      <c r="IR318" s="22"/>
      <c r="IS318" s="22"/>
      <c r="IT318" s="22"/>
      <c r="IU318" s="22"/>
      <c r="IV318" s="22"/>
    </row>
    <row r="319" spans="1:256" s="23" customFormat="1" ht="14.1" customHeight="1">
      <c r="A319" s="181" t="s">
        <v>620</v>
      </c>
      <c r="B319" s="5" t="s">
        <v>5</v>
      </c>
      <c r="C319" s="6">
        <v>6</v>
      </c>
      <c r="D319" s="42">
        <v>228</v>
      </c>
      <c r="E319" s="84"/>
      <c r="F319" s="81">
        <f t="shared" si="103"/>
        <v>0</v>
      </c>
      <c r="G319" s="63">
        <f t="shared" si="104"/>
        <v>216.6</v>
      </c>
      <c r="H319" s="24"/>
      <c r="I319" s="79">
        <f t="shared" si="105"/>
        <v>0</v>
      </c>
      <c r="J319" s="64">
        <f t="shared" si="106"/>
        <v>205.2</v>
      </c>
      <c r="K319" s="76"/>
      <c r="L319" s="165">
        <f t="shared" si="107"/>
        <v>0</v>
      </c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  <c r="EC319" s="22"/>
      <c r="ED319" s="22"/>
      <c r="EE319" s="22"/>
      <c r="EF319" s="22"/>
      <c r="EG319" s="22"/>
      <c r="EH319" s="22"/>
      <c r="EI319" s="22"/>
      <c r="EJ319" s="22"/>
      <c r="EK319" s="22"/>
      <c r="EL319" s="22"/>
      <c r="EM319" s="22"/>
      <c r="EN319" s="22"/>
      <c r="EO319" s="22"/>
      <c r="EP319" s="22"/>
      <c r="EQ319" s="22"/>
      <c r="ER319" s="22"/>
      <c r="ES319" s="22"/>
      <c r="ET319" s="22"/>
      <c r="EU319" s="22"/>
      <c r="EV319" s="22"/>
      <c r="EW319" s="22"/>
      <c r="EX319" s="22"/>
      <c r="EY319" s="22"/>
      <c r="EZ319" s="22"/>
      <c r="FA319" s="22"/>
      <c r="FB319" s="22"/>
      <c r="FC319" s="22"/>
      <c r="FD319" s="22"/>
      <c r="FE319" s="22"/>
      <c r="FF319" s="22"/>
      <c r="FG319" s="22"/>
      <c r="FH319" s="22"/>
      <c r="FI319" s="22"/>
      <c r="FJ319" s="22"/>
      <c r="FK319" s="22"/>
      <c r="FL319" s="22"/>
      <c r="FM319" s="22"/>
      <c r="FN319" s="22"/>
      <c r="FO319" s="22"/>
      <c r="FP319" s="22"/>
      <c r="FQ319" s="22"/>
      <c r="FR319" s="22"/>
      <c r="FS319" s="22"/>
      <c r="FT319" s="22"/>
      <c r="FU319" s="22"/>
      <c r="FV319" s="22"/>
      <c r="FW319" s="22"/>
      <c r="FX319" s="22"/>
      <c r="FY319" s="22"/>
      <c r="FZ319" s="22"/>
      <c r="GA319" s="22"/>
      <c r="GB319" s="22"/>
      <c r="GC319" s="22"/>
      <c r="GD319" s="22"/>
      <c r="GE319" s="22"/>
      <c r="GF319" s="22"/>
      <c r="GG319" s="22"/>
      <c r="GH319" s="22"/>
      <c r="GI319" s="22"/>
      <c r="GJ319" s="22"/>
      <c r="GK319" s="22"/>
      <c r="GL319" s="22"/>
      <c r="GM319" s="22"/>
      <c r="GN319" s="22"/>
      <c r="GO319" s="22"/>
      <c r="GP319" s="22"/>
      <c r="GQ319" s="22"/>
      <c r="GR319" s="22"/>
      <c r="GS319" s="22"/>
      <c r="GT319" s="22"/>
      <c r="GU319" s="22"/>
      <c r="GV319" s="22"/>
      <c r="GW319" s="22"/>
      <c r="GX319" s="22"/>
      <c r="GY319" s="22"/>
      <c r="GZ319" s="22"/>
      <c r="HA319" s="22"/>
      <c r="HB319" s="22"/>
      <c r="HC319" s="22"/>
      <c r="HD319" s="22"/>
      <c r="HE319" s="22"/>
      <c r="HF319" s="22"/>
      <c r="HG319" s="22"/>
      <c r="HH319" s="22"/>
      <c r="HI319" s="22"/>
      <c r="HJ319" s="22"/>
      <c r="HK319" s="22"/>
      <c r="HL319" s="22"/>
      <c r="HM319" s="22"/>
      <c r="HN319" s="22"/>
      <c r="HO319" s="22"/>
      <c r="HP319" s="22"/>
      <c r="HQ319" s="22"/>
      <c r="HR319" s="22"/>
      <c r="HS319" s="22"/>
      <c r="HT319" s="22"/>
      <c r="HU319" s="22"/>
      <c r="HV319" s="22"/>
      <c r="HW319" s="22"/>
      <c r="HX319" s="22"/>
      <c r="HY319" s="22"/>
      <c r="HZ319" s="22"/>
      <c r="IA319" s="22"/>
      <c r="IB319" s="22"/>
      <c r="IC319" s="22"/>
      <c r="ID319" s="22"/>
      <c r="IE319" s="22"/>
      <c r="IF319" s="22"/>
      <c r="IG319" s="22"/>
      <c r="IH319" s="22"/>
      <c r="II319" s="22"/>
      <c r="IJ319" s="22"/>
      <c r="IK319" s="22"/>
      <c r="IL319" s="22"/>
      <c r="IM319" s="22"/>
      <c r="IN319" s="22"/>
      <c r="IO319" s="22"/>
      <c r="IP319" s="22"/>
      <c r="IQ319" s="22"/>
      <c r="IR319" s="22"/>
      <c r="IS319" s="22"/>
      <c r="IT319" s="22"/>
      <c r="IU319" s="22"/>
      <c r="IV319" s="22"/>
    </row>
    <row r="320" spans="1:256" s="23" customFormat="1" ht="14.1" customHeight="1">
      <c r="A320" s="178" t="s">
        <v>622</v>
      </c>
      <c r="B320" s="3" t="s">
        <v>5</v>
      </c>
      <c r="C320" s="27">
        <v>6</v>
      </c>
      <c r="D320" s="41">
        <v>243</v>
      </c>
      <c r="E320" s="84"/>
      <c r="F320" s="81">
        <f t="shared" si="103"/>
        <v>0</v>
      </c>
      <c r="G320" s="63">
        <f t="shared" si="104"/>
        <v>230.85</v>
      </c>
      <c r="H320" s="24"/>
      <c r="I320" s="79">
        <f t="shared" si="105"/>
        <v>0</v>
      </c>
      <c r="J320" s="64">
        <f t="shared" si="106"/>
        <v>218.7</v>
      </c>
      <c r="K320" s="76"/>
      <c r="L320" s="165">
        <f t="shared" si="107"/>
        <v>0</v>
      </c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  <c r="EC320" s="22"/>
      <c r="ED320" s="22"/>
      <c r="EE320" s="22"/>
      <c r="EF320" s="22"/>
      <c r="EG320" s="22"/>
      <c r="EH320" s="22"/>
      <c r="EI320" s="22"/>
      <c r="EJ320" s="22"/>
      <c r="EK320" s="22"/>
      <c r="EL320" s="22"/>
      <c r="EM320" s="22"/>
      <c r="EN320" s="22"/>
      <c r="EO320" s="22"/>
      <c r="EP320" s="22"/>
      <c r="EQ320" s="22"/>
      <c r="ER320" s="22"/>
      <c r="ES320" s="22"/>
      <c r="ET320" s="22"/>
      <c r="EU320" s="22"/>
      <c r="EV320" s="22"/>
      <c r="EW320" s="22"/>
      <c r="EX320" s="22"/>
      <c r="EY320" s="22"/>
      <c r="EZ320" s="22"/>
      <c r="FA320" s="22"/>
      <c r="FB320" s="22"/>
      <c r="FC320" s="22"/>
      <c r="FD320" s="22"/>
      <c r="FE320" s="22"/>
      <c r="FF320" s="22"/>
      <c r="FG320" s="22"/>
      <c r="FH320" s="22"/>
      <c r="FI320" s="22"/>
      <c r="FJ320" s="22"/>
      <c r="FK320" s="22"/>
      <c r="FL320" s="22"/>
      <c r="FM320" s="22"/>
      <c r="FN320" s="22"/>
      <c r="FO320" s="22"/>
      <c r="FP320" s="22"/>
      <c r="FQ320" s="22"/>
      <c r="FR320" s="22"/>
      <c r="FS320" s="22"/>
      <c r="FT320" s="22"/>
      <c r="FU320" s="22"/>
      <c r="FV320" s="22"/>
      <c r="FW320" s="22"/>
      <c r="FX320" s="22"/>
      <c r="FY320" s="22"/>
      <c r="FZ320" s="22"/>
      <c r="GA320" s="22"/>
      <c r="GB320" s="22"/>
      <c r="GC320" s="22"/>
      <c r="GD320" s="22"/>
      <c r="GE320" s="22"/>
      <c r="GF320" s="22"/>
      <c r="GG320" s="22"/>
      <c r="GH320" s="22"/>
      <c r="GI320" s="22"/>
      <c r="GJ320" s="22"/>
      <c r="GK320" s="22"/>
      <c r="GL320" s="22"/>
      <c r="GM320" s="22"/>
      <c r="GN320" s="22"/>
      <c r="GO320" s="22"/>
      <c r="GP320" s="22"/>
      <c r="GQ320" s="22"/>
      <c r="GR320" s="22"/>
      <c r="GS320" s="22"/>
      <c r="GT320" s="22"/>
      <c r="GU320" s="22"/>
      <c r="GV320" s="22"/>
      <c r="GW320" s="22"/>
      <c r="GX320" s="22"/>
      <c r="GY320" s="22"/>
      <c r="GZ320" s="22"/>
      <c r="HA320" s="22"/>
      <c r="HB320" s="22"/>
      <c r="HC320" s="22"/>
      <c r="HD320" s="22"/>
      <c r="HE320" s="22"/>
      <c r="HF320" s="22"/>
      <c r="HG320" s="22"/>
      <c r="HH320" s="22"/>
      <c r="HI320" s="22"/>
      <c r="HJ320" s="22"/>
      <c r="HK320" s="22"/>
      <c r="HL320" s="22"/>
      <c r="HM320" s="22"/>
      <c r="HN320" s="22"/>
      <c r="HO320" s="22"/>
      <c r="HP320" s="22"/>
      <c r="HQ320" s="22"/>
      <c r="HR320" s="22"/>
      <c r="HS320" s="22"/>
      <c r="HT320" s="22"/>
      <c r="HU320" s="22"/>
      <c r="HV320" s="22"/>
      <c r="HW320" s="22"/>
      <c r="HX320" s="22"/>
      <c r="HY320" s="22"/>
      <c r="HZ320" s="22"/>
      <c r="IA320" s="22"/>
      <c r="IB320" s="22"/>
      <c r="IC320" s="22"/>
      <c r="ID320" s="22"/>
      <c r="IE320" s="22"/>
      <c r="IF320" s="22"/>
      <c r="IG320" s="22"/>
      <c r="IH320" s="22"/>
      <c r="II320" s="22"/>
      <c r="IJ320" s="22"/>
      <c r="IK320" s="22"/>
      <c r="IL320" s="22"/>
      <c r="IM320" s="22"/>
      <c r="IN320" s="22"/>
      <c r="IO320" s="22"/>
      <c r="IP320" s="22"/>
      <c r="IQ320" s="22"/>
      <c r="IR320" s="22"/>
      <c r="IS320" s="22"/>
      <c r="IT320" s="22"/>
      <c r="IU320" s="22"/>
      <c r="IV320" s="22"/>
    </row>
    <row r="321" spans="1:256" s="23" customFormat="1" ht="14.1" customHeight="1" thickBot="1">
      <c r="A321" s="181" t="s">
        <v>623</v>
      </c>
      <c r="B321" s="5" t="s">
        <v>6</v>
      </c>
      <c r="C321" s="57">
        <v>6</v>
      </c>
      <c r="D321" s="42">
        <v>197</v>
      </c>
      <c r="E321" s="84"/>
      <c r="F321" s="81">
        <f t="shared" si="103"/>
        <v>0</v>
      </c>
      <c r="G321" s="63">
        <f t="shared" si="104"/>
        <v>187.15</v>
      </c>
      <c r="H321" s="24"/>
      <c r="I321" s="79">
        <f t="shared" si="105"/>
        <v>0</v>
      </c>
      <c r="J321" s="64">
        <f t="shared" si="106"/>
        <v>177.3</v>
      </c>
      <c r="K321" s="76"/>
      <c r="L321" s="165">
        <f t="shared" si="107"/>
        <v>0</v>
      </c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  <c r="EC321" s="22"/>
      <c r="ED321" s="22"/>
      <c r="EE321" s="22"/>
      <c r="EF321" s="22"/>
      <c r="EG321" s="22"/>
      <c r="EH321" s="22"/>
      <c r="EI321" s="22"/>
      <c r="EJ321" s="22"/>
      <c r="EK321" s="22"/>
      <c r="EL321" s="22"/>
      <c r="EM321" s="22"/>
      <c r="EN321" s="22"/>
      <c r="EO321" s="22"/>
      <c r="EP321" s="22"/>
      <c r="EQ321" s="22"/>
      <c r="ER321" s="22"/>
      <c r="ES321" s="22"/>
      <c r="ET321" s="22"/>
      <c r="EU321" s="22"/>
      <c r="EV321" s="22"/>
      <c r="EW321" s="22"/>
      <c r="EX321" s="22"/>
      <c r="EY321" s="22"/>
      <c r="EZ321" s="22"/>
      <c r="FA321" s="22"/>
      <c r="FB321" s="22"/>
      <c r="FC321" s="22"/>
      <c r="FD321" s="22"/>
      <c r="FE321" s="22"/>
      <c r="FF321" s="22"/>
      <c r="FG321" s="22"/>
      <c r="FH321" s="22"/>
      <c r="FI321" s="22"/>
      <c r="FJ321" s="22"/>
      <c r="FK321" s="22"/>
      <c r="FL321" s="22"/>
      <c r="FM321" s="22"/>
      <c r="FN321" s="22"/>
      <c r="FO321" s="22"/>
      <c r="FP321" s="22"/>
      <c r="FQ321" s="22"/>
      <c r="FR321" s="22"/>
      <c r="FS321" s="22"/>
      <c r="FT321" s="22"/>
      <c r="FU321" s="22"/>
      <c r="FV321" s="22"/>
      <c r="FW321" s="22"/>
      <c r="FX321" s="22"/>
      <c r="FY321" s="22"/>
      <c r="FZ321" s="22"/>
      <c r="GA321" s="22"/>
      <c r="GB321" s="22"/>
      <c r="GC321" s="22"/>
      <c r="GD321" s="22"/>
      <c r="GE321" s="22"/>
      <c r="GF321" s="22"/>
      <c r="GG321" s="22"/>
      <c r="GH321" s="22"/>
      <c r="GI321" s="22"/>
      <c r="GJ321" s="22"/>
      <c r="GK321" s="22"/>
      <c r="GL321" s="22"/>
      <c r="GM321" s="22"/>
      <c r="GN321" s="22"/>
      <c r="GO321" s="22"/>
      <c r="GP321" s="22"/>
      <c r="GQ321" s="22"/>
      <c r="GR321" s="22"/>
      <c r="GS321" s="22"/>
      <c r="GT321" s="22"/>
      <c r="GU321" s="22"/>
      <c r="GV321" s="22"/>
      <c r="GW321" s="22"/>
      <c r="GX321" s="22"/>
      <c r="GY321" s="22"/>
      <c r="GZ321" s="22"/>
      <c r="HA321" s="22"/>
      <c r="HB321" s="22"/>
      <c r="HC321" s="22"/>
      <c r="HD321" s="22"/>
      <c r="HE321" s="22"/>
      <c r="HF321" s="22"/>
      <c r="HG321" s="22"/>
      <c r="HH321" s="22"/>
      <c r="HI321" s="22"/>
      <c r="HJ321" s="22"/>
      <c r="HK321" s="22"/>
      <c r="HL321" s="22"/>
      <c r="HM321" s="22"/>
      <c r="HN321" s="22"/>
      <c r="HO321" s="22"/>
      <c r="HP321" s="22"/>
      <c r="HQ321" s="22"/>
      <c r="HR321" s="22"/>
      <c r="HS321" s="22"/>
      <c r="HT321" s="22"/>
      <c r="HU321" s="22"/>
      <c r="HV321" s="22"/>
      <c r="HW321" s="22"/>
      <c r="HX321" s="22"/>
      <c r="HY321" s="22"/>
      <c r="HZ321" s="22"/>
      <c r="IA321" s="22"/>
      <c r="IB321" s="22"/>
      <c r="IC321" s="22"/>
      <c r="ID321" s="22"/>
      <c r="IE321" s="22"/>
      <c r="IF321" s="22"/>
      <c r="IG321" s="22"/>
      <c r="IH321" s="22"/>
      <c r="II321" s="22"/>
      <c r="IJ321" s="22"/>
      <c r="IK321" s="22"/>
      <c r="IL321" s="22"/>
      <c r="IM321" s="22"/>
      <c r="IN321" s="22"/>
      <c r="IO321" s="22"/>
      <c r="IP321" s="22"/>
      <c r="IQ321" s="22"/>
      <c r="IR321" s="22"/>
      <c r="IS321" s="22"/>
      <c r="IT321" s="22"/>
      <c r="IU321" s="22"/>
      <c r="IV321" s="22"/>
    </row>
    <row r="322" spans="1:256" s="23" customFormat="1" ht="15.95" customHeight="1" thickBot="1">
      <c r="A322" s="218" t="s">
        <v>779</v>
      </c>
      <c r="B322" s="219"/>
      <c r="C322" s="219"/>
      <c r="D322" s="220"/>
      <c r="E322" s="84"/>
      <c r="F322" s="81">
        <f t="shared" ref="F322:F336" si="108">D322*E322</f>
        <v>0</v>
      </c>
      <c r="G322" s="63">
        <f>D322-(D322*0.05)</f>
        <v>0</v>
      </c>
      <c r="H322" s="24"/>
      <c r="I322" s="79">
        <f t="shared" si="105"/>
        <v>0</v>
      </c>
      <c r="J322" s="64">
        <f t="shared" si="106"/>
        <v>0</v>
      </c>
      <c r="K322" s="76"/>
      <c r="L322" s="165">
        <f t="shared" si="107"/>
        <v>0</v>
      </c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  <c r="EC322" s="22"/>
      <c r="ED322" s="22"/>
      <c r="EE322" s="22"/>
      <c r="EF322" s="22"/>
      <c r="EG322" s="22"/>
      <c r="EH322" s="22"/>
      <c r="EI322" s="22"/>
      <c r="EJ322" s="22"/>
      <c r="EK322" s="22"/>
      <c r="EL322" s="22"/>
      <c r="EM322" s="22"/>
      <c r="EN322" s="22"/>
      <c r="EO322" s="22"/>
      <c r="EP322" s="22"/>
      <c r="EQ322" s="22"/>
      <c r="ER322" s="22"/>
      <c r="ES322" s="22"/>
      <c r="ET322" s="22"/>
      <c r="EU322" s="22"/>
      <c r="EV322" s="22"/>
      <c r="EW322" s="22"/>
      <c r="EX322" s="22"/>
      <c r="EY322" s="22"/>
      <c r="EZ322" s="22"/>
      <c r="FA322" s="22"/>
      <c r="FB322" s="22"/>
      <c r="FC322" s="22"/>
      <c r="FD322" s="22"/>
      <c r="FE322" s="22"/>
      <c r="FF322" s="22"/>
      <c r="FG322" s="22"/>
      <c r="FH322" s="22"/>
      <c r="FI322" s="22"/>
      <c r="FJ322" s="22"/>
      <c r="FK322" s="22"/>
      <c r="FL322" s="22"/>
      <c r="FM322" s="22"/>
      <c r="FN322" s="22"/>
      <c r="FO322" s="22"/>
      <c r="FP322" s="22"/>
      <c r="FQ322" s="22"/>
      <c r="FR322" s="22"/>
      <c r="FS322" s="22"/>
      <c r="FT322" s="22"/>
      <c r="FU322" s="22"/>
      <c r="FV322" s="22"/>
      <c r="FW322" s="22"/>
      <c r="FX322" s="22"/>
      <c r="FY322" s="22"/>
      <c r="FZ322" s="22"/>
      <c r="GA322" s="22"/>
      <c r="GB322" s="22"/>
      <c r="GC322" s="22"/>
      <c r="GD322" s="22"/>
      <c r="GE322" s="22"/>
      <c r="GF322" s="22"/>
      <c r="GG322" s="22"/>
      <c r="GH322" s="22"/>
      <c r="GI322" s="22"/>
      <c r="GJ322" s="22"/>
      <c r="GK322" s="22"/>
      <c r="GL322" s="22"/>
      <c r="GM322" s="22"/>
      <c r="GN322" s="22"/>
      <c r="GO322" s="22"/>
      <c r="GP322" s="22"/>
      <c r="GQ322" s="22"/>
      <c r="GR322" s="22"/>
      <c r="GS322" s="22"/>
      <c r="GT322" s="22"/>
      <c r="GU322" s="22"/>
      <c r="GV322" s="22"/>
      <c r="GW322" s="22"/>
      <c r="GX322" s="22"/>
      <c r="GY322" s="22"/>
      <c r="GZ322" s="22"/>
      <c r="HA322" s="22"/>
      <c r="HB322" s="22"/>
      <c r="HC322" s="22"/>
      <c r="HD322" s="22"/>
      <c r="HE322" s="22"/>
      <c r="HF322" s="22"/>
      <c r="HG322" s="22"/>
      <c r="HH322" s="22"/>
      <c r="HI322" s="22"/>
      <c r="HJ322" s="22"/>
      <c r="HK322" s="22"/>
      <c r="HL322" s="22"/>
      <c r="HM322" s="22"/>
      <c r="HN322" s="22"/>
      <c r="HO322" s="22"/>
      <c r="HP322" s="22"/>
      <c r="HQ322" s="22"/>
      <c r="HR322" s="22"/>
      <c r="HS322" s="22"/>
      <c r="HT322" s="22"/>
      <c r="HU322" s="22"/>
      <c r="HV322" s="22"/>
      <c r="HW322" s="22"/>
      <c r="HX322" s="22"/>
      <c r="HY322" s="22"/>
      <c r="HZ322" s="22"/>
      <c r="IA322" s="22"/>
      <c r="IB322" s="22"/>
      <c r="IC322" s="22"/>
      <c r="ID322" s="22"/>
      <c r="IE322" s="22"/>
      <c r="IF322" s="22"/>
      <c r="IG322" s="22"/>
      <c r="IH322" s="22"/>
      <c r="II322" s="22"/>
      <c r="IJ322" s="22"/>
      <c r="IK322" s="22"/>
      <c r="IL322" s="22"/>
      <c r="IM322" s="22"/>
      <c r="IN322" s="22"/>
      <c r="IO322" s="22"/>
      <c r="IP322" s="22"/>
      <c r="IQ322" s="22"/>
      <c r="IR322" s="22"/>
      <c r="IS322" s="22"/>
      <c r="IT322" s="22"/>
      <c r="IU322" s="22"/>
      <c r="IV322" s="22"/>
    </row>
    <row r="323" spans="1:256" s="23" customFormat="1" ht="14.1" customHeight="1">
      <c r="A323" s="171" t="s">
        <v>112</v>
      </c>
      <c r="B323" s="4" t="s">
        <v>4</v>
      </c>
      <c r="C323" s="7">
        <v>6</v>
      </c>
      <c r="D323" s="38">
        <v>146</v>
      </c>
      <c r="E323" s="84"/>
      <c r="F323" s="81">
        <f t="shared" si="108"/>
        <v>0</v>
      </c>
      <c r="G323" s="63">
        <f>D323-(D323*0.05)</f>
        <v>138.69999999999999</v>
      </c>
      <c r="H323" s="24"/>
      <c r="I323" s="79">
        <f t="shared" si="105"/>
        <v>0</v>
      </c>
      <c r="J323" s="64">
        <f t="shared" si="106"/>
        <v>131.4</v>
      </c>
      <c r="K323" s="76"/>
      <c r="L323" s="165">
        <f t="shared" si="107"/>
        <v>0</v>
      </c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  <c r="EC323" s="22"/>
      <c r="ED323" s="22"/>
      <c r="EE323" s="22"/>
      <c r="EF323" s="22"/>
      <c r="EG323" s="22"/>
      <c r="EH323" s="22"/>
      <c r="EI323" s="22"/>
      <c r="EJ323" s="22"/>
      <c r="EK323" s="22"/>
      <c r="EL323" s="22"/>
      <c r="EM323" s="22"/>
      <c r="EN323" s="22"/>
      <c r="EO323" s="22"/>
      <c r="EP323" s="22"/>
      <c r="EQ323" s="22"/>
      <c r="ER323" s="22"/>
      <c r="ES323" s="22"/>
      <c r="ET323" s="22"/>
      <c r="EU323" s="22"/>
      <c r="EV323" s="22"/>
      <c r="EW323" s="22"/>
      <c r="EX323" s="22"/>
      <c r="EY323" s="22"/>
      <c r="EZ323" s="22"/>
      <c r="FA323" s="22"/>
      <c r="FB323" s="22"/>
      <c r="FC323" s="22"/>
      <c r="FD323" s="22"/>
      <c r="FE323" s="22"/>
      <c r="FF323" s="22"/>
      <c r="FG323" s="22"/>
      <c r="FH323" s="22"/>
      <c r="FI323" s="22"/>
      <c r="FJ323" s="22"/>
      <c r="FK323" s="22"/>
      <c r="FL323" s="22"/>
      <c r="FM323" s="22"/>
      <c r="FN323" s="22"/>
      <c r="FO323" s="22"/>
      <c r="FP323" s="22"/>
      <c r="FQ323" s="22"/>
      <c r="FR323" s="22"/>
      <c r="FS323" s="22"/>
      <c r="FT323" s="22"/>
      <c r="FU323" s="22"/>
      <c r="FV323" s="22"/>
      <c r="FW323" s="22"/>
      <c r="FX323" s="22"/>
      <c r="FY323" s="22"/>
      <c r="FZ323" s="22"/>
      <c r="GA323" s="22"/>
      <c r="GB323" s="22"/>
      <c r="GC323" s="22"/>
      <c r="GD323" s="22"/>
      <c r="GE323" s="22"/>
      <c r="GF323" s="22"/>
      <c r="GG323" s="22"/>
      <c r="GH323" s="22"/>
      <c r="GI323" s="22"/>
      <c r="GJ323" s="22"/>
      <c r="GK323" s="22"/>
      <c r="GL323" s="22"/>
      <c r="GM323" s="22"/>
      <c r="GN323" s="22"/>
      <c r="GO323" s="22"/>
      <c r="GP323" s="22"/>
      <c r="GQ323" s="22"/>
      <c r="GR323" s="22"/>
      <c r="GS323" s="22"/>
      <c r="GT323" s="22"/>
      <c r="GU323" s="22"/>
      <c r="GV323" s="22"/>
      <c r="GW323" s="22"/>
      <c r="GX323" s="22"/>
      <c r="GY323" s="22"/>
      <c r="GZ323" s="22"/>
      <c r="HA323" s="22"/>
      <c r="HB323" s="22"/>
      <c r="HC323" s="22"/>
      <c r="HD323" s="22"/>
      <c r="HE323" s="22"/>
      <c r="HF323" s="22"/>
      <c r="HG323" s="22"/>
      <c r="HH323" s="22"/>
      <c r="HI323" s="22"/>
      <c r="HJ323" s="22"/>
      <c r="HK323" s="22"/>
      <c r="HL323" s="22"/>
      <c r="HM323" s="22"/>
      <c r="HN323" s="22"/>
      <c r="HO323" s="22"/>
      <c r="HP323" s="22"/>
      <c r="HQ323" s="22"/>
      <c r="HR323" s="22"/>
      <c r="HS323" s="22"/>
      <c r="HT323" s="22"/>
      <c r="HU323" s="22"/>
      <c r="HV323" s="22"/>
      <c r="HW323" s="22"/>
      <c r="HX323" s="22"/>
      <c r="HY323" s="22"/>
      <c r="HZ323" s="22"/>
      <c r="IA323" s="22"/>
      <c r="IB323" s="22"/>
      <c r="IC323" s="22"/>
      <c r="ID323" s="22"/>
      <c r="IE323" s="22"/>
      <c r="IF323" s="22"/>
      <c r="IG323" s="22"/>
      <c r="IH323" s="22"/>
      <c r="II323" s="22"/>
      <c r="IJ323" s="22"/>
      <c r="IK323" s="22"/>
      <c r="IL323" s="22"/>
      <c r="IM323" s="22"/>
      <c r="IN323" s="22"/>
      <c r="IO323" s="22"/>
      <c r="IP323" s="22"/>
      <c r="IQ323" s="22"/>
      <c r="IR323" s="22"/>
      <c r="IS323" s="22"/>
      <c r="IT323" s="22"/>
      <c r="IU323" s="22"/>
      <c r="IV323" s="22"/>
    </row>
    <row r="324" spans="1:256" s="23" customFormat="1" ht="14.1" customHeight="1">
      <c r="A324" s="171" t="s">
        <v>113</v>
      </c>
      <c r="B324" s="4" t="s">
        <v>4</v>
      </c>
      <c r="C324" s="7">
        <v>6</v>
      </c>
      <c r="D324" s="38">
        <v>146</v>
      </c>
      <c r="E324" s="84"/>
      <c r="F324" s="81">
        <f t="shared" si="108"/>
        <v>0</v>
      </c>
      <c r="G324" s="63">
        <f>D324-(D324*0.05)</f>
        <v>138.69999999999999</v>
      </c>
      <c r="H324" s="24"/>
      <c r="I324" s="79">
        <f t="shared" si="105"/>
        <v>0</v>
      </c>
      <c r="J324" s="64">
        <f t="shared" si="106"/>
        <v>131.4</v>
      </c>
      <c r="K324" s="76"/>
      <c r="L324" s="165">
        <f t="shared" si="107"/>
        <v>0</v>
      </c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  <c r="EC324" s="22"/>
      <c r="ED324" s="22"/>
      <c r="EE324" s="22"/>
      <c r="EF324" s="22"/>
      <c r="EG324" s="22"/>
      <c r="EH324" s="22"/>
      <c r="EI324" s="22"/>
      <c r="EJ324" s="22"/>
      <c r="EK324" s="22"/>
      <c r="EL324" s="22"/>
      <c r="EM324" s="22"/>
      <c r="EN324" s="22"/>
      <c r="EO324" s="22"/>
      <c r="EP324" s="22"/>
      <c r="EQ324" s="22"/>
      <c r="ER324" s="22"/>
      <c r="ES324" s="22"/>
      <c r="ET324" s="22"/>
      <c r="EU324" s="22"/>
      <c r="EV324" s="22"/>
      <c r="EW324" s="22"/>
      <c r="EX324" s="22"/>
      <c r="EY324" s="22"/>
      <c r="EZ324" s="22"/>
      <c r="FA324" s="22"/>
      <c r="FB324" s="22"/>
      <c r="FC324" s="22"/>
      <c r="FD324" s="22"/>
      <c r="FE324" s="22"/>
      <c r="FF324" s="22"/>
      <c r="FG324" s="22"/>
      <c r="FH324" s="22"/>
      <c r="FI324" s="22"/>
      <c r="FJ324" s="22"/>
      <c r="FK324" s="22"/>
      <c r="FL324" s="22"/>
      <c r="FM324" s="22"/>
      <c r="FN324" s="22"/>
      <c r="FO324" s="22"/>
      <c r="FP324" s="22"/>
      <c r="FQ324" s="22"/>
      <c r="FR324" s="22"/>
      <c r="FS324" s="22"/>
      <c r="FT324" s="22"/>
      <c r="FU324" s="22"/>
      <c r="FV324" s="22"/>
      <c r="FW324" s="22"/>
      <c r="FX324" s="22"/>
      <c r="FY324" s="22"/>
      <c r="FZ324" s="22"/>
      <c r="GA324" s="22"/>
      <c r="GB324" s="22"/>
      <c r="GC324" s="22"/>
      <c r="GD324" s="22"/>
      <c r="GE324" s="22"/>
      <c r="GF324" s="22"/>
      <c r="GG324" s="22"/>
      <c r="GH324" s="22"/>
      <c r="GI324" s="22"/>
      <c r="GJ324" s="22"/>
      <c r="GK324" s="22"/>
      <c r="GL324" s="22"/>
      <c r="GM324" s="22"/>
      <c r="GN324" s="22"/>
      <c r="GO324" s="22"/>
      <c r="GP324" s="22"/>
      <c r="GQ324" s="22"/>
      <c r="GR324" s="22"/>
      <c r="GS324" s="22"/>
      <c r="GT324" s="22"/>
      <c r="GU324" s="22"/>
      <c r="GV324" s="22"/>
      <c r="GW324" s="22"/>
      <c r="GX324" s="22"/>
      <c r="GY324" s="22"/>
      <c r="GZ324" s="22"/>
      <c r="HA324" s="22"/>
      <c r="HB324" s="22"/>
      <c r="HC324" s="22"/>
      <c r="HD324" s="22"/>
      <c r="HE324" s="22"/>
      <c r="HF324" s="22"/>
      <c r="HG324" s="22"/>
      <c r="HH324" s="22"/>
      <c r="HI324" s="22"/>
      <c r="HJ324" s="22"/>
      <c r="HK324" s="22"/>
      <c r="HL324" s="22"/>
      <c r="HM324" s="22"/>
      <c r="HN324" s="22"/>
      <c r="HO324" s="22"/>
      <c r="HP324" s="22"/>
      <c r="HQ324" s="22"/>
      <c r="HR324" s="22"/>
      <c r="HS324" s="22"/>
      <c r="HT324" s="22"/>
      <c r="HU324" s="22"/>
      <c r="HV324" s="22"/>
      <c r="HW324" s="22"/>
      <c r="HX324" s="22"/>
      <c r="HY324" s="22"/>
      <c r="HZ324" s="22"/>
      <c r="IA324" s="22"/>
      <c r="IB324" s="22"/>
      <c r="IC324" s="22"/>
      <c r="ID324" s="22"/>
      <c r="IE324" s="22"/>
      <c r="IF324" s="22"/>
      <c r="IG324" s="22"/>
      <c r="IH324" s="22"/>
      <c r="II324" s="22"/>
      <c r="IJ324" s="22"/>
      <c r="IK324" s="22"/>
      <c r="IL324" s="22"/>
      <c r="IM324" s="22"/>
      <c r="IN324" s="22"/>
      <c r="IO324" s="22"/>
      <c r="IP324" s="22"/>
      <c r="IQ324" s="22"/>
      <c r="IR324" s="22"/>
      <c r="IS324" s="22"/>
      <c r="IT324" s="22"/>
      <c r="IU324" s="22"/>
      <c r="IV324" s="22"/>
    </row>
    <row r="325" spans="1:256" s="23" customFormat="1" ht="14.1" customHeight="1">
      <c r="A325" s="171" t="s">
        <v>114</v>
      </c>
      <c r="B325" s="4" t="s">
        <v>4</v>
      </c>
      <c r="C325" s="7">
        <v>6</v>
      </c>
      <c r="D325" s="38">
        <v>146</v>
      </c>
      <c r="E325" s="84"/>
      <c r="F325" s="81">
        <f t="shared" si="108"/>
        <v>0</v>
      </c>
      <c r="G325" s="63">
        <f t="shared" ref="G325:G343" si="109">D325-(D325*0.05)</f>
        <v>138.69999999999999</v>
      </c>
      <c r="H325" s="24"/>
      <c r="I325" s="79">
        <f t="shared" si="105"/>
        <v>0</v>
      </c>
      <c r="J325" s="64">
        <f t="shared" si="106"/>
        <v>131.4</v>
      </c>
      <c r="K325" s="76"/>
      <c r="L325" s="165">
        <f t="shared" si="107"/>
        <v>0</v>
      </c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  <c r="EC325" s="22"/>
      <c r="ED325" s="22"/>
      <c r="EE325" s="22"/>
      <c r="EF325" s="22"/>
      <c r="EG325" s="22"/>
      <c r="EH325" s="22"/>
      <c r="EI325" s="22"/>
      <c r="EJ325" s="22"/>
      <c r="EK325" s="22"/>
      <c r="EL325" s="22"/>
      <c r="EM325" s="22"/>
      <c r="EN325" s="22"/>
      <c r="EO325" s="22"/>
      <c r="EP325" s="22"/>
      <c r="EQ325" s="22"/>
      <c r="ER325" s="22"/>
      <c r="ES325" s="22"/>
      <c r="ET325" s="22"/>
      <c r="EU325" s="22"/>
      <c r="EV325" s="22"/>
      <c r="EW325" s="22"/>
      <c r="EX325" s="22"/>
      <c r="EY325" s="22"/>
      <c r="EZ325" s="22"/>
      <c r="FA325" s="22"/>
      <c r="FB325" s="22"/>
      <c r="FC325" s="22"/>
      <c r="FD325" s="22"/>
      <c r="FE325" s="22"/>
      <c r="FF325" s="22"/>
      <c r="FG325" s="22"/>
      <c r="FH325" s="22"/>
      <c r="FI325" s="22"/>
      <c r="FJ325" s="22"/>
      <c r="FK325" s="22"/>
      <c r="FL325" s="22"/>
      <c r="FM325" s="22"/>
      <c r="FN325" s="22"/>
      <c r="FO325" s="22"/>
      <c r="FP325" s="22"/>
      <c r="FQ325" s="22"/>
      <c r="FR325" s="22"/>
      <c r="FS325" s="22"/>
      <c r="FT325" s="22"/>
      <c r="FU325" s="22"/>
      <c r="FV325" s="22"/>
      <c r="FW325" s="22"/>
      <c r="FX325" s="22"/>
      <c r="FY325" s="22"/>
      <c r="FZ325" s="22"/>
      <c r="GA325" s="22"/>
      <c r="GB325" s="22"/>
      <c r="GC325" s="22"/>
      <c r="GD325" s="22"/>
      <c r="GE325" s="22"/>
      <c r="GF325" s="22"/>
      <c r="GG325" s="22"/>
      <c r="GH325" s="22"/>
      <c r="GI325" s="22"/>
      <c r="GJ325" s="22"/>
      <c r="GK325" s="22"/>
      <c r="GL325" s="22"/>
      <c r="GM325" s="22"/>
      <c r="GN325" s="22"/>
      <c r="GO325" s="22"/>
      <c r="GP325" s="22"/>
      <c r="GQ325" s="22"/>
      <c r="GR325" s="22"/>
      <c r="GS325" s="22"/>
      <c r="GT325" s="22"/>
      <c r="GU325" s="22"/>
      <c r="GV325" s="22"/>
      <c r="GW325" s="22"/>
      <c r="GX325" s="22"/>
      <c r="GY325" s="22"/>
      <c r="GZ325" s="22"/>
      <c r="HA325" s="22"/>
      <c r="HB325" s="22"/>
      <c r="HC325" s="22"/>
      <c r="HD325" s="22"/>
      <c r="HE325" s="22"/>
      <c r="HF325" s="22"/>
      <c r="HG325" s="22"/>
      <c r="HH325" s="22"/>
      <c r="HI325" s="22"/>
      <c r="HJ325" s="22"/>
      <c r="HK325" s="22"/>
      <c r="HL325" s="22"/>
      <c r="HM325" s="22"/>
      <c r="HN325" s="22"/>
      <c r="HO325" s="22"/>
      <c r="HP325" s="22"/>
      <c r="HQ325" s="22"/>
      <c r="HR325" s="22"/>
      <c r="HS325" s="22"/>
      <c r="HT325" s="22"/>
      <c r="HU325" s="22"/>
      <c r="HV325" s="22"/>
      <c r="HW325" s="22"/>
      <c r="HX325" s="22"/>
      <c r="HY325" s="22"/>
      <c r="HZ325" s="22"/>
      <c r="IA325" s="22"/>
      <c r="IB325" s="22"/>
      <c r="IC325" s="22"/>
      <c r="ID325" s="22"/>
      <c r="IE325" s="22"/>
      <c r="IF325" s="22"/>
      <c r="IG325" s="22"/>
      <c r="IH325" s="22"/>
      <c r="II325" s="22"/>
      <c r="IJ325" s="22"/>
      <c r="IK325" s="22"/>
      <c r="IL325" s="22"/>
      <c r="IM325" s="22"/>
      <c r="IN325" s="22"/>
      <c r="IO325" s="22"/>
      <c r="IP325" s="22"/>
      <c r="IQ325" s="22"/>
      <c r="IR325" s="22"/>
      <c r="IS325" s="22"/>
      <c r="IT325" s="22"/>
      <c r="IU325" s="22"/>
      <c r="IV325" s="22"/>
    </row>
    <row r="326" spans="1:256" s="23" customFormat="1" ht="14.1" customHeight="1">
      <c r="A326" s="171" t="s">
        <v>118</v>
      </c>
      <c r="B326" s="4" t="s">
        <v>4</v>
      </c>
      <c r="C326" s="7">
        <v>6</v>
      </c>
      <c r="D326" s="38">
        <v>146</v>
      </c>
      <c r="E326" s="84"/>
      <c r="F326" s="81">
        <f t="shared" si="108"/>
        <v>0</v>
      </c>
      <c r="G326" s="63">
        <f t="shared" si="109"/>
        <v>138.69999999999999</v>
      </c>
      <c r="H326" s="24"/>
      <c r="I326" s="79">
        <f t="shared" si="105"/>
        <v>0</v>
      </c>
      <c r="J326" s="64">
        <f t="shared" si="106"/>
        <v>131.4</v>
      </c>
      <c r="K326" s="76"/>
      <c r="L326" s="165">
        <f t="shared" si="107"/>
        <v>0</v>
      </c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  <c r="EC326" s="22"/>
      <c r="ED326" s="22"/>
      <c r="EE326" s="22"/>
      <c r="EF326" s="22"/>
      <c r="EG326" s="22"/>
      <c r="EH326" s="22"/>
      <c r="EI326" s="22"/>
      <c r="EJ326" s="22"/>
      <c r="EK326" s="22"/>
      <c r="EL326" s="22"/>
      <c r="EM326" s="22"/>
      <c r="EN326" s="22"/>
      <c r="EO326" s="22"/>
      <c r="EP326" s="22"/>
      <c r="EQ326" s="22"/>
      <c r="ER326" s="22"/>
      <c r="ES326" s="22"/>
      <c r="ET326" s="22"/>
      <c r="EU326" s="22"/>
      <c r="EV326" s="22"/>
      <c r="EW326" s="22"/>
      <c r="EX326" s="22"/>
      <c r="EY326" s="22"/>
      <c r="EZ326" s="22"/>
      <c r="FA326" s="22"/>
      <c r="FB326" s="22"/>
      <c r="FC326" s="22"/>
      <c r="FD326" s="22"/>
      <c r="FE326" s="22"/>
      <c r="FF326" s="22"/>
      <c r="FG326" s="22"/>
      <c r="FH326" s="22"/>
      <c r="FI326" s="22"/>
      <c r="FJ326" s="22"/>
      <c r="FK326" s="22"/>
      <c r="FL326" s="22"/>
      <c r="FM326" s="22"/>
      <c r="FN326" s="22"/>
      <c r="FO326" s="22"/>
      <c r="FP326" s="22"/>
      <c r="FQ326" s="22"/>
      <c r="FR326" s="22"/>
      <c r="FS326" s="22"/>
      <c r="FT326" s="22"/>
      <c r="FU326" s="22"/>
      <c r="FV326" s="22"/>
      <c r="FW326" s="22"/>
      <c r="FX326" s="22"/>
      <c r="FY326" s="22"/>
      <c r="FZ326" s="22"/>
      <c r="GA326" s="22"/>
      <c r="GB326" s="22"/>
      <c r="GC326" s="22"/>
      <c r="GD326" s="22"/>
      <c r="GE326" s="22"/>
      <c r="GF326" s="22"/>
      <c r="GG326" s="22"/>
      <c r="GH326" s="22"/>
      <c r="GI326" s="22"/>
      <c r="GJ326" s="22"/>
      <c r="GK326" s="22"/>
      <c r="GL326" s="22"/>
      <c r="GM326" s="22"/>
      <c r="GN326" s="22"/>
      <c r="GO326" s="22"/>
      <c r="GP326" s="22"/>
      <c r="GQ326" s="22"/>
      <c r="GR326" s="22"/>
      <c r="GS326" s="22"/>
      <c r="GT326" s="22"/>
      <c r="GU326" s="22"/>
      <c r="GV326" s="22"/>
      <c r="GW326" s="22"/>
      <c r="GX326" s="22"/>
      <c r="GY326" s="22"/>
      <c r="GZ326" s="22"/>
      <c r="HA326" s="22"/>
      <c r="HB326" s="22"/>
      <c r="HC326" s="22"/>
      <c r="HD326" s="22"/>
      <c r="HE326" s="22"/>
      <c r="HF326" s="22"/>
      <c r="HG326" s="22"/>
      <c r="HH326" s="22"/>
      <c r="HI326" s="22"/>
      <c r="HJ326" s="22"/>
      <c r="HK326" s="22"/>
      <c r="HL326" s="22"/>
      <c r="HM326" s="22"/>
      <c r="HN326" s="22"/>
      <c r="HO326" s="22"/>
      <c r="HP326" s="22"/>
      <c r="HQ326" s="22"/>
      <c r="HR326" s="22"/>
      <c r="HS326" s="22"/>
      <c r="HT326" s="22"/>
      <c r="HU326" s="22"/>
      <c r="HV326" s="22"/>
      <c r="HW326" s="22"/>
      <c r="HX326" s="22"/>
      <c r="HY326" s="22"/>
      <c r="HZ326" s="22"/>
      <c r="IA326" s="22"/>
      <c r="IB326" s="22"/>
      <c r="IC326" s="22"/>
      <c r="ID326" s="22"/>
      <c r="IE326" s="22"/>
      <c r="IF326" s="22"/>
      <c r="IG326" s="22"/>
      <c r="IH326" s="22"/>
      <c r="II326" s="22"/>
      <c r="IJ326" s="22"/>
      <c r="IK326" s="22"/>
      <c r="IL326" s="22"/>
      <c r="IM326" s="22"/>
      <c r="IN326" s="22"/>
      <c r="IO326" s="22"/>
      <c r="IP326" s="22"/>
      <c r="IQ326" s="22"/>
      <c r="IR326" s="22"/>
      <c r="IS326" s="22"/>
      <c r="IT326" s="22"/>
      <c r="IU326" s="22"/>
      <c r="IV326" s="22"/>
    </row>
    <row r="327" spans="1:256" s="23" customFormat="1" ht="14.1" customHeight="1">
      <c r="A327" s="171" t="s">
        <v>116</v>
      </c>
      <c r="B327" s="4" t="s">
        <v>4</v>
      </c>
      <c r="C327" s="7">
        <v>6</v>
      </c>
      <c r="D327" s="38">
        <v>146</v>
      </c>
      <c r="E327" s="84"/>
      <c r="F327" s="81">
        <f t="shared" si="108"/>
        <v>0</v>
      </c>
      <c r="G327" s="63">
        <f t="shared" si="109"/>
        <v>138.69999999999999</v>
      </c>
      <c r="H327" s="24"/>
      <c r="I327" s="79">
        <f t="shared" si="105"/>
        <v>0</v>
      </c>
      <c r="J327" s="64">
        <f t="shared" si="106"/>
        <v>131.4</v>
      </c>
      <c r="K327" s="76"/>
      <c r="L327" s="165">
        <f t="shared" si="107"/>
        <v>0</v>
      </c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  <c r="EC327" s="22"/>
      <c r="ED327" s="22"/>
      <c r="EE327" s="22"/>
      <c r="EF327" s="22"/>
      <c r="EG327" s="22"/>
      <c r="EH327" s="22"/>
      <c r="EI327" s="22"/>
      <c r="EJ327" s="22"/>
      <c r="EK327" s="22"/>
      <c r="EL327" s="22"/>
      <c r="EM327" s="22"/>
      <c r="EN327" s="22"/>
      <c r="EO327" s="22"/>
      <c r="EP327" s="22"/>
      <c r="EQ327" s="22"/>
      <c r="ER327" s="22"/>
      <c r="ES327" s="22"/>
      <c r="ET327" s="22"/>
      <c r="EU327" s="22"/>
      <c r="EV327" s="22"/>
      <c r="EW327" s="22"/>
      <c r="EX327" s="22"/>
      <c r="EY327" s="22"/>
      <c r="EZ327" s="22"/>
      <c r="FA327" s="22"/>
      <c r="FB327" s="22"/>
      <c r="FC327" s="22"/>
      <c r="FD327" s="22"/>
      <c r="FE327" s="22"/>
      <c r="FF327" s="22"/>
      <c r="FG327" s="22"/>
      <c r="FH327" s="22"/>
      <c r="FI327" s="22"/>
      <c r="FJ327" s="22"/>
      <c r="FK327" s="22"/>
      <c r="FL327" s="22"/>
      <c r="FM327" s="22"/>
      <c r="FN327" s="22"/>
      <c r="FO327" s="22"/>
      <c r="FP327" s="22"/>
      <c r="FQ327" s="22"/>
      <c r="FR327" s="22"/>
      <c r="FS327" s="22"/>
      <c r="FT327" s="22"/>
      <c r="FU327" s="22"/>
      <c r="FV327" s="22"/>
      <c r="FW327" s="22"/>
      <c r="FX327" s="22"/>
      <c r="FY327" s="22"/>
      <c r="FZ327" s="22"/>
      <c r="GA327" s="22"/>
      <c r="GB327" s="22"/>
      <c r="GC327" s="22"/>
      <c r="GD327" s="22"/>
      <c r="GE327" s="22"/>
      <c r="GF327" s="22"/>
      <c r="GG327" s="22"/>
      <c r="GH327" s="22"/>
      <c r="GI327" s="22"/>
      <c r="GJ327" s="22"/>
      <c r="GK327" s="22"/>
      <c r="GL327" s="22"/>
      <c r="GM327" s="22"/>
      <c r="GN327" s="22"/>
      <c r="GO327" s="22"/>
      <c r="GP327" s="22"/>
      <c r="GQ327" s="22"/>
      <c r="GR327" s="22"/>
      <c r="GS327" s="22"/>
      <c r="GT327" s="22"/>
      <c r="GU327" s="22"/>
      <c r="GV327" s="22"/>
      <c r="GW327" s="22"/>
      <c r="GX327" s="22"/>
      <c r="GY327" s="22"/>
      <c r="GZ327" s="22"/>
      <c r="HA327" s="22"/>
      <c r="HB327" s="22"/>
      <c r="HC327" s="22"/>
      <c r="HD327" s="22"/>
      <c r="HE327" s="22"/>
      <c r="HF327" s="22"/>
      <c r="HG327" s="22"/>
      <c r="HH327" s="22"/>
      <c r="HI327" s="22"/>
      <c r="HJ327" s="22"/>
      <c r="HK327" s="22"/>
      <c r="HL327" s="22"/>
      <c r="HM327" s="22"/>
      <c r="HN327" s="22"/>
      <c r="HO327" s="22"/>
      <c r="HP327" s="22"/>
      <c r="HQ327" s="22"/>
      <c r="HR327" s="22"/>
      <c r="HS327" s="22"/>
      <c r="HT327" s="22"/>
      <c r="HU327" s="22"/>
      <c r="HV327" s="22"/>
      <c r="HW327" s="22"/>
      <c r="HX327" s="22"/>
      <c r="HY327" s="22"/>
      <c r="HZ327" s="22"/>
      <c r="IA327" s="22"/>
      <c r="IB327" s="22"/>
      <c r="IC327" s="22"/>
      <c r="ID327" s="22"/>
      <c r="IE327" s="22"/>
      <c r="IF327" s="22"/>
      <c r="IG327" s="22"/>
      <c r="IH327" s="22"/>
      <c r="II327" s="22"/>
      <c r="IJ327" s="22"/>
      <c r="IK327" s="22"/>
      <c r="IL327" s="22"/>
      <c r="IM327" s="22"/>
      <c r="IN327" s="22"/>
      <c r="IO327" s="22"/>
      <c r="IP327" s="22"/>
      <c r="IQ327" s="22"/>
      <c r="IR327" s="22"/>
      <c r="IS327" s="22"/>
      <c r="IT327" s="22"/>
      <c r="IU327" s="22"/>
      <c r="IV327" s="22"/>
    </row>
    <row r="328" spans="1:256" s="23" customFormat="1" ht="14.1" customHeight="1">
      <c r="A328" s="171" t="s">
        <v>115</v>
      </c>
      <c r="B328" s="4" t="s">
        <v>4</v>
      </c>
      <c r="C328" s="7">
        <v>6</v>
      </c>
      <c r="D328" s="38">
        <v>146</v>
      </c>
      <c r="E328" s="84"/>
      <c r="F328" s="81">
        <f t="shared" si="108"/>
        <v>0</v>
      </c>
      <c r="G328" s="63">
        <f t="shared" si="109"/>
        <v>138.69999999999999</v>
      </c>
      <c r="H328" s="24"/>
      <c r="I328" s="79">
        <f t="shared" si="105"/>
        <v>0</v>
      </c>
      <c r="J328" s="64">
        <f t="shared" si="106"/>
        <v>131.4</v>
      </c>
      <c r="K328" s="76"/>
      <c r="L328" s="165">
        <f t="shared" si="107"/>
        <v>0</v>
      </c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  <c r="EC328" s="22"/>
      <c r="ED328" s="22"/>
      <c r="EE328" s="22"/>
      <c r="EF328" s="22"/>
      <c r="EG328" s="22"/>
      <c r="EH328" s="22"/>
      <c r="EI328" s="22"/>
      <c r="EJ328" s="22"/>
      <c r="EK328" s="22"/>
      <c r="EL328" s="22"/>
      <c r="EM328" s="22"/>
      <c r="EN328" s="22"/>
      <c r="EO328" s="22"/>
      <c r="EP328" s="22"/>
      <c r="EQ328" s="22"/>
      <c r="ER328" s="22"/>
      <c r="ES328" s="22"/>
      <c r="ET328" s="22"/>
      <c r="EU328" s="22"/>
      <c r="EV328" s="22"/>
      <c r="EW328" s="22"/>
      <c r="EX328" s="22"/>
      <c r="EY328" s="22"/>
      <c r="EZ328" s="22"/>
      <c r="FA328" s="22"/>
      <c r="FB328" s="22"/>
      <c r="FC328" s="22"/>
      <c r="FD328" s="22"/>
      <c r="FE328" s="22"/>
      <c r="FF328" s="22"/>
      <c r="FG328" s="22"/>
      <c r="FH328" s="22"/>
      <c r="FI328" s="22"/>
      <c r="FJ328" s="22"/>
      <c r="FK328" s="22"/>
      <c r="FL328" s="22"/>
      <c r="FM328" s="22"/>
      <c r="FN328" s="22"/>
      <c r="FO328" s="22"/>
      <c r="FP328" s="22"/>
      <c r="FQ328" s="22"/>
      <c r="FR328" s="22"/>
      <c r="FS328" s="22"/>
      <c r="FT328" s="22"/>
      <c r="FU328" s="22"/>
      <c r="FV328" s="22"/>
      <c r="FW328" s="22"/>
      <c r="FX328" s="22"/>
      <c r="FY328" s="22"/>
      <c r="FZ328" s="22"/>
      <c r="GA328" s="22"/>
      <c r="GB328" s="22"/>
      <c r="GC328" s="22"/>
      <c r="GD328" s="22"/>
      <c r="GE328" s="22"/>
      <c r="GF328" s="22"/>
      <c r="GG328" s="22"/>
      <c r="GH328" s="22"/>
      <c r="GI328" s="22"/>
      <c r="GJ328" s="22"/>
      <c r="GK328" s="22"/>
      <c r="GL328" s="22"/>
      <c r="GM328" s="22"/>
      <c r="GN328" s="22"/>
      <c r="GO328" s="22"/>
      <c r="GP328" s="22"/>
      <c r="GQ328" s="22"/>
      <c r="GR328" s="22"/>
      <c r="GS328" s="22"/>
      <c r="GT328" s="22"/>
      <c r="GU328" s="22"/>
      <c r="GV328" s="22"/>
      <c r="GW328" s="22"/>
      <c r="GX328" s="22"/>
      <c r="GY328" s="22"/>
      <c r="GZ328" s="22"/>
      <c r="HA328" s="22"/>
      <c r="HB328" s="22"/>
      <c r="HC328" s="22"/>
      <c r="HD328" s="22"/>
      <c r="HE328" s="22"/>
      <c r="HF328" s="22"/>
      <c r="HG328" s="22"/>
      <c r="HH328" s="22"/>
      <c r="HI328" s="22"/>
      <c r="HJ328" s="22"/>
      <c r="HK328" s="22"/>
      <c r="HL328" s="22"/>
      <c r="HM328" s="22"/>
      <c r="HN328" s="22"/>
      <c r="HO328" s="22"/>
      <c r="HP328" s="22"/>
      <c r="HQ328" s="22"/>
      <c r="HR328" s="22"/>
      <c r="HS328" s="22"/>
      <c r="HT328" s="22"/>
      <c r="HU328" s="22"/>
      <c r="HV328" s="22"/>
      <c r="HW328" s="22"/>
      <c r="HX328" s="22"/>
      <c r="HY328" s="22"/>
      <c r="HZ328" s="22"/>
      <c r="IA328" s="22"/>
      <c r="IB328" s="22"/>
      <c r="IC328" s="22"/>
      <c r="ID328" s="22"/>
      <c r="IE328" s="22"/>
      <c r="IF328" s="22"/>
      <c r="IG328" s="22"/>
      <c r="IH328" s="22"/>
      <c r="II328" s="22"/>
      <c r="IJ328" s="22"/>
      <c r="IK328" s="22"/>
      <c r="IL328" s="22"/>
      <c r="IM328" s="22"/>
      <c r="IN328" s="22"/>
      <c r="IO328" s="22"/>
      <c r="IP328" s="22"/>
      <c r="IQ328" s="22"/>
      <c r="IR328" s="22"/>
      <c r="IS328" s="22"/>
      <c r="IT328" s="22"/>
      <c r="IU328" s="22"/>
      <c r="IV328" s="22"/>
    </row>
    <row r="329" spans="1:256" s="23" customFormat="1" ht="14.1" customHeight="1">
      <c r="A329" s="171" t="s">
        <v>117</v>
      </c>
      <c r="B329" s="4" t="s">
        <v>4</v>
      </c>
      <c r="C329" s="7">
        <v>6</v>
      </c>
      <c r="D329" s="38">
        <v>146</v>
      </c>
      <c r="E329" s="84"/>
      <c r="F329" s="81">
        <f t="shared" si="108"/>
        <v>0</v>
      </c>
      <c r="G329" s="63">
        <f t="shared" si="109"/>
        <v>138.69999999999999</v>
      </c>
      <c r="H329" s="24"/>
      <c r="I329" s="79">
        <f t="shared" si="105"/>
        <v>0</v>
      </c>
      <c r="J329" s="64">
        <f t="shared" si="106"/>
        <v>131.4</v>
      </c>
      <c r="K329" s="76"/>
      <c r="L329" s="165">
        <f t="shared" si="107"/>
        <v>0</v>
      </c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  <c r="EC329" s="22"/>
      <c r="ED329" s="22"/>
      <c r="EE329" s="22"/>
      <c r="EF329" s="22"/>
      <c r="EG329" s="22"/>
      <c r="EH329" s="22"/>
      <c r="EI329" s="22"/>
      <c r="EJ329" s="22"/>
      <c r="EK329" s="22"/>
      <c r="EL329" s="22"/>
      <c r="EM329" s="22"/>
      <c r="EN329" s="22"/>
      <c r="EO329" s="22"/>
      <c r="EP329" s="22"/>
      <c r="EQ329" s="22"/>
      <c r="ER329" s="22"/>
      <c r="ES329" s="22"/>
      <c r="ET329" s="22"/>
      <c r="EU329" s="22"/>
      <c r="EV329" s="22"/>
      <c r="EW329" s="22"/>
      <c r="EX329" s="22"/>
      <c r="EY329" s="22"/>
      <c r="EZ329" s="22"/>
      <c r="FA329" s="22"/>
      <c r="FB329" s="22"/>
      <c r="FC329" s="22"/>
      <c r="FD329" s="22"/>
      <c r="FE329" s="22"/>
      <c r="FF329" s="22"/>
      <c r="FG329" s="22"/>
      <c r="FH329" s="22"/>
      <c r="FI329" s="22"/>
      <c r="FJ329" s="22"/>
      <c r="FK329" s="22"/>
      <c r="FL329" s="22"/>
      <c r="FM329" s="22"/>
      <c r="FN329" s="22"/>
      <c r="FO329" s="22"/>
      <c r="FP329" s="22"/>
      <c r="FQ329" s="22"/>
      <c r="FR329" s="22"/>
      <c r="FS329" s="22"/>
      <c r="FT329" s="22"/>
      <c r="FU329" s="22"/>
      <c r="FV329" s="22"/>
      <c r="FW329" s="22"/>
      <c r="FX329" s="22"/>
      <c r="FY329" s="22"/>
      <c r="FZ329" s="22"/>
      <c r="GA329" s="22"/>
      <c r="GB329" s="22"/>
      <c r="GC329" s="22"/>
      <c r="GD329" s="22"/>
      <c r="GE329" s="22"/>
      <c r="GF329" s="22"/>
      <c r="GG329" s="22"/>
      <c r="GH329" s="22"/>
      <c r="GI329" s="22"/>
      <c r="GJ329" s="22"/>
      <c r="GK329" s="22"/>
      <c r="GL329" s="22"/>
      <c r="GM329" s="22"/>
      <c r="GN329" s="22"/>
      <c r="GO329" s="22"/>
      <c r="GP329" s="22"/>
      <c r="GQ329" s="22"/>
      <c r="GR329" s="22"/>
      <c r="GS329" s="22"/>
      <c r="GT329" s="22"/>
      <c r="GU329" s="22"/>
      <c r="GV329" s="22"/>
      <c r="GW329" s="22"/>
      <c r="GX329" s="22"/>
      <c r="GY329" s="22"/>
      <c r="GZ329" s="22"/>
      <c r="HA329" s="22"/>
      <c r="HB329" s="22"/>
      <c r="HC329" s="22"/>
      <c r="HD329" s="22"/>
      <c r="HE329" s="22"/>
      <c r="HF329" s="22"/>
      <c r="HG329" s="22"/>
      <c r="HH329" s="22"/>
      <c r="HI329" s="22"/>
      <c r="HJ329" s="22"/>
      <c r="HK329" s="22"/>
      <c r="HL329" s="22"/>
      <c r="HM329" s="22"/>
      <c r="HN329" s="22"/>
      <c r="HO329" s="22"/>
      <c r="HP329" s="22"/>
      <c r="HQ329" s="22"/>
      <c r="HR329" s="22"/>
      <c r="HS329" s="22"/>
      <c r="HT329" s="22"/>
      <c r="HU329" s="22"/>
      <c r="HV329" s="22"/>
      <c r="HW329" s="22"/>
      <c r="HX329" s="22"/>
      <c r="HY329" s="22"/>
      <c r="HZ329" s="22"/>
      <c r="IA329" s="22"/>
      <c r="IB329" s="22"/>
      <c r="IC329" s="22"/>
      <c r="ID329" s="22"/>
      <c r="IE329" s="22"/>
      <c r="IF329" s="22"/>
      <c r="IG329" s="22"/>
      <c r="IH329" s="22"/>
      <c r="II329" s="22"/>
      <c r="IJ329" s="22"/>
      <c r="IK329" s="22"/>
      <c r="IL329" s="22"/>
      <c r="IM329" s="22"/>
      <c r="IN329" s="22"/>
      <c r="IO329" s="22"/>
      <c r="IP329" s="22"/>
      <c r="IQ329" s="22"/>
      <c r="IR329" s="22"/>
      <c r="IS329" s="22"/>
      <c r="IT329" s="22"/>
      <c r="IU329" s="22"/>
      <c r="IV329" s="22"/>
    </row>
    <row r="330" spans="1:256" s="23" customFormat="1" ht="14.1" customHeight="1">
      <c r="A330" s="171" t="s">
        <v>119</v>
      </c>
      <c r="B330" s="4" t="s">
        <v>4</v>
      </c>
      <c r="C330" s="7">
        <v>6</v>
      </c>
      <c r="D330" s="38">
        <v>146</v>
      </c>
      <c r="E330" s="84"/>
      <c r="F330" s="81">
        <f t="shared" si="108"/>
        <v>0</v>
      </c>
      <c r="G330" s="63">
        <f t="shared" si="109"/>
        <v>138.69999999999999</v>
      </c>
      <c r="H330" s="24"/>
      <c r="I330" s="79">
        <f t="shared" si="105"/>
        <v>0</v>
      </c>
      <c r="J330" s="64">
        <f t="shared" si="106"/>
        <v>131.4</v>
      </c>
      <c r="K330" s="76"/>
      <c r="L330" s="165">
        <f t="shared" si="107"/>
        <v>0</v>
      </c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  <c r="EC330" s="22"/>
      <c r="ED330" s="22"/>
      <c r="EE330" s="22"/>
      <c r="EF330" s="22"/>
      <c r="EG330" s="22"/>
      <c r="EH330" s="22"/>
      <c r="EI330" s="22"/>
      <c r="EJ330" s="22"/>
      <c r="EK330" s="22"/>
      <c r="EL330" s="22"/>
      <c r="EM330" s="22"/>
      <c r="EN330" s="22"/>
      <c r="EO330" s="22"/>
      <c r="EP330" s="22"/>
      <c r="EQ330" s="22"/>
      <c r="ER330" s="22"/>
      <c r="ES330" s="22"/>
      <c r="ET330" s="22"/>
      <c r="EU330" s="22"/>
      <c r="EV330" s="22"/>
      <c r="EW330" s="22"/>
      <c r="EX330" s="22"/>
      <c r="EY330" s="22"/>
      <c r="EZ330" s="22"/>
      <c r="FA330" s="22"/>
      <c r="FB330" s="22"/>
      <c r="FC330" s="22"/>
      <c r="FD330" s="22"/>
      <c r="FE330" s="22"/>
      <c r="FF330" s="22"/>
      <c r="FG330" s="22"/>
      <c r="FH330" s="22"/>
      <c r="FI330" s="22"/>
      <c r="FJ330" s="22"/>
      <c r="FK330" s="22"/>
      <c r="FL330" s="22"/>
      <c r="FM330" s="22"/>
      <c r="FN330" s="22"/>
      <c r="FO330" s="22"/>
      <c r="FP330" s="22"/>
      <c r="FQ330" s="22"/>
      <c r="FR330" s="22"/>
      <c r="FS330" s="22"/>
      <c r="FT330" s="22"/>
      <c r="FU330" s="22"/>
      <c r="FV330" s="22"/>
      <c r="FW330" s="22"/>
      <c r="FX330" s="22"/>
      <c r="FY330" s="22"/>
      <c r="FZ330" s="22"/>
      <c r="GA330" s="22"/>
      <c r="GB330" s="22"/>
      <c r="GC330" s="22"/>
      <c r="GD330" s="22"/>
      <c r="GE330" s="22"/>
      <c r="GF330" s="22"/>
      <c r="GG330" s="22"/>
      <c r="GH330" s="22"/>
      <c r="GI330" s="22"/>
      <c r="GJ330" s="22"/>
      <c r="GK330" s="22"/>
      <c r="GL330" s="22"/>
      <c r="GM330" s="22"/>
      <c r="GN330" s="22"/>
      <c r="GO330" s="22"/>
      <c r="GP330" s="22"/>
      <c r="GQ330" s="22"/>
      <c r="GR330" s="22"/>
      <c r="GS330" s="22"/>
      <c r="GT330" s="22"/>
      <c r="GU330" s="22"/>
      <c r="GV330" s="22"/>
      <c r="GW330" s="22"/>
      <c r="GX330" s="22"/>
      <c r="GY330" s="22"/>
      <c r="GZ330" s="22"/>
      <c r="HA330" s="22"/>
      <c r="HB330" s="22"/>
      <c r="HC330" s="22"/>
      <c r="HD330" s="22"/>
      <c r="HE330" s="22"/>
      <c r="HF330" s="22"/>
      <c r="HG330" s="22"/>
      <c r="HH330" s="22"/>
      <c r="HI330" s="22"/>
      <c r="HJ330" s="22"/>
      <c r="HK330" s="22"/>
      <c r="HL330" s="22"/>
      <c r="HM330" s="22"/>
      <c r="HN330" s="22"/>
      <c r="HO330" s="22"/>
      <c r="HP330" s="22"/>
      <c r="HQ330" s="22"/>
      <c r="HR330" s="22"/>
      <c r="HS330" s="22"/>
      <c r="HT330" s="22"/>
      <c r="HU330" s="22"/>
      <c r="HV330" s="22"/>
      <c r="HW330" s="22"/>
      <c r="HX330" s="22"/>
      <c r="HY330" s="22"/>
      <c r="HZ330" s="22"/>
      <c r="IA330" s="22"/>
      <c r="IB330" s="22"/>
      <c r="IC330" s="22"/>
      <c r="ID330" s="22"/>
      <c r="IE330" s="22"/>
      <c r="IF330" s="22"/>
      <c r="IG330" s="22"/>
      <c r="IH330" s="22"/>
      <c r="II330" s="22"/>
      <c r="IJ330" s="22"/>
      <c r="IK330" s="22"/>
      <c r="IL330" s="22"/>
      <c r="IM330" s="22"/>
      <c r="IN330" s="22"/>
      <c r="IO330" s="22"/>
      <c r="IP330" s="22"/>
      <c r="IQ330" s="22"/>
      <c r="IR330" s="22"/>
      <c r="IS330" s="22"/>
      <c r="IT330" s="22"/>
      <c r="IU330" s="22"/>
      <c r="IV330" s="22"/>
    </row>
    <row r="331" spans="1:256" s="23" customFormat="1" ht="14.1" customHeight="1">
      <c r="A331" s="171" t="s">
        <v>120</v>
      </c>
      <c r="B331" s="4" t="s">
        <v>4</v>
      </c>
      <c r="C331" s="7">
        <v>6</v>
      </c>
      <c r="D331" s="38">
        <v>146</v>
      </c>
      <c r="E331" s="84"/>
      <c r="F331" s="81">
        <f t="shared" si="108"/>
        <v>0</v>
      </c>
      <c r="G331" s="63">
        <f t="shared" si="109"/>
        <v>138.69999999999999</v>
      </c>
      <c r="H331" s="24"/>
      <c r="I331" s="79">
        <f t="shared" si="105"/>
        <v>0</v>
      </c>
      <c r="J331" s="64">
        <f t="shared" si="106"/>
        <v>131.4</v>
      </c>
      <c r="K331" s="76"/>
      <c r="L331" s="165">
        <f t="shared" si="107"/>
        <v>0</v>
      </c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  <c r="EC331" s="22"/>
      <c r="ED331" s="22"/>
      <c r="EE331" s="22"/>
      <c r="EF331" s="22"/>
      <c r="EG331" s="22"/>
      <c r="EH331" s="22"/>
      <c r="EI331" s="22"/>
      <c r="EJ331" s="22"/>
      <c r="EK331" s="22"/>
      <c r="EL331" s="22"/>
      <c r="EM331" s="22"/>
      <c r="EN331" s="22"/>
      <c r="EO331" s="22"/>
      <c r="EP331" s="22"/>
      <c r="EQ331" s="22"/>
      <c r="ER331" s="22"/>
      <c r="ES331" s="22"/>
      <c r="ET331" s="22"/>
      <c r="EU331" s="22"/>
      <c r="EV331" s="22"/>
      <c r="EW331" s="22"/>
      <c r="EX331" s="22"/>
      <c r="EY331" s="22"/>
      <c r="EZ331" s="22"/>
      <c r="FA331" s="22"/>
      <c r="FB331" s="22"/>
      <c r="FC331" s="22"/>
      <c r="FD331" s="22"/>
      <c r="FE331" s="22"/>
      <c r="FF331" s="22"/>
      <c r="FG331" s="22"/>
      <c r="FH331" s="22"/>
      <c r="FI331" s="22"/>
      <c r="FJ331" s="22"/>
      <c r="FK331" s="22"/>
      <c r="FL331" s="22"/>
      <c r="FM331" s="22"/>
      <c r="FN331" s="22"/>
      <c r="FO331" s="22"/>
      <c r="FP331" s="22"/>
      <c r="FQ331" s="22"/>
      <c r="FR331" s="22"/>
      <c r="FS331" s="22"/>
      <c r="FT331" s="22"/>
      <c r="FU331" s="22"/>
      <c r="FV331" s="22"/>
      <c r="FW331" s="22"/>
      <c r="FX331" s="22"/>
      <c r="FY331" s="22"/>
      <c r="FZ331" s="22"/>
      <c r="GA331" s="22"/>
      <c r="GB331" s="22"/>
      <c r="GC331" s="22"/>
      <c r="GD331" s="22"/>
      <c r="GE331" s="22"/>
      <c r="GF331" s="22"/>
      <c r="GG331" s="22"/>
      <c r="GH331" s="22"/>
      <c r="GI331" s="22"/>
      <c r="GJ331" s="22"/>
      <c r="GK331" s="22"/>
      <c r="GL331" s="22"/>
      <c r="GM331" s="22"/>
      <c r="GN331" s="22"/>
      <c r="GO331" s="22"/>
      <c r="GP331" s="22"/>
      <c r="GQ331" s="22"/>
      <c r="GR331" s="22"/>
      <c r="GS331" s="22"/>
      <c r="GT331" s="22"/>
      <c r="GU331" s="22"/>
      <c r="GV331" s="22"/>
      <c r="GW331" s="22"/>
      <c r="GX331" s="22"/>
      <c r="GY331" s="22"/>
      <c r="GZ331" s="22"/>
      <c r="HA331" s="22"/>
      <c r="HB331" s="22"/>
      <c r="HC331" s="22"/>
      <c r="HD331" s="22"/>
      <c r="HE331" s="22"/>
      <c r="HF331" s="22"/>
      <c r="HG331" s="22"/>
      <c r="HH331" s="22"/>
      <c r="HI331" s="22"/>
      <c r="HJ331" s="22"/>
      <c r="HK331" s="22"/>
      <c r="HL331" s="22"/>
      <c r="HM331" s="22"/>
      <c r="HN331" s="22"/>
      <c r="HO331" s="22"/>
      <c r="HP331" s="22"/>
      <c r="HQ331" s="22"/>
      <c r="HR331" s="22"/>
      <c r="HS331" s="22"/>
      <c r="HT331" s="22"/>
      <c r="HU331" s="22"/>
      <c r="HV331" s="22"/>
      <c r="HW331" s="22"/>
      <c r="HX331" s="22"/>
      <c r="HY331" s="22"/>
      <c r="HZ331" s="22"/>
      <c r="IA331" s="22"/>
      <c r="IB331" s="22"/>
      <c r="IC331" s="22"/>
      <c r="ID331" s="22"/>
      <c r="IE331" s="22"/>
      <c r="IF331" s="22"/>
      <c r="IG331" s="22"/>
      <c r="IH331" s="22"/>
      <c r="II331" s="22"/>
      <c r="IJ331" s="22"/>
      <c r="IK331" s="22"/>
      <c r="IL331" s="22"/>
      <c r="IM331" s="22"/>
      <c r="IN331" s="22"/>
      <c r="IO331" s="22"/>
      <c r="IP331" s="22"/>
      <c r="IQ331" s="22"/>
      <c r="IR331" s="22"/>
      <c r="IS331" s="22"/>
      <c r="IT331" s="22"/>
      <c r="IU331" s="22"/>
      <c r="IV331" s="22"/>
    </row>
    <row r="332" spans="1:256" s="23" customFormat="1" ht="14.1" customHeight="1">
      <c r="A332" s="171" t="s">
        <v>121</v>
      </c>
      <c r="B332" s="4" t="s">
        <v>4</v>
      </c>
      <c r="C332" s="7">
        <v>6</v>
      </c>
      <c r="D332" s="38">
        <v>146</v>
      </c>
      <c r="E332" s="84"/>
      <c r="F332" s="81">
        <f t="shared" si="108"/>
        <v>0</v>
      </c>
      <c r="G332" s="63">
        <f t="shared" si="109"/>
        <v>138.69999999999999</v>
      </c>
      <c r="H332" s="24"/>
      <c r="I332" s="79">
        <f t="shared" si="105"/>
        <v>0</v>
      </c>
      <c r="J332" s="64">
        <f t="shared" si="106"/>
        <v>131.4</v>
      </c>
      <c r="K332" s="76"/>
      <c r="L332" s="165">
        <f t="shared" si="107"/>
        <v>0</v>
      </c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  <c r="EC332" s="22"/>
      <c r="ED332" s="22"/>
      <c r="EE332" s="22"/>
      <c r="EF332" s="22"/>
      <c r="EG332" s="22"/>
      <c r="EH332" s="22"/>
      <c r="EI332" s="22"/>
      <c r="EJ332" s="22"/>
      <c r="EK332" s="22"/>
      <c r="EL332" s="22"/>
      <c r="EM332" s="22"/>
      <c r="EN332" s="22"/>
      <c r="EO332" s="22"/>
      <c r="EP332" s="22"/>
      <c r="EQ332" s="22"/>
      <c r="ER332" s="22"/>
      <c r="ES332" s="22"/>
      <c r="ET332" s="22"/>
      <c r="EU332" s="22"/>
      <c r="EV332" s="22"/>
      <c r="EW332" s="22"/>
      <c r="EX332" s="22"/>
      <c r="EY332" s="22"/>
      <c r="EZ332" s="22"/>
      <c r="FA332" s="22"/>
      <c r="FB332" s="22"/>
      <c r="FC332" s="22"/>
      <c r="FD332" s="22"/>
      <c r="FE332" s="22"/>
      <c r="FF332" s="22"/>
      <c r="FG332" s="22"/>
      <c r="FH332" s="22"/>
      <c r="FI332" s="22"/>
      <c r="FJ332" s="22"/>
      <c r="FK332" s="22"/>
      <c r="FL332" s="22"/>
      <c r="FM332" s="22"/>
      <c r="FN332" s="22"/>
      <c r="FO332" s="22"/>
      <c r="FP332" s="22"/>
      <c r="FQ332" s="22"/>
      <c r="FR332" s="22"/>
      <c r="FS332" s="22"/>
      <c r="FT332" s="22"/>
      <c r="FU332" s="22"/>
      <c r="FV332" s="22"/>
      <c r="FW332" s="22"/>
      <c r="FX332" s="22"/>
      <c r="FY332" s="22"/>
      <c r="FZ332" s="22"/>
      <c r="GA332" s="22"/>
      <c r="GB332" s="22"/>
      <c r="GC332" s="22"/>
      <c r="GD332" s="22"/>
      <c r="GE332" s="22"/>
      <c r="GF332" s="22"/>
      <c r="GG332" s="22"/>
      <c r="GH332" s="22"/>
      <c r="GI332" s="22"/>
      <c r="GJ332" s="22"/>
      <c r="GK332" s="22"/>
      <c r="GL332" s="22"/>
      <c r="GM332" s="22"/>
      <c r="GN332" s="22"/>
      <c r="GO332" s="22"/>
      <c r="GP332" s="22"/>
      <c r="GQ332" s="22"/>
      <c r="GR332" s="22"/>
      <c r="GS332" s="22"/>
      <c r="GT332" s="22"/>
      <c r="GU332" s="22"/>
      <c r="GV332" s="22"/>
      <c r="GW332" s="22"/>
      <c r="GX332" s="22"/>
      <c r="GY332" s="22"/>
      <c r="GZ332" s="22"/>
      <c r="HA332" s="22"/>
      <c r="HB332" s="22"/>
      <c r="HC332" s="22"/>
      <c r="HD332" s="22"/>
      <c r="HE332" s="22"/>
      <c r="HF332" s="22"/>
      <c r="HG332" s="22"/>
      <c r="HH332" s="22"/>
      <c r="HI332" s="22"/>
      <c r="HJ332" s="22"/>
      <c r="HK332" s="22"/>
      <c r="HL332" s="22"/>
      <c r="HM332" s="22"/>
      <c r="HN332" s="22"/>
      <c r="HO332" s="22"/>
      <c r="HP332" s="22"/>
      <c r="HQ332" s="22"/>
      <c r="HR332" s="22"/>
      <c r="HS332" s="22"/>
      <c r="HT332" s="22"/>
      <c r="HU332" s="22"/>
      <c r="HV332" s="22"/>
      <c r="HW332" s="22"/>
      <c r="HX332" s="22"/>
      <c r="HY332" s="22"/>
      <c r="HZ332" s="22"/>
      <c r="IA332" s="22"/>
      <c r="IB332" s="22"/>
      <c r="IC332" s="22"/>
      <c r="ID332" s="22"/>
      <c r="IE332" s="22"/>
      <c r="IF332" s="22"/>
      <c r="IG332" s="22"/>
      <c r="IH332" s="22"/>
      <c r="II332" s="22"/>
      <c r="IJ332" s="22"/>
      <c r="IK332" s="22"/>
      <c r="IL332" s="22"/>
      <c r="IM332" s="22"/>
      <c r="IN332" s="22"/>
      <c r="IO332" s="22"/>
      <c r="IP332" s="22"/>
      <c r="IQ332" s="22"/>
      <c r="IR332" s="22"/>
      <c r="IS332" s="22"/>
      <c r="IT332" s="22"/>
      <c r="IU332" s="22"/>
      <c r="IV332" s="22"/>
    </row>
    <row r="333" spans="1:256" s="23" customFormat="1" ht="14.1" customHeight="1">
      <c r="A333" s="171" t="s">
        <v>122</v>
      </c>
      <c r="B333" s="4" t="s">
        <v>4</v>
      </c>
      <c r="C333" s="7">
        <v>6</v>
      </c>
      <c r="D333" s="38">
        <v>146</v>
      </c>
      <c r="E333" s="84"/>
      <c r="F333" s="81">
        <f t="shared" si="108"/>
        <v>0</v>
      </c>
      <c r="G333" s="63">
        <f t="shared" si="109"/>
        <v>138.69999999999999</v>
      </c>
      <c r="H333" s="24"/>
      <c r="I333" s="79">
        <f t="shared" si="105"/>
        <v>0</v>
      </c>
      <c r="J333" s="64">
        <f t="shared" si="106"/>
        <v>131.4</v>
      </c>
      <c r="K333" s="76"/>
      <c r="L333" s="165">
        <f t="shared" si="107"/>
        <v>0</v>
      </c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  <c r="EC333" s="22"/>
      <c r="ED333" s="22"/>
      <c r="EE333" s="22"/>
      <c r="EF333" s="22"/>
      <c r="EG333" s="22"/>
      <c r="EH333" s="22"/>
      <c r="EI333" s="22"/>
      <c r="EJ333" s="22"/>
      <c r="EK333" s="22"/>
      <c r="EL333" s="22"/>
      <c r="EM333" s="22"/>
      <c r="EN333" s="22"/>
      <c r="EO333" s="22"/>
      <c r="EP333" s="22"/>
      <c r="EQ333" s="22"/>
      <c r="ER333" s="22"/>
      <c r="ES333" s="22"/>
      <c r="ET333" s="22"/>
      <c r="EU333" s="22"/>
      <c r="EV333" s="22"/>
      <c r="EW333" s="22"/>
      <c r="EX333" s="22"/>
      <c r="EY333" s="22"/>
      <c r="EZ333" s="22"/>
      <c r="FA333" s="22"/>
      <c r="FB333" s="22"/>
      <c r="FC333" s="22"/>
      <c r="FD333" s="22"/>
      <c r="FE333" s="22"/>
      <c r="FF333" s="22"/>
      <c r="FG333" s="22"/>
      <c r="FH333" s="22"/>
      <c r="FI333" s="22"/>
      <c r="FJ333" s="22"/>
      <c r="FK333" s="22"/>
      <c r="FL333" s="22"/>
      <c r="FM333" s="22"/>
      <c r="FN333" s="22"/>
      <c r="FO333" s="22"/>
      <c r="FP333" s="22"/>
      <c r="FQ333" s="22"/>
      <c r="FR333" s="22"/>
      <c r="FS333" s="22"/>
      <c r="FT333" s="22"/>
      <c r="FU333" s="22"/>
      <c r="FV333" s="22"/>
      <c r="FW333" s="22"/>
      <c r="FX333" s="22"/>
      <c r="FY333" s="22"/>
      <c r="FZ333" s="22"/>
      <c r="GA333" s="22"/>
      <c r="GB333" s="22"/>
      <c r="GC333" s="22"/>
      <c r="GD333" s="22"/>
      <c r="GE333" s="22"/>
      <c r="GF333" s="22"/>
      <c r="GG333" s="22"/>
      <c r="GH333" s="22"/>
      <c r="GI333" s="22"/>
      <c r="GJ333" s="22"/>
      <c r="GK333" s="22"/>
      <c r="GL333" s="22"/>
      <c r="GM333" s="22"/>
      <c r="GN333" s="22"/>
      <c r="GO333" s="22"/>
      <c r="GP333" s="22"/>
      <c r="GQ333" s="22"/>
      <c r="GR333" s="22"/>
      <c r="GS333" s="22"/>
      <c r="GT333" s="22"/>
      <c r="GU333" s="22"/>
      <c r="GV333" s="22"/>
      <c r="GW333" s="22"/>
      <c r="GX333" s="22"/>
      <c r="GY333" s="22"/>
      <c r="GZ333" s="22"/>
      <c r="HA333" s="22"/>
      <c r="HB333" s="22"/>
      <c r="HC333" s="22"/>
      <c r="HD333" s="22"/>
      <c r="HE333" s="22"/>
      <c r="HF333" s="22"/>
      <c r="HG333" s="22"/>
      <c r="HH333" s="22"/>
      <c r="HI333" s="22"/>
      <c r="HJ333" s="22"/>
      <c r="HK333" s="22"/>
      <c r="HL333" s="22"/>
      <c r="HM333" s="22"/>
      <c r="HN333" s="22"/>
      <c r="HO333" s="22"/>
      <c r="HP333" s="22"/>
      <c r="HQ333" s="22"/>
      <c r="HR333" s="22"/>
      <c r="HS333" s="22"/>
      <c r="HT333" s="22"/>
      <c r="HU333" s="22"/>
      <c r="HV333" s="22"/>
      <c r="HW333" s="22"/>
      <c r="HX333" s="22"/>
      <c r="HY333" s="22"/>
      <c r="HZ333" s="22"/>
      <c r="IA333" s="22"/>
      <c r="IB333" s="22"/>
      <c r="IC333" s="22"/>
      <c r="ID333" s="22"/>
      <c r="IE333" s="22"/>
      <c r="IF333" s="22"/>
      <c r="IG333" s="22"/>
      <c r="IH333" s="22"/>
      <c r="II333" s="22"/>
      <c r="IJ333" s="22"/>
      <c r="IK333" s="22"/>
      <c r="IL333" s="22"/>
      <c r="IM333" s="22"/>
      <c r="IN333" s="22"/>
      <c r="IO333" s="22"/>
      <c r="IP333" s="22"/>
      <c r="IQ333" s="22"/>
      <c r="IR333" s="22"/>
      <c r="IS333" s="22"/>
      <c r="IT333" s="22"/>
      <c r="IU333" s="22"/>
      <c r="IV333" s="22"/>
    </row>
    <row r="334" spans="1:256" s="23" customFormat="1" ht="14.1" customHeight="1">
      <c r="A334" s="171" t="s">
        <v>123</v>
      </c>
      <c r="B334" s="4" t="s">
        <v>4</v>
      </c>
      <c r="C334" s="7">
        <v>6</v>
      </c>
      <c r="D334" s="38">
        <v>146</v>
      </c>
      <c r="E334" s="84"/>
      <c r="F334" s="81">
        <f t="shared" si="108"/>
        <v>0</v>
      </c>
      <c r="G334" s="63">
        <f t="shared" si="109"/>
        <v>138.69999999999999</v>
      </c>
      <c r="H334" s="24"/>
      <c r="I334" s="79">
        <f t="shared" si="105"/>
        <v>0</v>
      </c>
      <c r="J334" s="64">
        <f t="shared" si="106"/>
        <v>131.4</v>
      </c>
      <c r="K334" s="76"/>
      <c r="L334" s="165">
        <f t="shared" si="107"/>
        <v>0</v>
      </c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  <c r="EC334" s="22"/>
      <c r="ED334" s="22"/>
      <c r="EE334" s="22"/>
      <c r="EF334" s="22"/>
      <c r="EG334" s="22"/>
      <c r="EH334" s="22"/>
      <c r="EI334" s="22"/>
      <c r="EJ334" s="22"/>
      <c r="EK334" s="22"/>
      <c r="EL334" s="22"/>
      <c r="EM334" s="22"/>
      <c r="EN334" s="22"/>
      <c r="EO334" s="22"/>
      <c r="EP334" s="22"/>
      <c r="EQ334" s="22"/>
      <c r="ER334" s="22"/>
      <c r="ES334" s="22"/>
      <c r="ET334" s="22"/>
      <c r="EU334" s="22"/>
      <c r="EV334" s="22"/>
      <c r="EW334" s="22"/>
      <c r="EX334" s="22"/>
      <c r="EY334" s="22"/>
      <c r="EZ334" s="22"/>
      <c r="FA334" s="22"/>
      <c r="FB334" s="22"/>
      <c r="FC334" s="22"/>
      <c r="FD334" s="22"/>
      <c r="FE334" s="22"/>
      <c r="FF334" s="22"/>
      <c r="FG334" s="22"/>
      <c r="FH334" s="22"/>
      <c r="FI334" s="22"/>
      <c r="FJ334" s="22"/>
      <c r="FK334" s="22"/>
      <c r="FL334" s="22"/>
      <c r="FM334" s="22"/>
      <c r="FN334" s="22"/>
      <c r="FO334" s="22"/>
      <c r="FP334" s="22"/>
      <c r="FQ334" s="22"/>
      <c r="FR334" s="22"/>
      <c r="FS334" s="22"/>
      <c r="FT334" s="22"/>
      <c r="FU334" s="22"/>
      <c r="FV334" s="22"/>
      <c r="FW334" s="22"/>
      <c r="FX334" s="22"/>
      <c r="FY334" s="22"/>
      <c r="FZ334" s="22"/>
      <c r="GA334" s="22"/>
      <c r="GB334" s="22"/>
      <c r="GC334" s="22"/>
      <c r="GD334" s="22"/>
      <c r="GE334" s="22"/>
      <c r="GF334" s="22"/>
      <c r="GG334" s="22"/>
      <c r="GH334" s="22"/>
      <c r="GI334" s="22"/>
      <c r="GJ334" s="22"/>
      <c r="GK334" s="22"/>
      <c r="GL334" s="22"/>
      <c r="GM334" s="22"/>
      <c r="GN334" s="22"/>
      <c r="GO334" s="22"/>
      <c r="GP334" s="22"/>
      <c r="GQ334" s="22"/>
      <c r="GR334" s="22"/>
      <c r="GS334" s="22"/>
      <c r="GT334" s="22"/>
      <c r="GU334" s="22"/>
      <c r="GV334" s="22"/>
      <c r="GW334" s="22"/>
      <c r="GX334" s="22"/>
      <c r="GY334" s="22"/>
      <c r="GZ334" s="22"/>
      <c r="HA334" s="22"/>
      <c r="HB334" s="22"/>
      <c r="HC334" s="22"/>
      <c r="HD334" s="22"/>
      <c r="HE334" s="22"/>
      <c r="HF334" s="22"/>
      <c r="HG334" s="22"/>
      <c r="HH334" s="22"/>
      <c r="HI334" s="22"/>
      <c r="HJ334" s="22"/>
      <c r="HK334" s="22"/>
      <c r="HL334" s="22"/>
      <c r="HM334" s="22"/>
      <c r="HN334" s="22"/>
      <c r="HO334" s="22"/>
      <c r="HP334" s="22"/>
      <c r="HQ334" s="22"/>
      <c r="HR334" s="22"/>
      <c r="HS334" s="22"/>
      <c r="HT334" s="22"/>
      <c r="HU334" s="22"/>
      <c r="HV334" s="22"/>
      <c r="HW334" s="22"/>
      <c r="HX334" s="22"/>
      <c r="HY334" s="22"/>
      <c r="HZ334" s="22"/>
      <c r="IA334" s="22"/>
      <c r="IB334" s="22"/>
      <c r="IC334" s="22"/>
      <c r="ID334" s="22"/>
      <c r="IE334" s="22"/>
      <c r="IF334" s="22"/>
      <c r="IG334" s="22"/>
      <c r="IH334" s="22"/>
      <c r="II334" s="22"/>
      <c r="IJ334" s="22"/>
      <c r="IK334" s="22"/>
      <c r="IL334" s="22"/>
      <c r="IM334" s="22"/>
      <c r="IN334" s="22"/>
      <c r="IO334" s="22"/>
      <c r="IP334" s="22"/>
      <c r="IQ334" s="22"/>
      <c r="IR334" s="22"/>
      <c r="IS334" s="22"/>
      <c r="IT334" s="22"/>
      <c r="IU334" s="22"/>
      <c r="IV334" s="22"/>
    </row>
    <row r="335" spans="1:256" s="23" customFormat="1" ht="14.1" customHeight="1">
      <c r="A335" s="171" t="s">
        <v>124</v>
      </c>
      <c r="B335" s="4" t="s">
        <v>4</v>
      </c>
      <c r="C335" s="7">
        <v>6</v>
      </c>
      <c r="D335" s="38">
        <v>146</v>
      </c>
      <c r="E335" s="84"/>
      <c r="F335" s="81">
        <f t="shared" si="108"/>
        <v>0</v>
      </c>
      <c r="G335" s="63">
        <f t="shared" si="109"/>
        <v>138.69999999999999</v>
      </c>
      <c r="H335" s="24"/>
      <c r="I335" s="79">
        <f t="shared" si="105"/>
        <v>0</v>
      </c>
      <c r="J335" s="64">
        <f t="shared" si="106"/>
        <v>131.4</v>
      </c>
      <c r="K335" s="76"/>
      <c r="L335" s="165">
        <f t="shared" si="107"/>
        <v>0</v>
      </c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  <c r="EC335" s="22"/>
      <c r="ED335" s="22"/>
      <c r="EE335" s="22"/>
      <c r="EF335" s="22"/>
      <c r="EG335" s="22"/>
      <c r="EH335" s="22"/>
      <c r="EI335" s="22"/>
      <c r="EJ335" s="22"/>
      <c r="EK335" s="22"/>
      <c r="EL335" s="22"/>
      <c r="EM335" s="22"/>
      <c r="EN335" s="22"/>
      <c r="EO335" s="22"/>
      <c r="EP335" s="22"/>
      <c r="EQ335" s="22"/>
      <c r="ER335" s="22"/>
      <c r="ES335" s="22"/>
      <c r="ET335" s="22"/>
      <c r="EU335" s="22"/>
      <c r="EV335" s="22"/>
      <c r="EW335" s="22"/>
      <c r="EX335" s="22"/>
      <c r="EY335" s="22"/>
      <c r="EZ335" s="22"/>
      <c r="FA335" s="22"/>
      <c r="FB335" s="22"/>
      <c r="FC335" s="22"/>
      <c r="FD335" s="22"/>
      <c r="FE335" s="22"/>
      <c r="FF335" s="22"/>
      <c r="FG335" s="22"/>
      <c r="FH335" s="22"/>
      <c r="FI335" s="22"/>
      <c r="FJ335" s="22"/>
      <c r="FK335" s="22"/>
      <c r="FL335" s="22"/>
      <c r="FM335" s="22"/>
      <c r="FN335" s="22"/>
      <c r="FO335" s="22"/>
      <c r="FP335" s="22"/>
      <c r="FQ335" s="22"/>
      <c r="FR335" s="22"/>
      <c r="FS335" s="22"/>
      <c r="FT335" s="22"/>
      <c r="FU335" s="22"/>
      <c r="FV335" s="22"/>
      <c r="FW335" s="22"/>
      <c r="FX335" s="22"/>
      <c r="FY335" s="22"/>
      <c r="FZ335" s="22"/>
      <c r="GA335" s="22"/>
      <c r="GB335" s="22"/>
      <c r="GC335" s="22"/>
      <c r="GD335" s="22"/>
      <c r="GE335" s="22"/>
      <c r="GF335" s="22"/>
      <c r="GG335" s="22"/>
      <c r="GH335" s="22"/>
      <c r="GI335" s="22"/>
      <c r="GJ335" s="22"/>
      <c r="GK335" s="22"/>
      <c r="GL335" s="22"/>
      <c r="GM335" s="22"/>
      <c r="GN335" s="22"/>
      <c r="GO335" s="22"/>
      <c r="GP335" s="22"/>
      <c r="GQ335" s="22"/>
      <c r="GR335" s="22"/>
      <c r="GS335" s="22"/>
      <c r="GT335" s="22"/>
      <c r="GU335" s="22"/>
      <c r="GV335" s="22"/>
      <c r="GW335" s="22"/>
      <c r="GX335" s="22"/>
      <c r="GY335" s="22"/>
      <c r="GZ335" s="22"/>
      <c r="HA335" s="22"/>
      <c r="HB335" s="22"/>
      <c r="HC335" s="22"/>
      <c r="HD335" s="22"/>
      <c r="HE335" s="22"/>
      <c r="HF335" s="22"/>
      <c r="HG335" s="22"/>
      <c r="HH335" s="22"/>
      <c r="HI335" s="22"/>
      <c r="HJ335" s="22"/>
      <c r="HK335" s="22"/>
      <c r="HL335" s="22"/>
      <c r="HM335" s="22"/>
      <c r="HN335" s="22"/>
      <c r="HO335" s="22"/>
      <c r="HP335" s="22"/>
      <c r="HQ335" s="22"/>
      <c r="HR335" s="22"/>
      <c r="HS335" s="22"/>
      <c r="HT335" s="22"/>
      <c r="HU335" s="22"/>
      <c r="HV335" s="22"/>
      <c r="HW335" s="22"/>
      <c r="HX335" s="22"/>
      <c r="HY335" s="22"/>
      <c r="HZ335" s="22"/>
      <c r="IA335" s="22"/>
      <c r="IB335" s="22"/>
      <c r="IC335" s="22"/>
      <c r="ID335" s="22"/>
      <c r="IE335" s="22"/>
      <c r="IF335" s="22"/>
      <c r="IG335" s="22"/>
      <c r="IH335" s="22"/>
      <c r="II335" s="22"/>
      <c r="IJ335" s="22"/>
      <c r="IK335" s="22"/>
      <c r="IL335" s="22"/>
      <c r="IM335" s="22"/>
      <c r="IN335" s="22"/>
      <c r="IO335" s="22"/>
      <c r="IP335" s="22"/>
      <c r="IQ335" s="22"/>
      <c r="IR335" s="22"/>
      <c r="IS335" s="22"/>
      <c r="IT335" s="22"/>
      <c r="IU335" s="22"/>
      <c r="IV335" s="22"/>
    </row>
    <row r="336" spans="1:256" s="23" customFormat="1" ht="14.1" customHeight="1">
      <c r="A336" s="171" t="s">
        <v>125</v>
      </c>
      <c r="B336" s="4" t="s">
        <v>4</v>
      </c>
      <c r="C336" s="7">
        <v>6</v>
      </c>
      <c r="D336" s="38">
        <v>146</v>
      </c>
      <c r="E336" s="84"/>
      <c r="F336" s="81">
        <f t="shared" si="108"/>
        <v>0</v>
      </c>
      <c r="G336" s="63">
        <f t="shared" si="109"/>
        <v>138.69999999999999</v>
      </c>
      <c r="H336" s="24"/>
      <c r="I336" s="79">
        <f t="shared" si="105"/>
        <v>0</v>
      </c>
      <c r="J336" s="64">
        <f t="shared" si="106"/>
        <v>131.4</v>
      </c>
      <c r="K336" s="76"/>
      <c r="L336" s="165">
        <f t="shared" si="107"/>
        <v>0</v>
      </c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  <c r="EC336" s="22"/>
      <c r="ED336" s="22"/>
      <c r="EE336" s="22"/>
      <c r="EF336" s="22"/>
      <c r="EG336" s="22"/>
      <c r="EH336" s="22"/>
      <c r="EI336" s="22"/>
      <c r="EJ336" s="22"/>
      <c r="EK336" s="22"/>
      <c r="EL336" s="22"/>
      <c r="EM336" s="22"/>
      <c r="EN336" s="22"/>
      <c r="EO336" s="22"/>
      <c r="EP336" s="22"/>
      <c r="EQ336" s="22"/>
      <c r="ER336" s="22"/>
      <c r="ES336" s="22"/>
      <c r="ET336" s="22"/>
      <c r="EU336" s="22"/>
      <c r="EV336" s="22"/>
      <c r="EW336" s="22"/>
      <c r="EX336" s="22"/>
      <c r="EY336" s="22"/>
      <c r="EZ336" s="22"/>
      <c r="FA336" s="22"/>
      <c r="FB336" s="22"/>
      <c r="FC336" s="22"/>
      <c r="FD336" s="22"/>
      <c r="FE336" s="22"/>
      <c r="FF336" s="22"/>
      <c r="FG336" s="22"/>
      <c r="FH336" s="22"/>
      <c r="FI336" s="22"/>
      <c r="FJ336" s="22"/>
      <c r="FK336" s="22"/>
      <c r="FL336" s="22"/>
      <c r="FM336" s="22"/>
      <c r="FN336" s="22"/>
      <c r="FO336" s="22"/>
      <c r="FP336" s="22"/>
      <c r="FQ336" s="22"/>
      <c r="FR336" s="22"/>
      <c r="FS336" s="22"/>
      <c r="FT336" s="22"/>
      <c r="FU336" s="22"/>
      <c r="FV336" s="22"/>
      <c r="FW336" s="22"/>
      <c r="FX336" s="22"/>
      <c r="FY336" s="22"/>
      <c r="FZ336" s="22"/>
      <c r="GA336" s="22"/>
      <c r="GB336" s="22"/>
      <c r="GC336" s="22"/>
      <c r="GD336" s="22"/>
      <c r="GE336" s="22"/>
      <c r="GF336" s="22"/>
      <c r="GG336" s="22"/>
      <c r="GH336" s="22"/>
      <c r="GI336" s="22"/>
      <c r="GJ336" s="22"/>
      <c r="GK336" s="22"/>
      <c r="GL336" s="22"/>
      <c r="GM336" s="22"/>
      <c r="GN336" s="22"/>
      <c r="GO336" s="22"/>
      <c r="GP336" s="22"/>
      <c r="GQ336" s="22"/>
      <c r="GR336" s="22"/>
      <c r="GS336" s="22"/>
      <c r="GT336" s="22"/>
      <c r="GU336" s="22"/>
      <c r="GV336" s="22"/>
      <c r="GW336" s="22"/>
      <c r="GX336" s="22"/>
      <c r="GY336" s="22"/>
      <c r="GZ336" s="22"/>
      <c r="HA336" s="22"/>
      <c r="HB336" s="22"/>
      <c r="HC336" s="22"/>
      <c r="HD336" s="22"/>
      <c r="HE336" s="22"/>
      <c r="HF336" s="22"/>
      <c r="HG336" s="22"/>
      <c r="HH336" s="22"/>
      <c r="HI336" s="22"/>
      <c r="HJ336" s="22"/>
      <c r="HK336" s="22"/>
      <c r="HL336" s="22"/>
      <c r="HM336" s="22"/>
      <c r="HN336" s="22"/>
      <c r="HO336" s="22"/>
      <c r="HP336" s="22"/>
      <c r="HQ336" s="22"/>
      <c r="HR336" s="22"/>
      <c r="HS336" s="22"/>
      <c r="HT336" s="22"/>
      <c r="HU336" s="22"/>
      <c r="HV336" s="22"/>
      <c r="HW336" s="22"/>
      <c r="HX336" s="22"/>
      <c r="HY336" s="22"/>
      <c r="HZ336" s="22"/>
      <c r="IA336" s="22"/>
      <c r="IB336" s="22"/>
      <c r="IC336" s="22"/>
      <c r="ID336" s="22"/>
      <c r="IE336" s="22"/>
      <c r="IF336" s="22"/>
      <c r="IG336" s="22"/>
      <c r="IH336" s="22"/>
      <c r="II336" s="22"/>
      <c r="IJ336" s="22"/>
      <c r="IK336" s="22"/>
      <c r="IL336" s="22"/>
      <c r="IM336" s="22"/>
      <c r="IN336" s="22"/>
      <c r="IO336" s="22"/>
      <c r="IP336" s="22"/>
      <c r="IQ336" s="22"/>
      <c r="IR336" s="22"/>
      <c r="IS336" s="22"/>
      <c r="IT336" s="22"/>
      <c r="IU336" s="22"/>
      <c r="IV336" s="22"/>
    </row>
    <row r="337" spans="1:256" s="23" customFormat="1" ht="14.1" customHeight="1">
      <c r="A337" s="171" t="s">
        <v>126</v>
      </c>
      <c r="B337" s="4" t="s">
        <v>4</v>
      </c>
      <c r="C337" s="7">
        <v>6</v>
      </c>
      <c r="D337" s="38">
        <v>146</v>
      </c>
      <c r="E337" s="84"/>
      <c r="F337" s="81">
        <f t="shared" ref="F337:F366" si="110">D337*E337</f>
        <v>0</v>
      </c>
      <c r="G337" s="63">
        <f t="shared" si="109"/>
        <v>138.69999999999999</v>
      </c>
      <c r="H337" s="24"/>
      <c r="I337" s="79">
        <f t="shared" si="105"/>
        <v>0</v>
      </c>
      <c r="J337" s="64">
        <f t="shared" si="106"/>
        <v>131.4</v>
      </c>
      <c r="K337" s="76"/>
      <c r="L337" s="165">
        <f t="shared" si="107"/>
        <v>0</v>
      </c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  <c r="EC337" s="22"/>
      <c r="ED337" s="22"/>
      <c r="EE337" s="22"/>
      <c r="EF337" s="22"/>
      <c r="EG337" s="22"/>
      <c r="EH337" s="22"/>
      <c r="EI337" s="22"/>
      <c r="EJ337" s="22"/>
      <c r="EK337" s="22"/>
      <c r="EL337" s="22"/>
      <c r="EM337" s="22"/>
      <c r="EN337" s="22"/>
      <c r="EO337" s="22"/>
      <c r="EP337" s="22"/>
      <c r="EQ337" s="22"/>
      <c r="ER337" s="22"/>
      <c r="ES337" s="22"/>
      <c r="ET337" s="22"/>
      <c r="EU337" s="22"/>
      <c r="EV337" s="22"/>
      <c r="EW337" s="22"/>
      <c r="EX337" s="22"/>
      <c r="EY337" s="22"/>
      <c r="EZ337" s="22"/>
      <c r="FA337" s="22"/>
      <c r="FB337" s="22"/>
      <c r="FC337" s="22"/>
      <c r="FD337" s="22"/>
      <c r="FE337" s="22"/>
      <c r="FF337" s="22"/>
      <c r="FG337" s="22"/>
      <c r="FH337" s="22"/>
      <c r="FI337" s="22"/>
      <c r="FJ337" s="22"/>
      <c r="FK337" s="22"/>
      <c r="FL337" s="22"/>
      <c r="FM337" s="22"/>
      <c r="FN337" s="22"/>
      <c r="FO337" s="22"/>
      <c r="FP337" s="22"/>
      <c r="FQ337" s="22"/>
      <c r="FR337" s="22"/>
      <c r="FS337" s="22"/>
      <c r="FT337" s="22"/>
      <c r="FU337" s="22"/>
      <c r="FV337" s="22"/>
      <c r="FW337" s="22"/>
      <c r="FX337" s="22"/>
      <c r="FY337" s="22"/>
      <c r="FZ337" s="22"/>
      <c r="GA337" s="22"/>
      <c r="GB337" s="22"/>
      <c r="GC337" s="22"/>
      <c r="GD337" s="22"/>
      <c r="GE337" s="22"/>
      <c r="GF337" s="22"/>
      <c r="GG337" s="22"/>
      <c r="GH337" s="22"/>
      <c r="GI337" s="22"/>
      <c r="GJ337" s="22"/>
      <c r="GK337" s="22"/>
      <c r="GL337" s="22"/>
      <c r="GM337" s="22"/>
      <c r="GN337" s="22"/>
      <c r="GO337" s="22"/>
      <c r="GP337" s="22"/>
      <c r="GQ337" s="22"/>
      <c r="GR337" s="22"/>
      <c r="GS337" s="22"/>
      <c r="GT337" s="22"/>
      <c r="GU337" s="22"/>
      <c r="GV337" s="22"/>
      <c r="GW337" s="22"/>
      <c r="GX337" s="22"/>
      <c r="GY337" s="22"/>
      <c r="GZ337" s="22"/>
      <c r="HA337" s="22"/>
      <c r="HB337" s="22"/>
      <c r="HC337" s="22"/>
      <c r="HD337" s="22"/>
      <c r="HE337" s="22"/>
      <c r="HF337" s="22"/>
      <c r="HG337" s="22"/>
      <c r="HH337" s="22"/>
      <c r="HI337" s="22"/>
      <c r="HJ337" s="22"/>
      <c r="HK337" s="22"/>
      <c r="HL337" s="22"/>
      <c r="HM337" s="22"/>
      <c r="HN337" s="22"/>
      <c r="HO337" s="22"/>
      <c r="HP337" s="22"/>
      <c r="HQ337" s="22"/>
      <c r="HR337" s="22"/>
      <c r="HS337" s="22"/>
      <c r="HT337" s="22"/>
      <c r="HU337" s="22"/>
      <c r="HV337" s="22"/>
      <c r="HW337" s="22"/>
      <c r="HX337" s="22"/>
      <c r="HY337" s="22"/>
      <c r="HZ337" s="22"/>
      <c r="IA337" s="22"/>
      <c r="IB337" s="22"/>
      <c r="IC337" s="22"/>
      <c r="ID337" s="22"/>
      <c r="IE337" s="22"/>
      <c r="IF337" s="22"/>
      <c r="IG337" s="22"/>
      <c r="IH337" s="22"/>
      <c r="II337" s="22"/>
      <c r="IJ337" s="22"/>
      <c r="IK337" s="22"/>
      <c r="IL337" s="22"/>
      <c r="IM337" s="22"/>
      <c r="IN337" s="22"/>
      <c r="IO337" s="22"/>
      <c r="IP337" s="22"/>
      <c r="IQ337" s="22"/>
      <c r="IR337" s="22"/>
      <c r="IS337" s="22"/>
      <c r="IT337" s="22"/>
      <c r="IU337" s="22"/>
      <c r="IV337" s="22"/>
    </row>
    <row r="338" spans="1:256" s="23" customFormat="1" ht="14.1" customHeight="1">
      <c r="A338" s="171" t="s">
        <v>127</v>
      </c>
      <c r="B338" s="4" t="s">
        <v>4</v>
      </c>
      <c r="C338" s="7">
        <v>6</v>
      </c>
      <c r="D338" s="38">
        <v>146</v>
      </c>
      <c r="E338" s="84"/>
      <c r="F338" s="81">
        <f t="shared" si="110"/>
        <v>0</v>
      </c>
      <c r="G338" s="63">
        <f t="shared" si="109"/>
        <v>138.69999999999999</v>
      </c>
      <c r="H338" s="24"/>
      <c r="I338" s="79">
        <f t="shared" si="105"/>
        <v>0</v>
      </c>
      <c r="J338" s="64">
        <f t="shared" si="106"/>
        <v>131.4</v>
      </c>
      <c r="K338" s="76"/>
      <c r="L338" s="165">
        <f t="shared" si="107"/>
        <v>0</v>
      </c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  <c r="EC338" s="22"/>
      <c r="ED338" s="22"/>
      <c r="EE338" s="22"/>
      <c r="EF338" s="22"/>
      <c r="EG338" s="22"/>
      <c r="EH338" s="22"/>
      <c r="EI338" s="22"/>
      <c r="EJ338" s="22"/>
      <c r="EK338" s="22"/>
      <c r="EL338" s="22"/>
      <c r="EM338" s="22"/>
      <c r="EN338" s="22"/>
      <c r="EO338" s="22"/>
      <c r="EP338" s="22"/>
      <c r="EQ338" s="22"/>
      <c r="ER338" s="22"/>
      <c r="ES338" s="22"/>
      <c r="ET338" s="22"/>
      <c r="EU338" s="22"/>
      <c r="EV338" s="22"/>
      <c r="EW338" s="22"/>
      <c r="EX338" s="22"/>
      <c r="EY338" s="22"/>
      <c r="EZ338" s="22"/>
      <c r="FA338" s="22"/>
      <c r="FB338" s="22"/>
      <c r="FC338" s="22"/>
      <c r="FD338" s="22"/>
      <c r="FE338" s="22"/>
      <c r="FF338" s="22"/>
      <c r="FG338" s="22"/>
      <c r="FH338" s="22"/>
      <c r="FI338" s="22"/>
      <c r="FJ338" s="22"/>
      <c r="FK338" s="22"/>
      <c r="FL338" s="22"/>
      <c r="FM338" s="22"/>
      <c r="FN338" s="22"/>
      <c r="FO338" s="22"/>
      <c r="FP338" s="22"/>
      <c r="FQ338" s="22"/>
      <c r="FR338" s="22"/>
      <c r="FS338" s="22"/>
      <c r="FT338" s="22"/>
      <c r="FU338" s="22"/>
      <c r="FV338" s="22"/>
      <c r="FW338" s="22"/>
      <c r="FX338" s="22"/>
      <c r="FY338" s="22"/>
      <c r="FZ338" s="22"/>
      <c r="GA338" s="22"/>
      <c r="GB338" s="22"/>
      <c r="GC338" s="22"/>
      <c r="GD338" s="22"/>
      <c r="GE338" s="22"/>
      <c r="GF338" s="22"/>
      <c r="GG338" s="22"/>
      <c r="GH338" s="22"/>
      <c r="GI338" s="22"/>
      <c r="GJ338" s="22"/>
      <c r="GK338" s="22"/>
      <c r="GL338" s="22"/>
      <c r="GM338" s="22"/>
      <c r="GN338" s="22"/>
      <c r="GO338" s="22"/>
      <c r="GP338" s="22"/>
      <c r="GQ338" s="22"/>
      <c r="GR338" s="22"/>
      <c r="GS338" s="22"/>
      <c r="GT338" s="22"/>
      <c r="GU338" s="22"/>
      <c r="GV338" s="22"/>
      <c r="GW338" s="22"/>
      <c r="GX338" s="22"/>
      <c r="GY338" s="22"/>
      <c r="GZ338" s="22"/>
      <c r="HA338" s="22"/>
      <c r="HB338" s="22"/>
      <c r="HC338" s="22"/>
      <c r="HD338" s="22"/>
      <c r="HE338" s="22"/>
      <c r="HF338" s="22"/>
      <c r="HG338" s="22"/>
      <c r="HH338" s="22"/>
      <c r="HI338" s="22"/>
      <c r="HJ338" s="22"/>
      <c r="HK338" s="22"/>
      <c r="HL338" s="22"/>
      <c r="HM338" s="22"/>
      <c r="HN338" s="22"/>
      <c r="HO338" s="22"/>
      <c r="HP338" s="22"/>
      <c r="HQ338" s="22"/>
      <c r="HR338" s="22"/>
      <c r="HS338" s="22"/>
      <c r="HT338" s="22"/>
      <c r="HU338" s="22"/>
      <c r="HV338" s="22"/>
      <c r="HW338" s="22"/>
      <c r="HX338" s="22"/>
      <c r="HY338" s="22"/>
      <c r="HZ338" s="22"/>
      <c r="IA338" s="22"/>
      <c r="IB338" s="22"/>
      <c r="IC338" s="22"/>
      <c r="ID338" s="22"/>
      <c r="IE338" s="22"/>
      <c r="IF338" s="22"/>
      <c r="IG338" s="22"/>
      <c r="IH338" s="22"/>
      <c r="II338" s="22"/>
      <c r="IJ338" s="22"/>
      <c r="IK338" s="22"/>
      <c r="IL338" s="22"/>
      <c r="IM338" s="22"/>
      <c r="IN338" s="22"/>
      <c r="IO338" s="22"/>
      <c r="IP338" s="22"/>
      <c r="IQ338" s="22"/>
      <c r="IR338" s="22"/>
      <c r="IS338" s="22"/>
      <c r="IT338" s="22"/>
      <c r="IU338" s="22"/>
      <c r="IV338" s="22"/>
    </row>
    <row r="339" spans="1:256" s="23" customFormat="1" ht="14.1" customHeight="1">
      <c r="A339" s="171" t="s">
        <v>128</v>
      </c>
      <c r="B339" s="4" t="s">
        <v>4</v>
      </c>
      <c r="C339" s="7">
        <v>6</v>
      </c>
      <c r="D339" s="38">
        <v>146</v>
      </c>
      <c r="E339" s="84"/>
      <c r="F339" s="81">
        <f t="shared" si="110"/>
        <v>0</v>
      </c>
      <c r="G339" s="63">
        <f t="shared" si="109"/>
        <v>138.69999999999999</v>
      </c>
      <c r="H339" s="24"/>
      <c r="I339" s="79">
        <f t="shared" si="105"/>
        <v>0</v>
      </c>
      <c r="J339" s="64">
        <f t="shared" si="106"/>
        <v>131.4</v>
      </c>
      <c r="K339" s="76"/>
      <c r="L339" s="165">
        <f t="shared" si="107"/>
        <v>0</v>
      </c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  <c r="EC339" s="22"/>
      <c r="ED339" s="22"/>
      <c r="EE339" s="22"/>
      <c r="EF339" s="22"/>
      <c r="EG339" s="22"/>
      <c r="EH339" s="22"/>
      <c r="EI339" s="22"/>
      <c r="EJ339" s="22"/>
      <c r="EK339" s="22"/>
      <c r="EL339" s="22"/>
      <c r="EM339" s="22"/>
      <c r="EN339" s="22"/>
      <c r="EO339" s="22"/>
      <c r="EP339" s="22"/>
      <c r="EQ339" s="22"/>
      <c r="ER339" s="22"/>
      <c r="ES339" s="22"/>
      <c r="ET339" s="22"/>
      <c r="EU339" s="22"/>
      <c r="EV339" s="22"/>
      <c r="EW339" s="22"/>
      <c r="EX339" s="22"/>
      <c r="EY339" s="22"/>
      <c r="EZ339" s="22"/>
      <c r="FA339" s="22"/>
      <c r="FB339" s="22"/>
      <c r="FC339" s="22"/>
      <c r="FD339" s="22"/>
      <c r="FE339" s="22"/>
      <c r="FF339" s="22"/>
      <c r="FG339" s="22"/>
      <c r="FH339" s="22"/>
      <c r="FI339" s="22"/>
      <c r="FJ339" s="22"/>
      <c r="FK339" s="22"/>
      <c r="FL339" s="22"/>
      <c r="FM339" s="22"/>
      <c r="FN339" s="22"/>
      <c r="FO339" s="22"/>
      <c r="FP339" s="22"/>
      <c r="FQ339" s="22"/>
      <c r="FR339" s="22"/>
      <c r="FS339" s="22"/>
      <c r="FT339" s="22"/>
      <c r="FU339" s="22"/>
      <c r="FV339" s="22"/>
      <c r="FW339" s="22"/>
      <c r="FX339" s="22"/>
      <c r="FY339" s="22"/>
      <c r="FZ339" s="22"/>
      <c r="GA339" s="22"/>
      <c r="GB339" s="22"/>
      <c r="GC339" s="22"/>
      <c r="GD339" s="22"/>
      <c r="GE339" s="22"/>
      <c r="GF339" s="22"/>
      <c r="GG339" s="22"/>
      <c r="GH339" s="22"/>
      <c r="GI339" s="22"/>
      <c r="GJ339" s="22"/>
      <c r="GK339" s="22"/>
      <c r="GL339" s="22"/>
      <c r="GM339" s="22"/>
      <c r="GN339" s="22"/>
      <c r="GO339" s="22"/>
      <c r="GP339" s="22"/>
      <c r="GQ339" s="22"/>
      <c r="GR339" s="22"/>
      <c r="GS339" s="22"/>
      <c r="GT339" s="22"/>
      <c r="GU339" s="22"/>
      <c r="GV339" s="22"/>
      <c r="GW339" s="22"/>
      <c r="GX339" s="22"/>
      <c r="GY339" s="22"/>
      <c r="GZ339" s="22"/>
      <c r="HA339" s="22"/>
      <c r="HB339" s="22"/>
      <c r="HC339" s="22"/>
      <c r="HD339" s="22"/>
      <c r="HE339" s="22"/>
      <c r="HF339" s="22"/>
      <c r="HG339" s="22"/>
      <c r="HH339" s="22"/>
      <c r="HI339" s="22"/>
      <c r="HJ339" s="22"/>
      <c r="HK339" s="22"/>
      <c r="HL339" s="22"/>
      <c r="HM339" s="22"/>
      <c r="HN339" s="22"/>
      <c r="HO339" s="22"/>
      <c r="HP339" s="22"/>
      <c r="HQ339" s="22"/>
      <c r="HR339" s="22"/>
      <c r="HS339" s="22"/>
      <c r="HT339" s="22"/>
      <c r="HU339" s="22"/>
      <c r="HV339" s="22"/>
      <c r="HW339" s="22"/>
      <c r="HX339" s="22"/>
      <c r="HY339" s="22"/>
      <c r="HZ339" s="22"/>
      <c r="IA339" s="22"/>
      <c r="IB339" s="22"/>
      <c r="IC339" s="22"/>
      <c r="ID339" s="22"/>
      <c r="IE339" s="22"/>
      <c r="IF339" s="22"/>
      <c r="IG339" s="22"/>
      <c r="IH339" s="22"/>
      <c r="II339" s="22"/>
      <c r="IJ339" s="22"/>
      <c r="IK339" s="22"/>
      <c r="IL339" s="22"/>
      <c r="IM339" s="22"/>
      <c r="IN339" s="22"/>
      <c r="IO339" s="22"/>
      <c r="IP339" s="22"/>
      <c r="IQ339" s="22"/>
      <c r="IR339" s="22"/>
      <c r="IS339" s="22"/>
      <c r="IT339" s="22"/>
      <c r="IU339" s="22"/>
      <c r="IV339" s="22"/>
    </row>
    <row r="340" spans="1:256" s="23" customFormat="1" ht="14.1" customHeight="1">
      <c r="A340" s="171" t="s">
        <v>129</v>
      </c>
      <c r="B340" s="4" t="s">
        <v>4</v>
      </c>
      <c r="C340" s="7">
        <v>6</v>
      </c>
      <c r="D340" s="38">
        <v>146</v>
      </c>
      <c r="E340" s="84"/>
      <c r="F340" s="81">
        <f t="shared" si="110"/>
        <v>0</v>
      </c>
      <c r="G340" s="63">
        <f t="shared" si="109"/>
        <v>138.69999999999999</v>
      </c>
      <c r="H340" s="24"/>
      <c r="I340" s="79">
        <f t="shared" si="105"/>
        <v>0</v>
      </c>
      <c r="J340" s="64">
        <f t="shared" si="106"/>
        <v>131.4</v>
      </c>
      <c r="K340" s="76"/>
      <c r="L340" s="165">
        <f t="shared" si="107"/>
        <v>0</v>
      </c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  <c r="EC340" s="22"/>
      <c r="ED340" s="22"/>
      <c r="EE340" s="22"/>
      <c r="EF340" s="22"/>
      <c r="EG340" s="22"/>
      <c r="EH340" s="22"/>
      <c r="EI340" s="22"/>
      <c r="EJ340" s="22"/>
      <c r="EK340" s="22"/>
      <c r="EL340" s="22"/>
      <c r="EM340" s="22"/>
      <c r="EN340" s="22"/>
      <c r="EO340" s="22"/>
      <c r="EP340" s="22"/>
      <c r="EQ340" s="22"/>
      <c r="ER340" s="22"/>
      <c r="ES340" s="22"/>
      <c r="ET340" s="22"/>
      <c r="EU340" s="22"/>
      <c r="EV340" s="22"/>
      <c r="EW340" s="22"/>
      <c r="EX340" s="22"/>
      <c r="EY340" s="22"/>
      <c r="EZ340" s="22"/>
      <c r="FA340" s="22"/>
      <c r="FB340" s="22"/>
      <c r="FC340" s="22"/>
      <c r="FD340" s="22"/>
      <c r="FE340" s="22"/>
      <c r="FF340" s="22"/>
      <c r="FG340" s="22"/>
      <c r="FH340" s="22"/>
      <c r="FI340" s="22"/>
      <c r="FJ340" s="22"/>
      <c r="FK340" s="22"/>
      <c r="FL340" s="22"/>
      <c r="FM340" s="22"/>
      <c r="FN340" s="22"/>
      <c r="FO340" s="22"/>
      <c r="FP340" s="22"/>
      <c r="FQ340" s="22"/>
      <c r="FR340" s="22"/>
      <c r="FS340" s="22"/>
      <c r="FT340" s="22"/>
      <c r="FU340" s="22"/>
      <c r="FV340" s="22"/>
      <c r="FW340" s="22"/>
      <c r="FX340" s="22"/>
      <c r="FY340" s="22"/>
      <c r="FZ340" s="22"/>
      <c r="GA340" s="22"/>
      <c r="GB340" s="22"/>
      <c r="GC340" s="22"/>
      <c r="GD340" s="22"/>
      <c r="GE340" s="22"/>
      <c r="GF340" s="22"/>
      <c r="GG340" s="22"/>
      <c r="GH340" s="22"/>
      <c r="GI340" s="22"/>
      <c r="GJ340" s="22"/>
      <c r="GK340" s="22"/>
      <c r="GL340" s="22"/>
      <c r="GM340" s="22"/>
      <c r="GN340" s="22"/>
      <c r="GO340" s="22"/>
      <c r="GP340" s="22"/>
      <c r="GQ340" s="22"/>
      <c r="GR340" s="22"/>
      <c r="GS340" s="22"/>
      <c r="GT340" s="22"/>
      <c r="GU340" s="22"/>
      <c r="GV340" s="22"/>
      <c r="GW340" s="22"/>
      <c r="GX340" s="22"/>
      <c r="GY340" s="22"/>
      <c r="GZ340" s="22"/>
      <c r="HA340" s="22"/>
      <c r="HB340" s="22"/>
      <c r="HC340" s="22"/>
      <c r="HD340" s="22"/>
      <c r="HE340" s="22"/>
      <c r="HF340" s="22"/>
      <c r="HG340" s="22"/>
      <c r="HH340" s="22"/>
      <c r="HI340" s="22"/>
      <c r="HJ340" s="22"/>
      <c r="HK340" s="22"/>
      <c r="HL340" s="22"/>
      <c r="HM340" s="22"/>
      <c r="HN340" s="22"/>
      <c r="HO340" s="22"/>
      <c r="HP340" s="22"/>
      <c r="HQ340" s="22"/>
      <c r="HR340" s="22"/>
      <c r="HS340" s="22"/>
      <c r="HT340" s="22"/>
      <c r="HU340" s="22"/>
      <c r="HV340" s="22"/>
      <c r="HW340" s="22"/>
      <c r="HX340" s="22"/>
      <c r="HY340" s="22"/>
      <c r="HZ340" s="22"/>
      <c r="IA340" s="22"/>
      <c r="IB340" s="22"/>
      <c r="IC340" s="22"/>
      <c r="ID340" s="22"/>
      <c r="IE340" s="22"/>
      <c r="IF340" s="22"/>
      <c r="IG340" s="22"/>
      <c r="IH340" s="22"/>
      <c r="II340" s="22"/>
      <c r="IJ340" s="22"/>
      <c r="IK340" s="22"/>
      <c r="IL340" s="22"/>
      <c r="IM340" s="22"/>
      <c r="IN340" s="22"/>
      <c r="IO340" s="22"/>
      <c r="IP340" s="22"/>
      <c r="IQ340" s="22"/>
      <c r="IR340" s="22"/>
      <c r="IS340" s="22"/>
      <c r="IT340" s="22"/>
      <c r="IU340" s="22"/>
      <c r="IV340" s="22"/>
    </row>
    <row r="341" spans="1:256" s="23" customFormat="1" ht="14.1" customHeight="1">
      <c r="A341" s="171" t="s">
        <v>130</v>
      </c>
      <c r="B341" s="4" t="s">
        <v>4</v>
      </c>
      <c r="C341" s="7">
        <v>6</v>
      </c>
      <c r="D341" s="38">
        <v>146</v>
      </c>
      <c r="E341" s="84"/>
      <c r="F341" s="81">
        <f t="shared" si="110"/>
        <v>0</v>
      </c>
      <c r="G341" s="63">
        <f t="shared" si="109"/>
        <v>138.69999999999999</v>
      </c>
      <c r="H341" s="24"/>
      <c r="I341" s="79">
        <f t="shared" si="105"/>
        <v>0</v>
      </c>
      <c r="J341" s="64">
        <f t="shared" si="106"/>
        <v>131.4</v>
      </c>
      <c r="K341" s="76"/>
      <c r="L341" s="165">
        <f t="shared" si="107"/>
        <v>0</v>
      </c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  <c r="EC341" s="22"/>
      <c r="ED341" s="22"/>
      <c r="EE341" s="22"/>
      <c r="EF341" s="22"/>
      <c r="EG341" s="22"/>
      <c r="EH341" s="22"/>
      <c r="EI341" s="22"/>
      <c r="EJ341" s="22"/>
      <c r="EK341" s="22"/>
      <c r="EL341" s="22"/>
      <c r="EM341" s="22"/>
      <c r="EN341" s="22"/>
      <c r="EO341" s="22"/>
      <c r="EP341" s="22"/>
      <c r="EQ341" s="22"/>
      <c r="ER341" s="22"/>
      <c r="ES341" s="22"/>
      <c r="ET341" s="22"/>
      <c r="EU341" s="22"/>
      <c r="EV341" s="22"/>
      <c r="EW341" s="22"/>
      <c r="EX341" s="22"/>
      <c r="EY341" s="22"/>
      <c r="EZ341" s="22"/>
      <c r="FA341" s="22"/>
      <c r="FB341" s="22"/>
      <c r="FC341" s="22"/>
      <c r="FD341" s="22"/>
      <c r="FE341" s="22"/>
      <c r="FF341" s="22"/>
      <c r="FG341" s="22"/>
      <c r="FH341" s="22"/>
      <c r="FI341" s="22"/>
      <c r="FJ341" s="22"/>
      <c r="FK341" s="22"/>
      <c r="FL341" s="22"/>
      <c r="FM341" s="22"/>
      <c r="FN341" s="22"/>
      <c r="FO341" s="22"/>
      <c r="FP341" s="22"/>
      <c r="FQ341" s="22"/>
      <c r="FR341" s="22"/>
      <c r="FS341" s="22"/>
      <c r="FT341" s="22"/>
      <c r="FU341" s="22"/>
      <c r="FV341" s="22"/>
      <c r="FW341" s="22"/>
      <c r="FX341" s="22"/>
      <c r="FY341" s="22"/>
      <c r="FZ341" s="22"/>
      <c r="GA341" s="22"/>
      <c r="GB341" s="22"/>
      <c r="GC341" s="22"/>
      <c r="GD341" s="22"/>
      <c r="GE341" s="22"/>
      <c r="GF341" s="22"/>
      <c r="GG341" s="22"/>
      <c r="GH341" s="22"/>
      <c r="GI341" s="22"/>
      <c r="GJ341" s="22"/>
      <c r="GK341" s="22"/>
      <c r="GL341" s="22"/>
      <c r="GM341" s="22"/>
      <c r="GN341" s="22"/>
      <c r="GO341" s="22"/>
      <c r="GP341" s="22"/>
      <c r="GQ341" s="22"/>
      <c r="GR341" s="22"/>
      <c r="GS341" s="22"/>
      <c r="GT341" s="22"/>
      <c r="GU341" s="22"/>
      <c r="GV341" s="22"/>
      <c r="GW341" s="22"/>
      <c r="GX341" s="22"/>
      <c r="GY341" s="22"/>
      <c r="GZ341" s="22"/>
      <c r="HA341" s="22"/>
      <c r="HB341" s="22"/>
      <c r="HC341" s="22"/>
      <c r="HD341" s="22"/>
      <c r="HE341" s="22"/>
      <c r="HF341" s="22"/>
      <c r="HG341" s="22"/>
      <c r="HH341" s="22"/>
      <c r="HI341" s="22"/>
      <c r="HJ341" s="22"/>
      <c r="HK341" s="22"/>
      <c r="HL341" s="22"/>
      <c r="HM341" s="22"/>
      <c r="HN341" s="22"/>
      <c r="HO341" s="22"/>
      <c r="HP341" s="22"/>
      <c r="HQ341" s="22"/>
      <c r="HR341" s="22"/>
      <c r="HS341" s="22"/>
      <c r="HT341" s="22"/>
      <c r="HU341" s="22"/>
      <c r="HV341" s="22"/>
      <c r="HW341" s="22"/>
      <c r="HX341" s="22"/>
      <c r="HY341" s="22"/>
      <c r="HZ341" s="22"/>
      <c r="IA341" s="22"/>
      <c r="IB341" s="22"/>
      <c r="IC341" s="22"/>
      <c r="ID341" s="22"/>
      <c r="IE341" s="22"/>
      <c r="IF341" s="22"/>
      <c r="IG341" s="22"/>
      <c r="IH341" s="22"/>
      <c r="II341" s="22"/>
      <c r="IJ341" s="22"/>
      <c r="IK341" s="22"/>
      <c r="IL341" s="22"/>
      <c r="IM341" s="22"/>
      <c r="IN341" s="22"/>
      <c r="IO341" s="22"/>
      <c r="IP341" s="22"/>
      <c r="IQ341" s="22"/>
      <c r="IR341" s="22"/>
      <c r="IS341" s="22"/>
      <c r="IT341" s="22"/>
      <c r="IU341" s="22"/>
      <c r="IV341" s="22"/>
    </row>
    <row r="342" spans="1:256" s="23" customFormat="1" ht="14.1" customHeight="1">
      <c r="A342" s="171" t="s">
        <v>131</v>
      </c>
      <c r="B342" s="4" t="s">
        <v>4</v>
      </c>
      <c r="C342" s="7">
        <v>6</v>
      </c>
      <c r="D342" s="38">
        <v>146</v>
      </c>
      <c r="E342" s="84"/>
      <c r="F342" s="81">
        <f t="shared" si="110"/>
        <v>0</v>
      </c>
      <c r="G342" s="63">
        <f t="shared" si="109"/>
        <v>138.69999999999999</v>
      </c>
      <c r="H342" s="24"/>
      <c r="I342" s="79">
        <f t="shared" si="105"/>
        <v>0</v>
      </c>
      <c r="J342" s="64">
        <f t="shared" si="106"/>
        <v>131.4</v>
      </c>
      <c r="K342" s="76"/>
      <c r="L342" s="165">
        <f t="shared" si="107"/>
        <v>0</v>
      </c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  <c r="EC342" s="22"/>
      <c r="ED342" s="22"/>
      <c r="EE342" s="22"/>
      <c r="EF342" s="22"/>
      <c r="EG342" s="22"/>
      <c r="EH342" s="22"/>
      <c r="EI342" s="22"/>
      <c r="EJ342" s="22"/>
      <c r="EK342" s="22"/>
      <c r="EL342" s="22"/>
      <c r="EM342" s="22"/>
      <c r="EN342" s="22"/>
      <c r="EO342" s="22"/>
      <c r="EP342" s="22"/>
      <c r="EQ342" s="22"/>
      <c r="ER342" s="22"/>
      <c r="ES342" s="22"/>
      <c r="ET342" s="22"/>
      <c r="EU342" s="22"/>
      <c r="EV342" s="22"/>
      <c r="EW342" s="22"/>
      <c r="EX342" s="22"/>
      <c r="EY342" s="22"/>
      <c r="EZ342" s="22"/>
      <c r="FA342" s="22"/>
      <c r="FB342" s="22"/>
      <c r="FC342" s="22"/>
      <c r="FD342" s="22"/>
      <c r="FE342" s="22"/>
      <c r="FF342" s="22"/>
      <c r="FG342" s="22"/>
      <c r="FH342" s="22"/>
      <c r="FI342" s="22"/>
      <c r="FJ342" s="22"/>
      <c r="FK342" s="22"/>
      <c r="FL342" s="22"/>
      <c r="FM342" s="22"/>
      <c r="FN342" s="22"/>
      <c r="FO342" s="22"/>
      <c r="FP342" s="22"/>
      <c r="FQ342" s="22"/>
      <c r="FR342" s="22"/>
      <c r="FS342" s="22"/>
      <c r="FT342" s="22"/>
      <c r="FU342" s="22"/>
      <c r="FV342" s="22"/>
      <c r="FW342" s="22"/>
      <c r="FX342" s="22"/>
      <c r="FY342" s="22"/>
      <c r="FZ342" s="22"/>
      <c r="GA342" s="22"/>
      <c r="GB342" s="22"/>
      <c r="GC342" s="22"/>
      <c r="GD342" s="22"/>
      <c r="GE342" s="22"/>
      <c r="GF342" s="22"/>
      <c r="GG342" s="22"/>
      <c r="GH342" s="22"/>
      <c r="GI342" s="22"/>
      <c r="GJ342" s="22"/>
      <c r="GK342" s="22"/>
      <c r="GL342" s="22"/>
      <c r="GM342" s="22"/>
      <c r="GN342" s="22"/>
      <c r="GO342" s="22"/>
      <c r="GP342" s="22"/>
      <c r="GQ342" s="22"/>
      <c r="GR342" s="22"/>
      <c r="GS342" s="22"/>
      <c r="GT342" s="22"/>
      <c r="GU342" s="22"/>
      <c r="GV342" s="22"/>
      <c r="GW342" s="22"/>
      <c r="GX342" s="22"/>
      <c r="GY342" s="22"/>
      <c r="GZ342" s="22"/>
      <c r="HA342" s="22"/>
      <c r="HB342" s="22"/>
      <c r="HC342" s="22"/>
      <c r="HD342" s="22"/>
      <c r="HE342" s="22"/>
      <c r="HF342" s="22"/>
      <c r="HG342" s="22"/>
      <c r="HH342" s="22"/>
      <c r="HI342" s="22"/>
      <c r="HJ342" s="22"/>
      <c r="HK342" s="22"/>
      <c r="HL342" s="22"/>
      <c r="HM342" s="22"/>
      <c r="HN342" s="22"/>
      <c r="HO342" s="22"/>
      <c r="HP342" s="22"/>
      <c r="HQ342" s="22"/>
      <c r="HR342" s="22"/>
      <c r="HS342" s="22"/>
      <c r="HT342" s="22"/>
      <c r="HU342" s="22"/>
      <c r="HV342" s="22"/>
      <c r="HW342" s="22"/>
      <c r="HX342" s="22"/>
      <c r="HY342" s="22"/>
      <c r="HZ342" s="22"/>
      <c r="IA342" s="22"/>
      <c r="IB342" s="22"/>
      <c r="IC342" s="22"/>
      <c r="ID342" s="22"/>
      <c r="IE342" s="22"/>
      <c r="IF342" s="22"/>
      <c r="IG342" s="22"/>
      <c r="IH342" s="22"/>
      <c r="II342" s="22"/>
      <c r="IJ342" s="22"/>
      <c r="IK342" s="22"/>
      <c r="IL342" s="22"/>
      <c r="IM342" s="22"/>
      <c r="IN342" s="22"/>
      <c r="IO342" s="22"/>
      <c r="IP342" s="22"/>
      <c r="IQ342" s="22"/>
      <c r="IR342" s="22"/>
      <c r="IS342" s="22"/>
      <c r="IT342" s="22"/>
      <c r="IU342" s="22"/>
      <c r="IV342" s="22"/>
    </row>
    <row r="343" spans="1:256" ht="14.1" customHeight="1">
      <c r="A343" s="171" t="s">
        <v>132</v>
      </c>
      <c r="B343" s="4" t="s">
        <v>4</v>
      </c>
      <c r="C343" s="7">
        <v>6</v>
      </c>
      <c r="D343" s="38">
        <v>146</v>
      </c>
      <c r="E343" s="84"/>
      <c r="F343" s="81">
        <f t="shared" si="110"/>
        <v>0</v>
      </c>
      <c r="G343" s="63">
        <f t="shared" si="109"/>
        <v>138.69999999999999</v>
      </c>
      <c r="H343" s="66"/>
      <c r="I343" s="79">
        <f t="shared" si="105"/>
        <v>0</v>
      </c>
      <c r="J343" s="64">
        <f t="shared" si="106"/>
        <v>131.4</v>
      </c>
      <c r="K343" s="61"/>
      <c r="L343" s="165">
        <f t="shared" si="107"/>
        <v>0</v>
      </c>
    </row>
    <row r="344" spans="1:256" ht="14.1" customHeight="1">
      <c r="A344" s="171" t="s">
        <v>133</v>
      </c>
      <c r="B344" s="4" t="s">
        <v>4</v>
      </c>
      <c r="C344" s="7">
        <v>6</v>
      </c>
      <c r="D344" s="38">
        <v>146</v>
      </c>
      <c r="E344" s="84"/>
      <c r="F344" s="81">
        <f t="shared" si="110"/>
        <v>0</v>
      </c>
      <c r="G344" s="63">
        <f>D344-(D344*0.05)</f>
        <v>138.69999999999999</v>
      </c>
      <c r="H344" s="66"/>
      <c r="I344" s="79">
        <f t="shared" si="105"/>
        <v>0</v>
      </c>
      <c r="J344" s="64">
        <f t="shared" si="106"/>
        <v>131.4</v>
      </c>
      <c r="K344" s="61"/>
      <c r="L344" s="165">
        <f t="shared" si="107"/>
        <v>0</v>
      </c>
    </row>
    <row r="345" spans="1:256" s="23" customFormat="1" ht="14.1" customHeight="1">
      <c r="A345" s="171" t="s">
        <v>134</v>
      </c>
      <c r="B345" s="4" t="s">
        <v>4</v>
      </c>
      <c r="C345" s="7">
        <v>6</v>
      </c>
      <c r="D345" s="38">
        <v>146</v>
      </c>
      <c r="E345" s="84"/>
      <c r="F345" s="81">
        <f t="shared" si="110"/>
        <v>0</v>
      </c>
      <c r="G345" s="63">
        <f t="shared" ref="G345:G363" si="111">D345-(D345*0.05)</f>
        <v>138.69999999999999</v>
      </c>
      <c r="H345" s="24"/>
      <c r="I345" s="79">
        <f t="shared" ref="I345:I366" si="112">G345*H345</f>
        <v>0</v>
      </c>
      <c r="J345" s="64">
        <f t="shared" ref="J345:J366" si="113">D345-(D345*0.1)</f>
        <v>131.4</v>
      </c>
      <c r="K345" s="76"/>
      <c r="L345" s="165">
        <f t="shared" ref="L345:L366" si="114">J345*K345</f>
        <v>0</v>
      </c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  <c r="EC345" s="22"/>
      <c r="ED345" s="22"/>
      <c r="EE345" s="22"/>
      <c r="EF345" s="22"/>
      <c r="EG345" s="22"/>
      <c r="EH345" s="22"/>
      <c r="EI345" s="22"/>
      <c r="EJ345" s="22"/>
      <c r="EK345" s="22"/>
      <c r="EL345" s="22"/>
      <c r="EM345" s="22"/>
      <c r="EN345" s="22"/>
      <c r="EO345" s="22"/>
      <c r="EP345" s="22"/>
      <c r="EQ345" s="22"/>
      <c r="ER345" s="22"/>
      <c r="ES345" s="22"/>
      <c r="ET345" s="22"/>
      <c r="EU345" s="22"/>
      <c r="EV345" s="22"/>
      <c r="EW345" s="22"/>
      <c r="EX345" s="22"/>
      <c r="EY345" s="22"/>
      <c r="EZ345" s="22"/>
      <c r="FA345" s="22"/>
      <c r="FB345" s="22"/>
      <c r="FC345" s="22"/>
      <c r="FD345" s="22"/>
      <c r="FE345" s="22"/>
      <c r="FF345" s="22"/>
      <c r="FG345" s="22"/>
      <c r="FH345" s="22"/>
      <c r="FI345" s="22"/>
      <c r="FJ345" s="22"/>
      <c r="FK345" s="22"/>
      <c r="FL345" s="22"/>
      <c r="FM345" s="22"/>
      <c r="FN345" s="22"/>
      <c r="FO345" s="22"/>
      <c r="FP345" s="22"/>
      <c r="FQ345" s="22"/>
      <c r="FR345" s="22"/>
      <c r="FS345" s="22"/>
      <c r="FT345" s="22"/>
      <c r="FU345" s="22"/>
      <c r="FV345" s="22"/>
      <c r="FW345" s="22"/>
      <c r="FX345" s="22"/>
      <c r="FY345" s="22"/>
      <c r="FZ345" s="22"/>
      <c r="GA345" s="22"/>
      <c r="GB345" s="22"/>
      <c r="GC345" s="22"/>
      <c r="GD345" s="22"/>
      <c r="GE345" s="22"/>
      <c r="GF345" s="22"/>
      <c r="GG345" s="22"/>
      <c r="GH345" s="22"/>
      <c r="GI345" s="22"/>
      <c r="GJ345" s="22"/>
      <c r="GK345" s="22"/>
      <c r="GL345" s="22"/>
      <c r="GM345" s="22"/>
      <c r="GN345" s="22"/>
      <c r="GO345" s="22"/>
      <c r="GP345" s="22"/>
      <c r="GQ345" s="22"/>
      <c r="GR345" s="22"/>
      <c r="GS345" s="22"/>
      <c r="GT345" s="22"/>
      <c r="GU345" s="22"/>
      <c r="GV345" s="22"/>
      <c r="GW345" s="22"/>
      <c r="GX345" s="22"/>
      <c r="GY345" s="22"/>
      <c r="GZ345" s="22"/>
      <c r="HA345" s="22"/>
      <c r="HB345" s="22"/>
      <c r="HC345" s="22"/>
      <c r="HD345" s="22"/>
      <c r="HE345" s="22"/>
      <c r="HF345" s="22"/>
      <c r="HG345" s="22"/>
      <c r="HH345" s="22"/>
      <c r="HI345" s="22"/>
      <c r="HJ345" s="22"/>
      <c r="HK345" s="22"/>
      <c r="HL345" s="22"/>
      <c r="HM345" s="22"/>
      <c r="HN345" s="22"/>
      <c r="HO345" s="22"/>
      <c r="HP345" s="22"/>
      <c r="HQ345" s="22"/>
      <c r="HR345" s="22"/>
      <c r="HS345" s="22"/>
      <c r="HT345" s="22"/>
      <c r="HU345" s="22"/>
      <c r="HV345" s="22"/>
      <c r="HW345" s="22"/>
      <c r="HX345" s="22"/>
      <c r="HY345" s="22"/>
      <c r="HZ345" s="22"/>
      <c r="IA345" s="22"/>
      <c r="IB345" s="22"/>
      <c r="IC345" s="22"/>
      <c r="ID345" s="22"/>
      <c r="IE345" s="22"/>
      <c r="IF345" s="22"/>
      <c r="IG345" s="22"/>
      <c r="IH345" s="22"/>
      <c r="II345" s="22"/>
      <c r="IJ345" s="22"/>
      <c r="IK345" s="22"/>
      <c r="IL345" s="22"/>
      <c r="IM345" s="22"/>
      <c r="IN345" s="22"/>
      <c r="IO345" s="22"/>
      <c r="IP345" s="22"/>
      <c r="IQ345" s="22"/>
      <c r="IR345" s="22"/>
      <c r="IS345" s="22"/>
      <c r="IT345" s="22"/>
      <c r="IU345" s="22"/>
      <c r="IV345" s="22"/>
    </row>
    <row r="346" spans="1:256" s="23" customFormat="1" ht="14.1" customHeight="1">
      <c r="A346" s="171" t="s">
        <v>135</v>
      </c>
      <c r="B346" s="4" t="s">
        <v>4</v>
      </c>
      <c r="C346" s="7">
        <v>6</v>
      </c>
      <c r="D346" s="38">
        <v>146</v>
      </c>
      <c r="E346" s="84"/>
      <c r="F346" s="81">
        <f t="shared" si="110"/>
        <v>0</v>
      </c>
      <c r="G346" s="63">
        <f t="shared" si="111"/>
        <v>138.69999999999999</v>
      </c>
      <c r="H346" s="24"/>
      <c r="I346" s="79">
        <f t="shared" si="112"/>
        <v>0</v>
      </c>
      <c r="J346" s="64">
        <f t="shared" si="113"/>
        <v>131.4</v>
      </c>
      <c r="K346" s="76"/>
      <c r="L346" s="165">
        <f t="shared" si="114"/>
        <v>0</v>
      </c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  <c r="EC346" s="22"/>
      <c r="ED346" s="22"/>
      <c r="EE346" s="22"/>
      <c r="EF346" s="22"/>
      <c r="EG346" s="22"/>
      <c r="EH346" s="22"/>
      <c r="EI346" s="22"/>
      <c r="EJ346" s="22"/>
      <c r="EK346" s="22"/>
      <c r="EL346" s="22"/>
      <c r="EM346" s="22"/>
      <c r="EN346" s="22"/>
      <c r="EO346" s="22"/>
      <c r="EP346" s="22"/>
      <c r="EQ346" s="22"/>
      <c r="ER346" s="22"/>
      <c r="ES346" s="22"/>
      <c r="ET346" s="22"/>
      <c r="EU346" s="22"/>
      <c r="EV346" s="22"/>
      <c r="EW346" s="22"/>
      <c r="EX346" s="22"/>
      <c r="EY346" s="22"/>
      <c r="EZ346" s="22"/>
      <c r="FA346" s="22"/>
      <c r="FB346" s="22"/>
      <c r="FC346" s="22"/>
      <c r="FD346" s="22"/>
      <c r="FE346" s="22"/>
      <c r="FF346" s="22"/>
      <c r="FG346" s="22"/>
      <c r="FH346" s="22"/>
      <c r="FI346" s="22"/>
      <c r="FJ346" s="22"/>
      <c r="FK346" s="22"/>
      <c r="FL346" s="22"/>
      <c r="FM346" s="22"/>
      <c r="FN346" s="22"/>
      <c r="FO346" s="22"/>
      <c r="FP346" s="22"/>
      <c r="FQ346" s="22"/>
      <c r="FR346" s="22"/>
      <c r="FS346" s="22"/>
      <c r="FT346" s="22"/>
      <c r="FU346" s="22"/>
      <c r="FV346" s="22"/>
      <c r="FW346" s="22"/>
      <c r="FX346" s="22"/>
      <c r="FY346" s="22"/>
      <c r="FZ346" s="22"/>
      <c r="GA346" s="22"/>
      <c r="GB346" s="22"/>
      <c r="GC346" s="22"/>
      <c r="GD346" s="22"/>
      <c r="GE346" s="22"/>
      <c r="GF346" s="22"/>
      <c r="GG346" s="22"/>
      <c r="GH346" s="22"/>
      <c r="GI346" s="22"/>
      <c r="GJ346" s="22"/>
      <c r="GK346" s="22"/>
      <c r="GL346" s="22"/>
      <c r="GM346" s="22"/>
      <c r="GN346" s="22"/>
      <c r="GO346" s="22"/>
      <c r="GP346" s="22"/>
      <c r="GQ346" s="22"/>
      <c r="GR346" s="22"/>
      <c r="GS346" s="22"/>
      <c r="GT346" s="22"/>
      <c r="GU346" s="22"/>
      <c r="GV346" s="22"/>
      <c r="GW346" s="22"/>
      <c r="GX346" s="22"/>
      <c r="GY346" s="22"/>
      <c r="GZ346" s="22"/>
      <c r="HA346" s="22"/>
      <c r="HB346" s="22"/>
      <c r="HC346" s="22"/>
      <c r="HD346" s="22"/>
      <c r="HE346" s="22"/>
      <c r="HF346" s="22"/>
      <c r="HG346" s="22"/>
      <c r="HH346" s="22"/>
      <c r="HI346" s="22"/>
      <c r="HJ346" s="22"/>
      <c r="HK346" s="22"/>
      <c r="HL346" s="22"/>
      <c r="HM346" s="22"/>
      <c r="HN346" s="22"/>
      <c r="HO346" s="22"/>
      <c r="HP346" s="22"/>
      <c r="HQ346" s="22"/>
      <c r="HR346" s="22"/>
      <c r="HS346" s="22"/>
      <c r="HT346" s="22"/>
      <c r="HU346" s="22"/>
      <c r="HV346" s="22"/>
      <c r="HW346" s="22"/>
      <c r="HX346" s="22"/>
      <c r="HY346" s="22"/>
      <c r="HZ346" s="22"/>
      <c r="IA346" s="22"/>
      <c r="IB346" s="22"/>
      <c r="IC346" s="22"/>
      <c r="ID346" s="22"/>
      <c r="IE346" s="22"/>
      <c r="IF346" s="22"/>
      <c r="IG346" s="22"/>
      <c r="IH346" s="22"/>
      <c r="II346" s="22"/>
      <c r="IJ346" s="22"/>
      <c r="IK346" s="22"/>
      <c r="IL346" s="22"/>
      <c r="IM346" s="22"/>
      <c r="IN346" s="22"/>
      <c r="IO346" s="22"/>
      <c r="IP346" s="22"/>
      <c r="IQ346" s="22"/>
      <c r="IR346" s="22"/>
      <c r="IS346" s="22"/>
      <c r="IT346" s="22"/>
      <c r="IU346" s="22"/>
      <c r="IV346" s="22"/>
    </row>
    <row r="347" spans="1:256" ht="14.1" customHeight="1">
      <c r="A347" s="171" t="s">
        <v>136</v>
      </c>
      <c r="B347" s="4" t="s">
        <v>4</v>
      </c>
      <c r="C347" s="7">
        <v>6</v>
      </c>
      <c r="D347" s="38">
        <v>146</v>
      </c>
      <c r="E347" s="84"/>
      <c r="F347" s="81">
        <f t="shared" si="110"/>
        <v>0</v>
      </c>
      <c r="G347" s="63">
        <f t="shared" si="111"/>
        <v>138.69999999999999</v>
      </c>
      <c r="H347" s="66"/>
      <c r="I347" s="79">
        <f t="shared" si="112"/>
        <v>0</v>
      </c>
      <c r="J347" s="64">
        <f t="shared" si="113"/>
        <v>131.4</v>
      </c>
      <c r="K347" s="61"/>
      <c r="L347" s="165">
        <f t="shared" si="114"/>
        <v>0</v>
      </c>
    </row>
    <row r="348" spans="1:256" ht="14.1" customHeight="1">
      <c r="A348" s="171" t="s">
        <v>137</v>
      </c>
      <c r="B348" s="4" t="s">
        <v>4</v>
      </c>
      <c r="C348" s="7">
        <v>6</v>
      </c>
      <c r="D348" s="38">
        <v>146</v>
      </c>
      <c r="E348" s="84"/>
      <c r="F348" s="81">
        <f t="shared" si="110"/>
        <v>0</v>
      </c>
      <c r="G348" s="63">
        <f t="shared" si="111"/>
        <v>138.69999999999999</v>
      </c>
      <c r="H348" s="66"/>
      <c r="I348" s="79">
        <f t="shared" si="112"/>
        <v>0</v>
      </c>
      <c r="J348" s="64">
        <f t="shared" si="113"/>
        <v>131.4</v>
      </c>
      <c r="K348" s="61"/>
      <c r="L348" s="165">
        <f t="shared" si="114"/>
        <v>0</v>
      </c>
    </row>
    <row r="349" spans="1:256" ht="14.1" customHeight="1">
      <c r="A349" s="171" t="s">
        <v>138</v>
      </c>
      <c r="B349" s="4" t="s">
        <v>4</v>
      </c>
      <c r="C349" s="7">
        <v>6</v>
      </c>
      <c r="D349" s="38">
        <v>146</v>
      </c>
      <c r="E349" s="84"/>
      <c r="F349" s="81">
        <f t="shared" si="110"/>
        <v>0</v>
      </c>
      <c r="G349" s="63">
        <f t="shared" si="111"/>
        <v>138.69999999999999</v>
      </c>
      <c r="H349" s="66"/>
      <c r="I349" s="79">
        <f t="shared" si="112"/>
        <v>0</v>
      </c>
      <c r="J349" s="64">
        <f t="shared" si="113"/>
        <v>131.4</v>
      </c>
      <c r="K349" s="61"/>
      <c r="L349" s="165">
        <f t="shared" si="114"/>
        <v>0</v>
      </c>
    </row>
    <row r="350" spans="1:256" ht="14.1" customHeight="1">
      <c r="A350" s="171" t="s">
        <v>139</v>
      </c>
      <c r="B350" s="4" t="s">
        <v>4</v>
      </c>
      <c r="C350" s="7">
        <v>6</v>
      </c>
      <c r="D350" s="38">
        <v>146</v>
      </c>
      <c r="E350" s="84"/>
      <c r="F350" s="81">
        <f t="shared" si="110"/>
        <v>0</v>
      </c>
      <c r="G350" s="63">
        <f t="shared" si="111"/>
        <v>138.69999999999999</v>
      </c>
      <c r="H350" s="66"/>
      <c r="I350" s="79">
        <f t="shared" si="112"/>
        <v>0</v>
      </c>
      <c r="J350" s="64">
        <f t="shared" si="113"/>
        <v>131.4</v>
      </c>
      <c r="K350" s="61"/>
      <c r="L350" s="165">
        <f t="shared" si="114"/>
        <v>0</v>
      </c>
    </row>
    <row r="351" spans="1:256" ht="14.1" customHeight="1">
      <c r="A351" s="171" t="s">
        <v>140</v>
      </c>
      <c r="B351" s="4" t="s">
        <v>4</v>
      </c>
      <c r="C351" s="7">
        <v>6</v>
      </c>
      <c r="D351" s="38">
        <v>146</v>
      </c>
      <c r="E351" s="84"/>
      <c r="F351" s="81">
        <f t="shared" si="110"/>
        <v>0</v>
      </c>
      <c r="G351" s="63">
        <f t="shared" si="111"/>
        <v>138.69999999999999</v>
      </c>
      <c r="H351" s="66"/>
      <c r="I351" s="79">
        <f t="shared" si="112"/>
        <v>0</v>
      </c>
      <c r="J351" s="64">
        <f t="shared" si="113"/>
        <v>131.4</v>
      </c>
      <c r="K351" s="61"/>
      <c r="L351" s="165">
        <f t="shared" si="114"/>
        <v>0</v>
      </c>
    </row>
    <row r="352" spans="1:256" ht="14.1" customHeight="1">
      <c r="A352" s="171" t="s">
        <v>141</v>
      </c>
      <c r="B352" s="4" t="s">
        <v>4</v>
      </c>
      <c r="C352" s="7">
        <v>6</v>
      </c>
      <c r="D352" s="38">
        <v>146</v>
      </c>
      <c r="E352" s="84"/>
      <c r="F352" s="81">
        <f t="shared" si="110"/>
        <v>0</v>
      </c>
      <c r="G352" s="63">
        <f t="shared" si="111"/>
        <v>138.69999999999999</v>
      </c>
      <c r="H352" s="66"/>
      <c r="I352" s="79">
        <f t="shared" si="112"/>
        <v>0</v>
      </c>
      <c r="J352" s="64">
        <f t="shared" si="113"/>
        <v>131.4</v>
      </c>
      <c r="K352" s="61"/>
      <c r="L352" s="165">
        <f t="shared" si="114"/>
        <v>0</v>
      </c>
    </row>
    <row r="353" spans="1:12" ht="14.1" customHeight="1">
      <c r="A353" s="171" t="s">
        <v>142</v>
      </c>
      <c r="B353" s="4" t="s">
        <v>4</v>
      </c>
      <c r="C353" s="7">
        <v>6</v>
      </c>
      <c r="D353" s="38">
        <v>146</v>
      </c>
      <c r="E353" s="84"/>
      <c r="F353" s="81">
        <f t="shared" si="110"/>
        <v>0</v>
      </c>
      <c r="G353" s="63">
        <f t="shared" si="111"/>
        <v>138.69999999999999</v>
      </c>
      <c r="H353" s="66"/>
      <c r="I353" s="79">
        <f t="shared" si="112"/>
        <v>0</v>
      </c>
      <c r="J353" s="64">
        <f t="shared" si="113"/>
        <v>131.4</v>
      </c>
      <c r="K353" s="61"/>
      <c r="L353" s="165">
        <f t="shared" si="114"/>
        <v>0</v>
      </c>
    </row>
    <row r="354" spans="1:12" ht="14.1" customHeight="1">
      <c r="A354" s="171" t="s">
        <v>143</v>
      </c>
      <c r="B354" s="4" t="s">
        <v>4</v>
      </c>
      <c r="C354" s="7">
        <v>6</v>
      </c>
      <c r="D354" s="38">
        <v>146</v>
      </c>
      <c r="E354" s="84"/>
      <c r="F354" s="81">
        <f t="shared" si="110"/>
        <v>0</v>
      </c>
      <c r="G354" s="63">
        <f t="shared" si="111"/>
        <v>138.69999999999999</v>
      </c>
      <c r="H354" s="66"/>
      <c r="I354" s="79">
        <f t="shared" si="112"/>
        <v>0</v>
      </c>
      <c r="J354" s="64">
        <f t="shared" si="113"/>
        <v>131.4</v>
      </c>
      <c r="K354" s="61"/>
      <c r="L354" s="165">
        <f t="shared" si="114"/>
        <v>0</v>
      </c>
    </row>
    <row r="355" spans="1:12" ht="14.1" customHeight="1">
      <c r="A355" s="171" t="s">
        <v>144</v>
      </c>
      <c r="B355" s="4" t="s">
        <v>4</v>
      </c>
      <c r="C355" s="7">
        <v>6</v>
      </c>
      <c r="D355" s="38">
        <v>146</v>
      </c>
      <c r="E355" s="84"/>
      <c r="F355" s="81">
        <f t="shared" si="110"/>
        <v>0</v>
      </c>
      <c r="G355" s="63">
        <f t="shared" si="111"/>
        <v>138.69999999999999</v>
      </c>
      <c r="H355" s="66"/>
      <c r="I355" s="79">
        <f t="shared" si="112"/>
        <v>0</v>
      </c>
      <c r="J355" s="64">
        <f t="shared" si="113"/>
        <v>131.4</v>
      </c>
      <c r="K355" s="61"/>
      <c r="L355" s="165">
        <f t="shared" si="114"/>
        <v>0</v>
      </c>
    </row>
    <row r="356" spans="1:12" ht="14.1" customHeight="1">
      <c r="A356" s="171" t="s">
        <v>145</v>
      </c>
      <c r="B356" s="4" t="s">
        <v>4</v>
      </c>
      <c r="C356" s="7">
        <v>6</v>
      </c>
      <c r="D356" s="38">
        <v>146</v>
      </c>
      <c r="E356" s="84"/>
      <c r="F356" s="81">
        <f t="shared" si="110"/>
        <v>0</v>
      </c>
      <c r="G356" s="63">
        <f t="shared" si="111"/>
        <v>138.69999999999999</v>
      </c>
      <c r="H356" s="66"/>
      <c r="I356" s="79">
        <f t="shared" si="112"/>
        <v>0</v>
      </c>
      <c r="J356" s="64">
        <f t="shared" si="113"/>
        <v>131.4</v>
      </c>
      <c r="K356" s="61"/>
      <c r="L356" s="165">
        <f t="shared" si="114"/>
        <v>0</v>
      </c>
    </row>
    <row r="357" spans="1:12" ht="14.1" customHeight="1">
      <c r="A357" s="171" t="s">
        <v>146</v>
      </c>
      <c r="B357" s="4" t="s">
        <v>4</v>
      </c>
      <c r="C357" s="7">
        <v>6</v>
      </c>
      <c r="D357" s="38">
        <v>146</v>
      </c>
      <c r="E357" s="84"/>
      <c r="F357" s="81">
        <f t="shared" si="110"/>
        <v>0</v>
      </c>
      <c r="G357" s="63">
        <f t="shared" si="111"/>
        <v>138.69999999999999</v>
      </c>
      <c r="H357" s="66"/>
      <c r="I357" s="79">
        <f t="shared" si="112"/>
        <v>0</v>
      </c>
      <c r="J357" s="64">
        <f t="shared" si="113"/>
        <v>131.4</v>
      </c>
      <c r="K357" s="61"/>
      <c r="L357" s="165">
        <f t="shared" si="114"/>
        <v>0</v>
      </c>
    </row>
    <row r="358" spans="1:12" ht="14.1" customHeight="1">
      <c r="A358" s="171" t="s">
        <v>147</v>
      </c>
      <c r="B358" s="4" t="s">
        <v>4</v>
      </c>
      <c r="C358" s="7">
        <v>6</v>
      </c>
      <c r="D358" s="38">
        <v>146</v>
      </c>
      <c r="E358" s="84"/>
      <c r="F358" s="81">
        <f t="shared" si="110"/>
        <v>0</v>
      </c>
      <c r="G358" s="63">
        <f t="shared" si="111"/>
        <v>138.69999999999999</v>
      </c>
      <c r="H358" s="66"/>
      <c r="I358" s="79">
        <f t="shared" si="112"/>
        <v>0</v>
      </c>
      <c r="J358" s="64">
        <f t="shared" si="113"/>
        <v>131.4</v>
      </c>
      <c r="K358" s="61"/>
      <c r="L358" s="165">
        <f t="shared" si="114"/>
        <v>0</v>
      </c>
    </row>
    <row r="359" spans="1:12" ht="14.1" customHeight="1">
      <c r="A359" s="171" t="s">
        <v>148</v>
      </c>
      <c r="B359" s="4" t="s">
        <v>4</v>
      </c>
      <c r="C359" s="7">
        <v>6</v>
      </c>
      <c r="D359" s="38">
        <v>146</v>
      </c>
      <c r="E359" s="84"/>
      <c r="F359" s="81">
        <f t="shared" si="110"/>
        <v>0</v>
      </c>
      <c r="G359" s="63">
        <f t="shared" si="111"/>
        <v>138.69999999999999</v>
      </c>
      <c r="H359" s="66"/>
      <c r="I359" s="79">
        <f t="shared" si="112"/>
        <v>0</v>
      </c>
      <c r="J359" s="64">
        <f t="shared" si="113"/>
        <v>131.4</v>
      </c>
      <c r="K359" s="61"/>
      <c r="L359" s="165">
        <f t="shared" si="114"/>
        <v>0</v>
      </c>
    </row>
    <row r="360" spans="1:12" ht="14.1" customHeight="1">
      <c r="A360" s="171" t="s">
        <v>149</v>
      </c>
      <c r="B360" s="4" t="s">
        <v>4</v>
      </c>
      <c r="C360" s="7">
        <v>6</v>
      </c>
      <c r="D360" s="38">
        <v>146</v>
      </c>
      <c r="E360" s="84"/>
      <c r="F360" s="81">
        <f t="shared" si="110"/>
        <v>0</v>
      </c>
      <c r="G360" s="63">
        <f t="shared" si="111"/>
        <v>138.69999999999999</v>
      </c>
      <c r="H360" s="66"/>
      <c r="I360" s="79">
        <f t="shared" si="112"/>
        <v>0</v>
      </c>
      <c r="J360" s="64">
        <f t="shared" si="113"/>
        <v>131.4</v>
      </c>
      <c r="K360" s="61"/>
      <c r="L360" s="165">
        <f t="shared" si="114"/>
        <v>0</v>
      </c>
    </row>
    <row r="361" spans="1:12" ht="14.1" customHeight="1">
      <c r="A361" s="171" t="s">
        <v>150</v>
      </c>
      <c r="B361" s="4" t="s">
        <v>4</v>
      </c>
      <c r="C361" s="7">
        <v>6</v>
      </c>
      <c r="D361" s="38">
        <v>146</v>
      </c>
      <c r="E361" s="84"/>
      <c r="F361" s="81">
        <f t="shared" si="110"/>
        <v>0</v>
      </c>
      <c r="G361" s="63">
        <f t="shared" si="111"/>
        <v>138.69999999999999</v>
      </c>
      <c r="H361" s="66"/>
      <c r="I361" s="79">
        <f t="shared" si="112"/>
        <v>0</v>
      </c>
      <c r="J361" s="64">
        <f t="shared" si="113"/>
        <v>131.4</v>
      </c>
      <c r="K361" s="61"/>
      <c r="L361" s="165">
        <f t="shared" si="114"/>
        <v>0</v>
      </c>
    </row>
    <row r="362" spans="1:12" ht="14.1" customHeight="1">
      <c r="A362" s="171" t="s">
        <v>151</v>
      </c>
      <c r="B362" s="4" t="s">
        <v>4</v>
      </c>
      <c r="C362" s="7">
        <v>6</v>
      </c>
      <c r="D362" s="38">
        <v>146</v>
      </c>
      <c r="E362" s="84"/>
      <c r="F362" s="81">
        <f t="shared" si="110"/>
        <v>0</v>
      </c>
      <c r="G362" s="63">
        <f t="shared" si="111"/>
        <v>138.69999999999999</v>
      </c>
      <c r="H362" s="66"/>
      <c r="I362" s="79">
        <f t="shared" si="112"/>
        <v>0</v>
      </c>
      <c r="J362" s="64">
        <f t="shared" si="113"/>
        <v>131.4</v>
      </c>
      <c r="K362" s="61"/>
      <c r="L362" s="165">
        <f t="shared" si="114"/>
        <v>0</v>
      </c>
    </row>
    <row r="363" spans="1:12" ht="14.1" customHeight="1">
      <c r="A363" s="164" t="s">
        <v>7</v>
      </c>
      <c r="B363" s="3" t="s">
        <v>4</v>
      </c>
      <c r="C363" s="7">
        <v>6</v>
      </c>
      <c r="D363" s="38">
        <v>146</v>
      </c>
      <c r="E363" s="84"/>
      <c r="F363" s="81">
        <f t="shared" si="110"/>
        <v>0</v>
      </c>
      <c r="G363" s="63">
        <f t="shared" si="111"/>
        <v>138.69999999999999</v>
      </c>
      <c r="H363" s="66"/>
      <c r="I363" s="79">
        <f t="shared" si="112"/>
        <v>0</v>
      </c>
      <c r="J363" s="64">
        <f t="shared" si="113"/>
        <v>131.4</v>
      </c>
      <c r="K363" s="61"/>
      <c r="L363" s="165">
        <f t="shared" si="114"/>
        <v>0</v>
      </c>
    </row>
    <row r="364" spans="1:12" ht="14.1" customHeight="1">
      <c r="A364" s="169" t="s">
        <v>8</v>
      </c>
      <c r="B364" s="5" t="s">
        <v>9</v>
      </c>
      <c r="C364" s="8">
        <v>6</v>
      </c>
      <c r="D364" s="38">
        <v>146</v>
      </c>
      <c r="E364" s="84"/>
      <c r="F364" s="81">
        <f t="shared" si="110"/>
        <v>0</v>
      </c>
      <c r="G364" s="63">
        <f t="shared" ref="G364:G371" si="115">D364-(D364*0.05)</f>
        <v>138.69999999999999</v>
      </c>
      <c r="H364" s="66"/>
      <c r="I364" s="79">
        <f t="shared" si="112"/>
        <v>0</v>
      </c>
      <c r="J364" s="64">
        <f t="shared" si="113"/>
        <v>131.4</v>
      </c>
      <c r="K364" s="61"/>
      <c r="L364" s="165">
        <f t="shared" si="114"/>
        <v>0</v>
      </c>
    </row>
    <row r="365" spans="1:12" ht="14.1" customHeight="1">
      <c r="A365" s="182" t="s">
        <v>81</v>
      </c>
      <c r="B365" s="21"/>
      <c r="C365" s="136">
        <v>1</v>
      </c>
      <c r="D365" s="51">
        <v>200</v>
      </c>
      <c r="E365" s="84"/>
      <c r="F365" s="81">
        <f t="shared" si="110"/>
        <v>0</v>
      </c>
      <c r="G365" s="63">
        <f t="shared" si="115"/>
        <v>190</v>
      </c>
      <c r="H365" s="66"/>
      <c r="I365" s="79">
        <f t="shared" si="112"/>
        <v>0</v>
      </c>
      <c r="J365" s="64">
        <f t="shared" si="113"/>
        <v>180</v>
      </c>
      <c r="K365" s="61"/>
      <c r="L365" s="165">
        <f t="shared" si="114"/>
        <v>0</v>
      </c>
    </row>
    <row r="366" spans="1:12" ht="14.1" customHeight="1" thickBot="1">
      <c r="A366" s="182" t="s">
        <v>82</v>
      </c>
      <c r="B366" s="21"/>
      <c r="C366" s="136">
        <v>1</v>
      </c>
      <c r="D366" s="51">
        <v>200</v>
      </c>
      <c r="E366" s="84"/>
      <c r="F366" s="81">
        <f t="shared" si="110"/>
        <v>0</v>
      </c>
      <c r="G366" s="63">
        <f t="shared" si="115"/>
        <v>190</v>
      </c>
      <c r="H366" s="66"/>
      <c r="I366" s="79">
        <f t="shared" si="112"/>
        <v>0</v>
      </c>
      <c r="J366" s="64">
        <f t="shared" si="113"/>
        <v>180</v>
      </c>
      <c r="K366" s="61"/>
      <c r="L366" s="165">
        <f t="shared" si="114"/>
        <v>0</v>
      </c>
    </row>
    <row r="367" spans="1:12" ht="15.95" customHeight="1" thickBot="1">
      <c r="A367" s="227" t="s">
        <v>609</v>
      </c>
      <c r="B367" s="219"/>
      <c r="C367" s="219"/>
      <c r="D367" s="220"/>
      <c r="E367" s="84"/>
      <c r="F367" s="81">
        <f>D367*E367</f>
        <v>0</v>
      </c>
      <c r="G367" s="63">
        <f t="shared" si="115"/>
        <v>0</v>
      </c>
      <c r="H367" s="66"/>
      <c r="I367" s="79">
        <f t="shared" ref="I367:I372" si="116">G367*H367</f>
        <v>0</v>
      </c>
      <c r="J367" s="64">
        <f t="shared" ref="J367:J372" si="117">D367-(D367*0.1)</f>
        <v>0</v>
      </c>
      <c r="K367" s="61"/>
      <c r="L367" s="165">
        <f t="shared" ref="L367:L372" si="118">J367*K367</f>
        <v>0</v>
      </c>
    </row>
    <row r="368" spans="1:12" ht="14.1" customHeight="1">
      <c r="A368" s="164" t="s">
        <v>610</v>
      </c>
      <c r="B368" s="3" t="s">
        <v>4</v>
      </c>
      <c r="C368" s="125">
        <v>4</v>
      </c>
      <c r="D368" s="36">
        <v>386</v>
      </c>
      <c r="E368" s="84"/>
      <c r="F368" s="81">
        <f>D368*E368</f>
        <v>0</v>
      </c>
      <c r="G368" s="63">
        <f t="shared" si="115"/>
        <v>366.7</v>
      </c>
      <c r="H368" s="66"/>
      <c r="I368" s="79">
        <f t="shared" si="116"/>
        <v>0</v>
      </c>
      <c r="J368" s="64">
        <f t="shared" si="117"/>
        <v>347.4</v>
      </c>
      <c r="K368" s="61"/>
      <c r="L368" s="165">
        <f t="shared" si="118"/>
        <v>0</v>
      </c>
    </row>
    <row r="369" spans="1:256" ht="14.1" customHeight="1">
      <c r="A369" s="164" t="s">
        <v>611</v>
      </c>
      <c r="B369" s="3" t="s">
        <v>4</v>
      </c>
      <c r="C369" s="125">
        <v>4</v>
      </c>
      <c r="D369" s="36">
        <v>386</v>
      </c>
      <c r="E369" s="84"/>
      <c r="F369" s="81">
        <f>D369*E369</f>
        <v>0</v>
      </c>
      <c r="G369" s="63">
        <f t="shared" si="115"/>
        <v>366.7</v>
      </c>
      <c r="H369" s="66"/>
      <c r="I369" s="79">
        <f t="shared" si="116"/>
        <v>0</v>
      </c>
      <c r="J369" s="64">
        <f t="shared" si="117"/>
        <v>347.4</v>
      </c>
      <c r="K369" s="61"/>
      <c r="L369" s="165">
        <f t="shared" si="118"/>
        <v>0</v>
      </c>
    </row>
    <row r="370" spans="1:256" ht="14.1" customHeight="1">
      <c r="A370" s="164" t="s">
        <v>612</v>
      </c>
      <c r="B370" s="3" t="s">
        <v>4</v>
      </c>
      <c r="C370" s="56">
        <v>6</v>
      </c>
      <c r="D370" s="36">
        <v>146</v>
      </c>
      <c r="E370" s="84"/>
      <c r="F370" s="81">
        <f>D370*E370</f>
        <v>0</v>
      </c>
      <c r="G370" s="63">
        <f t="shared" si="115"/>
        <v>138.69999999999999</v>
      </c>
      <c r="H370" s="66"/>
      <c r="I370" s="79">
        <f t="shared" si="116"/>
        <v>0</v>
      </c>
      <c r="J370" s="64">
        <f t="shared" si="117"/>
        <v>131.4</v>
      </c>
      <c r="K370" s="61"/>
      <c r="L370" s="165">
        <f t="shared" si="118"/>
        <v>0</v>
      </c>
    </row>
    <row r="371" spans="1:256" ht="14.1" customHeight="1" thickBot="1">
      <c r="A371" s="164" t="s">
        <v>613</v>
      </c>
      <c r="B371" s="3" t="s">
        <v>4</v>
      </c>
      <c r="C371" s="56">
        <v>6</v>
      </c>
      <c r="D371" s="36">
        <v>386</v>
      </c>
      <c r="E371" s="84"/>
      <c r="F371" s="81">
        <f>D371*E371</f>
        <v>0</v>
      </c>
      <c r="G371" s="63">
        <f t="shared" si="115"/>
        <v>366.7</v>
      </c>
      <c r="H371" s="66"/>
      <c r="I371" s="79">
        <f t="shared" si="116"/>
        <v>0</v>
      </c>
      <c r="J371" s="64">
        <f t="shared" si="117"/>
        <v>347.4</v>
      </c>
      <c r="K371" s="61"/>
      <c r="L371" s="165">
        <f t="shared" si="118"/>
        <v>0</v>
      </c>
    </row>
    <row r="372" spans="1:256" s="23" customFormat="1" ht="15.95" customHeight="1" thickBot="1">
      <c r="A372" s="215" t="s">
        <v>624</v>
      </c>
      <c r="B372" s="216"/>
      <c r="C372" s="216"/>
      <c r="D372" s="217"/>
      <c r="E372" s="84"/>
      <c r="F372" s="81">
        <f t="shared" ref="F372:F403" si="119">D372*E372</f>
        <v>0</v>
      </c>
      <c r="G372" s="63">
        <f t="shared" ref="G372:G383" si="120">D372-(D372*0.05)</f>
        <v>0</v>
      </c>
      <c r="H372" s="24"/>
      <c r="I372" s="79">
        <f t="shared" si="116"/>
        <v>0</v>
      </c>
      <c r="J372" s="64">
        <f t="shared" si="117"/>
        <v>0</v>
      </c>
      <c r="K372" s="76"/>
      <c r="L372" s="165">
        <f t="shared" si="118"/>
        <v>0</v>
      </c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  <c r="EC372" s="22"/>
      <c r="ED372" s="22"/>
      <c r="EE372" s="22"/>
      <c r="EF372" s="22"/>
      <c r="EG372" s="22"/>
      <c r="EH372" s="22"/>
      <c r="EI372" s="22"/>
      <c r="EJ372" s="22"/>
      <c r="EK372" s="22"/>
      <c r="EL372" s="22"/>
      <c r="EM372" s="22"/>
      <c r="EN372" s="22"/>
      <c r="EO372" s="22"/>
      <c r="EP372" s="22"/>
      <c r="EQ372" s="22"/>
      <c r="ER372" s="22"/>
      <c r="ES372" s="22"/>
      <c r="ET372" s="22"/>
      <c r="EU372" s="22"/>
      <c r="EV372" s="22"/>
      <c r="EW372" s="22"/>
      <c r="EX372" s="22"/>
      <c r="EY372" s="22"/>
      <c r="EZ372" s="22"/>
      <c r="FA372" s="22"/>
      <c r="FB372" s="22"/>
      <c r="FC372" s="22"/>
      <c r="FD372" s="22"/>
      <c r="FE372" s="22"/>
      <c r="FF372" s="22"/>
      <c r="FG372" s="22"/>
      <c r="FH372" s="22"/>
      <c r="FI372" s="22"/>
      <c r="FJ372" s="22"/>
      <c r="FK372" s="22"/>
      <c r="FL372" s="22"/>
      <c r="FM372" s="22"/>
      <c r="FN372" s="22"/>
      <c r="FO372" s="22"/>
      <c r="FP372" s="22"/>
      <c r="FQ372" s="22"/>
      <c r="FR372" s="22"/>
      <c r="FS372" s="22"/>
      <c r="FT372" s="22"/>
      <c r="FU372" s="22"/>
      <c r="FV372" s="22"/>
      <c r="FW372" s="22"/>
      <c r="FX372" s="22"/>
      <c r="FY372" s="22"/>
      <c r="FZ372" s="22"/>
      <c r="GA372" s="22"/>
      <c r="GB372" s="22"/>
      <c r="GC372" s="22"/>
      <c r="GD372" s="22"/>
      <c r="GE372" s="22"/>
      <c r="GF372" s="22"/>
      <c r="GG372" s="22"/>
      <c r="GH372" s="22"/>
      <c r="GI372" s="22"/>
      <c r="GJ372" s="22"/>
      <c r="GK372" s="22"/>
      <c r="GL372" s="22"/>
      <c r="GM372" s="22"/>
      <c r="GN372" s="22"/>
      <c r="GO372" s="22"/>
      <c r="GP372" s="22"/>
      <c r="GQ372" s="22"/>
      <c r="GR372" s="22"/>
      <c r="GS372" s="22"/>
      <c r="GT372" s="22"/>
      <c r="GU372" s="22"/>
      <c r="GV372" s="22"/>
      <c r="GW372" s="22"/>
      <c r="GX372" s="22"/>
      <c r="GY372" s="22"/>
      <c r="GZ372" s="22"/>
      <c r="HA372" s="22"/>
      <c r="HB372" s="22"/>
      <c r="HC372" s="22"/>
      <c r="HD372" s="22"/>
      <c r="HE372" s="22"/>
      <c r="HF372" s="22"/>
      <c r="HG372" s="22"/>
      <c r="HH372" s="22"/>
      <c r="HI372" s="22"/>
      <c r="HJ372" s="22"/>
      <c r="HK372" s="22"/>
      <c r="HL372" s="22"/>
      <c r="HM372" s="22"/>
      <c r="HN372" s="22"/>
      <c r="HO372" s="22"/>
      <c r="HP372" s="22"/>
      <c r="HQ372" s="22"/>
      <c r="HR372" s="22"/>
      <c r="HS372" s="22"/>
      <c r="HT372" s="22"/>
      <c r="HU372" s="22"/>
      <c r="HV372" s="22"/>
      <c r="HW372" s="22"/>
      <c r="HX372" s="22"/>
      <c r="HY372" s="22"/>
      <c r="HZ372" s="22"/>
      <c r="IA372" s="22"/>
      <c r="IB372" s="22"/>
      <c r="IC372" s="22"/>
      <c r="ID372" s="22"/>
      <c r="IE372" s="22"/>
      <c r="IF372" s="22"/>
      <c r="IG372" s="22"/>
      <c r="IH372" s="22"/>
      <c r="II372" s="22"/>
      <c r="IJ372" s="22"/>
      <c r="IK372" s="22"/>
      <c r="IL372" s="22"/>
      <c r="IM372" s="22"/>
      <c r="IN372" s="22"/>
      <c r="IO372" s="22"/>
      <c r="IP372" s="22"/>
      <c r="IQ372" s="22"/>
      <c r="IR372" s="22"/>
      <c r="IS372" s="22"/>
      <c r="IT372" s="22"/>
      <c r="IU372" s="22"/>
      <c r="IV372" s="22"/>
    </row>
    <row r="373" spans="1:256" s="23" customFormat="1" ht="14.1" customHeight="1">
      <c r="A373" s="179" t="s">
        <v>83</v>
      </c>
      <c r="B373" s="4" t="s">
        <v>12</v>
      </c>
      <c r="C373" s="7">
        <v>4</v>
      </c>
      <c r="D373" s="38">
        <v>300</v>
      </c>
      <c r="E373" s="84"/>
      <c r="F373" s="81">
        <f t="shared" si="119"/>
        <v>0</v>
      </c>
      <c r="G373" s="63">
        <f t="shared" si="120"/>
        <v>285</v>
      </c>
      <c r="H373" s="24"/>
      <c r="I373" s="79">
        <f t="shared" ref="I373:I404" si="121">G373*H373</f>
        <v>0</v>
      </c>
      <c r="J373" s="64">
        <f t="shared" ref="J373:J404" si="122">D373-(D373*0.1)</f>
        <v>270</v>
      </c>
      <c r="K373" s="76"/>
      <c r="L373" s="165">
        <f t="shared" ref="L373:L404" si="123">J373*K373</f>
        <v>0</v>
      </c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  <c r="EC373" s="22"/>
      <c r="ED373" s="22"/>
      <c r="EE373" s="22"/>
      <c r="EF373" s="22"/>
      <c r="EG373" s="22"/>
      <c r="EH373" s="22"/>
      <c r="EI373" s="22"/>
      <c r="EJ373" s="22"/>
      <c r="EK373" s="22"/>
      <c r="EL373" s="22"/>
      <c r="EM373" s="22"/>
      <c r="EN373" s="22"/>
      <c r="EO373" s="22"/>
      <c r="EP373" s="22"/>
      <c r="EQ373" s="22"/>
      <c r="ER373" s="22"/>
      <c r="ES373" s="22"/>
      <c r="ET373" s="22"/>
      <c r="EU373" s="22"/>
      <c r="EV373" s="22"/>
      <c r="EW373" s="22"/>
      <c r="EX373" s="22"/>
      <c r="EY373" s="22"/>
      <c r="EZ373" s="22"/>
      <c r="FA373" s="22"/>
      <c r="FB373" s="22"/>
      <c r="FC373" s="22"/>
      <c r="FD373" s="22"/>
      <c r="FE373" s="22"/>
      <c r="FF373" s="22"/>
      <c r="FG373" s="22"/>
      <c r="FH373" s="22"/>
      <c r="FI373" s="22"/>
      <c r="FJ373" s="22"/>
      <c r="FK373" s="22"/>
      <c r="FL373" s="22"/>
      <c r="FM373" s="22"/>
      <c r="FN373" s="22"/>
      <c r="FO373" s="22"/>
      <c r="FP373" s="22"/>
      <c r="FQ373" s="22"/>
      <c r="FR373" s="22"/>
      <c r="FS373" s="22"/>
      <c r="FT373" s="22"/>
      <c r="FU373" s="22"/>
      <c r="FV373" s="22"/>
      <c r="FW373" s="22"/>
      <c r="FX373" s="22"/>
      <c r="FY373" s="22"/>
      <c r="FZ373" s="22"/>
      <c r="GA373" s="22"/>
      <c r="GB373" s="22"/>
      <c r="GC373" s="22"/>
      <c r="GD373" s="22"/>
      <c r="GE373" s="22"/>
      <c r="GF373" s="22"/>
      <c r="GG373" s="22"/>
      <c r="GH373" s="22"/>
      <c r="GI373" s="22"/>
      <c r="GJ373" s="22"/>
      <c r="GK373" s="22"/>
      <c r="GL373" s="22"/>
      <c r="GM373" s="22"/>
      <c r="GN373" s="22"/>
      <c r="GO373" s="22"/>
      <c r="GP373" s="22"/>
      <c r="GQ373" s="22"/>
      <c r="GR373" s="22"/>
      <c r="GS373" s="22"/>
      <c r="GT373" s="22"/>
      <c r="GU373" s="22"/>
      <c r="GV373" s="22"/>
      <c r="GW373" s="22"/>
      <c r="GX373" s="22"/>
      <c r="GY373" s="22"/>
      <c r="GZ373" s="22"/>
      <c r="HA373" s="22"/>
      <c r="HB373" s="22"/>
      <c r="HC373" s="22"/>
      <c r="HD373" s="22"/>
      <c r="HE373" s="22"/>
      <c r="HF373" s="22"/>
      <c r="HG373" s="22"/>
      <c r="HH373" s="22"/>
      <c r="HI373" s="22"/>
      <c r="HJ373" s="22"/>
      <c r="HK373" s="22"/>
      <c r="HL373" s="22"/>
      <c r="HM373" s="22"/>
      <c r="HN373" s="22"/>
      <c r="HO373" s="22"/>
      <c r="HP373" s="22"/>
      <c r="HQ373" s="22"/>
      <c r="HR373" s="22"/>
      <c r="HS373" s="22"/>
      <c r="HT373" s="22"/>
      <c r="HU373" s="22"/>
      <c r="HV373" s="22"/>
      <c r="HW373" s="22"/>
      <c r="HX373" s="22"/>
      <c r="HY373" s="22"/>
      <c r="HZ373" s="22"/>
      <c r="IA373" s="22"/>
      <c r="IB373" s="22"/>
      <c r="IC373" s="22"/>
      <c r="ID373" s="22"/>
      <c r="IE373" s="22"/>
      <c r="IF373" s="22"/>
      <c r="IG373" s="22"/>
      <c r="IH373" s="22"/>
      <c r="II373" s="22"/>
      <c r="IJ373" s="22"/>
      <c r="IK373" s="22"/>
      <c r="IL373" s="22"/>
      <c r="IM373" s="22"/>
      <c r="IN373" s="22"/>
      <c r="IO373" s="22"/>
      <c r="IP373" s="22"/>
      <c r="IQ373" s="22"/>
      <c r="IR373" s="22"/>
      <c r="IS373" s="22"/>
      <c r="IT373" s="22"/>
      <c r="IU373" s="22"/>
      <c r="IV373" s="22"/>
    </row>
    <row r="374" spans="1:256" s="23" customFormat="1" ht="14.1" customHeight="1">
      <c r="A374" s="178" t="s">
        <v>84</v>
      </c>
      <c r="B374" s="3" t="s">
        <v>12</v>
      </c>
      <c r="C374" s="13">
        <v>4</v>
      </c>
      <c r="D374" s="38">
        <v>300</v>
      </c>
      <c r="E374" s="84"/>
      <c r="F374" s="81">
        <f t="shared" si="119"/>
        <v>0</v>
      </c>
      <c r="G374" s="63">
        <f t="shared" si="120"/>
        <v>285</v>
      </c>
      <c r="H374" s="24"/>
      <c r="I374" s="79">
        <f t="shared" si="121"/>
        <v>0</v>
      </c>
      <c r="J374" s="64">
        <f t="shared" si="122"/>
        <v>270</v>
      </c>
      <c r="K374" s="76"/>
      <c r="L374" s="165">
        <f t="shared" si="123"/>
        <v>0</v>
      </c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  <c r="EC374" s="22"/>
      <c r="ED374" s="22"/>
      <c r="EE374" s="22"/>
      <c r="EF374" s="22"/>
      <c r="EG374" s="22"/>
      <c r="EH374" s="22"/>
      <c r="EI374" s="22"/>
      <c r="EJ374" s="22"/>
      <c r="EK374" s="22"/>
      <c r="EL374" s="22"/>
      <c r="EM374" s="22"/>
      <c r="EN374" s="22"/>
      <c r="EO374" s="22"/>
      <c r="EP374" s="22"/>
      <c r="EQ374" s="22"/>
      <c r="ER374" s="22"/>
      <c r="ES374" s="22"/>
      <c r="ET374" s="22"/>
      <c r="EU374" s="22"/>
      <c r="EV374" s="22"/>
      <c r="EW374" s="22"/>
      <c r="EX374" s="22"/>
      <c r="EY374" s="22"/>
      <c r="EZ374" s="22"/>
      <c r="FA374" s="22"/>
      <c r="FB374" s="22"/>
      <c r="FC374" s="22"/>
      <c r="FD374" s="22"/>
      <c r="FE374" s="22"/>
      <c r="FF374" s="22"/>
      <c r="FG374" s="22"/>
      <c r="FH374" s="22"/>
      <c r="FI374" s="22"/>
      <c r="FJ374" s="22"/>
      <c r="FK374" s="22"/>
      <c r="FL374" s="22"/>
      <c r="FM374" s="22"/>
      <c r="FN374" s="22"/>
      <c r="FO374" s="22"/>
      <c r="FP374" s="22"/>
      <c r="FQ374" s="22"/>
      <c r="FR374" s="22"/>
      <c r="FS374" s="22"/>
      <c r="FT374" s="22"/>
      <c r="FU374" s="22"/>
      <c r="FV374" s="22"/>
      <c r="FW374" s="22"/>
      <c r="FX374" s="22"/>
      <c r="FY374" s="22"/>
      <c r="FZ374" s="22"/>
      <c r="GA374" s="22"/>
      <c r="GB374" s="22"/>
      <c r="GC374" s="22"/>
      <c r="GD374" s="22"/>
      <c r="GE374" s="22"/>
      <c r="GF374" s="22"/>
      <c r="GG374" s="22"/>
      <c r="GH374" s="22"/>
      <c r="GI374" s="22"/>
      <c r="GJ374" s="22"/>
      <c r="GK374" s="22"/>
      <c r="GL374" s="22"/>
      <c r="GM374" s="22"/>
      <c r="GN374" s="22"/>
      <c r="GO374" s="22"/>
      <c r="GP374" s="22"/>
      <c r="GQ374" s="22"/>
      <c r="GR374" s="22"/>
      <c r="GS374" s="22"/>
      <c r="GT374" s="22"/>
      <c r="GU374" s="22"/>
      <c r="GV374" s="22"/>
      <c r="GW374" s="22"/>
      <c r="GX374" s="22"/>
      <c r="GY374" s="22"/>
      <c r="GZ374" s="22"/>
      <c r="HA374" s="22"/>
      <c r="HB374" s="22"/>
      <c r="HC374" s="22"/>
      <c r="HD374" s="22"/>
      <c r="HE374" s="22"/>
      <c r="HF374" s="22"/>
      <c r="HG374" s="22"/>
      <c r="HH374" s="22"/>
      <c r="HI374" s="22"/>
      <c r="HJ374" s="22"/>
      <c r="HK374" s="22"/>
      <c r="HL374" s="22"/>
      <c r="HM374" s="22"/>
      <c r="HN374" s="22"/>
      <c r="HO374" s="22"/>
      <c r="HP374" s="22"/>
      <c r="HQ374" s="22"/>
      <c r="HR374" s="22"/>
      <c r="HS374" s="22"/>
      <c r="HT374" s="22"/>
      <c r="HU374" s="22"/>
      <c r="HV374" s="22"/>
      <c r="HW374" s="22"/>
      <c r="HX374" s="22"/>
      <c r="HY374" s="22"/>
      <c r="HZ374" s="22"/>
      <c r="IA374" s="22"/>
      <c r="IB374" s="22"/>
      <c r="IC374" s="22"/>
      <c r="ID374" s="22"/>
      <c r="IE374" s="22"/>
      <c r="IF374" s="22"/>
      <c r="IG374" s="22"/>
      <c r="IH374" s="22"/>
      <c r="II374" s="22"/>
      <c r="IJ374" s="22"/>
      <c r="IK374" s="22"/>
      <c r="IL374" s="22"/>
      <c r="IM374" s="22"/>
      <c r="IN374" s="22"/>
      <c r="IO374" s="22"/>
      <c r="IP374" s="22"/>
      <c r="IQ374" s="22"/>
      <c r="IR374" s="22"/>
      <c r="IS374" s="22"/>
      <c r="IT374" s="22"/>
      <c r="IU374" s="22"/>
      <c r="IV374" s="22"/>
    </row>
    <row r="375" spans="1:256" s="23" customFormat="1" ht="14.1" customHeight="1">
      <c r="A375" s="178" t="s">
        <v>85</v>
      </c>
      <c r="B375" s="3" t="s">
        <v>12</v>
      </c>
      <c r="C375" s="13">
        <v>4</v>
      </c>
      <c r="D375" s="38">
        <v>300</v>
      </c>
      <c r="E375" s="84"/>
      <c r="F375" s="81">
        <f t="shared" si="119"/>
        <v>0</v>
      </c>
      <c r="G375" s="63">
        <f t="shared" si="120"/>
        <v>285</v>
      </c>
      <c r="H375" s="24"/>
      <c r="I375" s="79">
        <f t="shared" si="121"/>
        <v>0</v>
      </c>
      <c r="J375" s="64">
        <f t="shared" si="122"/>
        <v>270</v>
      </c>
      <c r="K375" s="76"/>
      <c r="L375" s="165">
        <f t="shared" si="123"/>
        <v>0</v>
      </c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  <c r="EC375" s="22"/>
      <c r="ED375" s="22"/>
      <c r="EE375" s="22"/>
      <c r="EF375" s="22"/>
      <c r="EG375" s="22"/>
      <c r="EH375" s="22"/>
      <c r="EI375" s="22"/>
      <c r="EJ375" s="22"/>
      <c r="EK375" s="22"/>
      <c r="EL375" s="22"/>
      <c r="EM375" s="22"/>
      <c r="EN375" s="22"/>
      <c r="EO375" s="22"/>
      <c r="EP375" s="22"/>
      <c r="EQ375" s="22"/>
      <c r="ER375" s="22"/>
      <c r="ES375" s="22"/>
      <c r="ET375" s="22"/>
      <c r="EU375" s="22"/>
      <c r="EV375" s="22"/>
      <c r="EW375" s="22"/>
      <c r="EX375" s="22"/>
      <c r="EY375" s="22"/>
      <c r="EZ375" s="22"/>
      <c r="FA375" s="22"/>
      <c r="FB375" s="22"/>
      <c r="FC375" s="22"/>
      <c r="FD375" s="22"/>
      <c r="FE375" s="22"/>
      <c r="FF375" s="22"/>
      <c r="FG375" s="22"/>
      <c r="FH375" s="22"/>
      <c r="FI375" s="22"/>
      <c r="FJ375" s="22"/>
      <c r="FK375" s="22"/>
      <c r="FL375" s="22"/>
      <c r="FM375" s="22"/>
      <c r="FN375" s="22"/>
      <c r="FO375" s="22"/>
      <c r="FP375" s="22"/>
      <c r="FQ375" s="22"/>
      <c r="FR375" s="22"/>
      <c r="FS375" s="22"/>
      <c r="FT375" s="22"/>
      <c r="FU375" s="22"/>
      <c r="FV375" s="22"/>
      <c r="FW375" s="22"/>
      <c r="FX375" s="22"/>
      <c r="FY375" s="22"/>
      <c r="FZ375" s="22"/>
      <c r="GA375" s="22"/>
      <c r="GB375" s="22"/>
      <c r="GC375" s="22"/>
      <c r="GD375" s="22"/>
      <c r="GE375" s="22"/>
      <c r="GF375" s="22"/>
      <c r="GG375" s="22"/>
      <c r="GH375" s="22"/>
      <c r="GI375" s="22"/>
      <c r="GJ375" s="22"/>
      <c r="GK375" s="22"/>
      <c r="GL375" s="22"/>
      <c r="GM375" s="22"/>
      <c r="GN375" s="22"/>
      <c r="GO375" s="22"/>
      <c r="GP375" s="22"/>
      <c r="GQ375" s="22"/>
      <c r="GR375" s="22"/>
      <c r="GS375" s="22"/>
      <c r="GT375" s="22"/>
      <c r="GU375" s="22"/>
      <c r="GV375" s="22"/>
      <c r="GW375" s="22"/>
      <c r="GX375" s="22"/>
      <c r="GY375" s="22"/>
      <c r="GZ375" s="22"/>
      <c r="HA375" s="22"/>
      <c r="HB375" s="22"/>
      <c r="HC375" s="22"/>
      <c r="HD375" s="22"/>
      <c r="HE375" s="22"/>
      <c r="HF375" s="22"/>
      <c r="HG375" s="22"/>
      <c r="HH375" s="22"/>
      <c r="HI375" s="22"/>
      <c r="HJ375" s="22"/>
      <c r="HK375" s="22"/>
      <c r="HL375" s="22"/>
      <c r="HM375" s="22"/>
      <c r="HN375" s="22"/>
      <c r="HO375" s="22"/>
      <c r="HP375" s="22"/>
      <c r="HQ375" s="22"/>
      <c r="HR375" s="22"/>
      <c r="HS375" s="22"/>
      <c r="HT375" s="22"/>
      <c r="HU375" s="22"/>
      <c r="HV375" s="22"/>
      <c r="HW375" s="22"/>
      <c r="HX375" s="22"/>
      <c r="HY375" s="22"/>
      <c r="HZ375" s="22"/>
      <c r="IA375" s="22"/>
      <c r="IB375" s="22"/>
      <c r="IC375" s="22"/>
      <c r="ID375" s="22"/>
      <c r="IE375" s="22"/>
      <c r="IF375" s="22"/>
      <c r="IG375" s="22"/>
      <c r="IH375" s="22"/>
      <c r="II375" s="22"/>
      <c r="IJ375" s="22"/>
      <c r="IK375" s="22"/>
      <c r="IL375" s="22"/>
      <c r="IM375" s="22"/>
      <c r="IN375" s="22"/>
      <c r="IO375" s="22"/>
      <c r="IP375" s="22"/>
      <c r="IQ375" s="22"/>
      <c r="IR375" s="22"/>
      <c r="IS375" s="22"/>
      <c r="IT375" s="22"/>
      <c r="IU375" s="22"/>
      <c r="IV375" s="22"/>
    </row>
    <row r="376" spans="1:256" s="23" customFormat="1" ht="14.1" customHeight="1">
      <c r="A376" s="178" t="s">
        <v>86</v>
      </c>
      <c r="B376" s="3" t="s">
        <v>12</v>
      </c>
      <c r="C376" s="13">
        <v>4</v>
      </c>
      <c r="D376" s="38">
        <v>300</v>
      </c>
      <c r="E376" s="84"/>
      <c r="F376" s="81">
        <f t="shared" si="119"/>
        <v>0</v>
      </c>
      <c r="G376" s="63">
        <f t="shared" si="120"/>
        <v>285</v>
      </c>
      <c r="H376" s="24"/>
      <c r="I376" s="79">
        <f t="shared" si="121"/>
        <v>0</v>
      </c>
      <c r="J376" s="64">
        <f t="shared" si="122"/>
        <v>270</v>
      </c>
      <c r="K376" s="76"/>
      <c r="L376" s="165">
        <f t="shared" si="123"/>
        <v>0</v>
      </c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</row>
    <row r="377" spans="1:256" s="23" customFormat="1" ht="14.1" customHeight="1">
      <c r="A377" s="178" t="s">
        <v>87</v>
      </c>
      <c r="B377" s="3" t="s">
        <v>12</v>
      </c>
      <c r="C377" s="13">
        <v>4</v>
      </c>
      <c r="D377" s="38">
        <v>300</v>
      </c>
      <c r="E377" s="84"/>
      <c r="F377" s="81">
        <f t="shared" si="119"/>
        <v>0</v>
      </c>
      <c r="G377" s="63">
        <f t="shared" si="120"/>
        <v>285</v>
      </c>
      <c r="H377" s="24"/>
      <c r="I377" s="79">
        <f t="shared" si="121"/>
        <v>0</v>
      </c>
      <c r="J377" s="64">
        <f t="shared" si="122"/>
        <v>270</v>
      </c>
      <c r="K377" s="76"/>
      <c r="L377" s="165">
        <f t="shared" si="123"/>
        <v>0</v>
      </c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  <c r="EC377" s="22"/>
      <c r="ED377" s="22"/>
      <c r="EE377" s="22"/>
      <c r="EF377" s="22"/>
      <c r="EG377" s="22"/>
      <c r="EH377" s="22"/>
      <c r="EI377" s="22"/>
      <c r="EJ377" s="22"/>
      <c r="EK377" s="22"/>
      <c r="EL377" s="22"/>
      <c r="EM377" s="22"/>
      <c r="EN377" s="22"/>
      <c r="EO377" s="22"/>
      <c r="EP377" s="22"/>
      <c r="EQ377" s="22"/>
      <c r="ER377" s="22"/>
      <c r="ES377" s="22"/>
      <c r="ET377" s="22"/>
      <c r="EU377" s="22"/>
      <c r="EV377" s="22"/>
      <c r="EW377" s="22"/>
      <c r="EX377" s="22"/>
      <c r="EY377" s="22"/>
      <c r="EZ377" s="22"/>
      <c r="FA377" s="22"/>
      <c r="FB377" s="22"/>
      <c r="FC377" s="22"/>
      <c r="FD377" s="22"/>
      <c r="FE377" s="22"/>
      <c r="FF377" s="22"/>
      <c r="FG377" s="22"/>
      <c r="FH377" s="22"/>
      <c r="FI377" s="22"/>
      <c r="FJ377" s="22"/>
      <c r="FK377" s="22"/>
      <c r="FL377" s="22"/>
      <c r="FM377" s="22"/>
      <c r="FN377" s="22"/>
      <c r="FO377" s="22"/>
      <c r="FP377" s="22"/>
      <c r="FQ377" s="22"/>
      <c r="FR377" s="22"/>
      <c r="FS377" s="22"/>
      <c r="FT377" s="22"/>
      <c r="FU377" s="22"/>
      <c r="FV377" s="22"/>
      <c r="FW377" s="22"/>
      <c r="FX377" s="22"/>
      <c r="FY377" s="22"/>
      <c r="FZ377" s="22"/>
      <c r="GA377" s="22"/>
      <c r="GB377" s="22"/>
      <c r="GC377" s="22"/>
      <c r="GD377" s="22"/>
      <c r="GE377" s="22"/>
      <c r="GF377" s="22"/>
      <c r="GG377" s="22"/>
      <c r="GH377" s="22"/>
      <c r="GI377" s="22"/>
      <c r="GJ377" s="22"/>
      <c r="GK377" s="22"/>
      <c r="GL377" s="22"/>
      <c r="GM377" s="22"/>
      <c r="GN377" s="22"/>
      <c r="GO377" s="22"/>
      <c r="GP377" s="22"/>
      <c r="GQ377" s="22"/>
      <c r="GR377" s="22"/>
      <c r="GS377" s="22"/>
      <c r="GT377" s="22"/>
      <c r="GU377" s="22"/>
      <c r="GV377" s="22"/>
      <c r="GW377" s="22"/>
      <c r="GX377" s="22"/>
      <c r="GY377" s="22"/>
      <c r="GZ377" s="22"/>
      <c r="HA377" s="22"/>
      <c r="HB377" s="22"/>
      <c r="HC377" s="22"/>
      <c r="HD377" s="22"/>
      <c r="HE377" s="22"/>
      <c r="HF377" s="22"/>
      <c r="HG377" s="22"/>
      <c r="HH377" s="22"/>
      <c r="HI377" s="22"/>
      <c r="HJ377" s="22"/>
      <c r="HK377" s="22"/>
      <c r="HL377" s="22"/>
      <c r="HM377" s="22"/>
      <c r="HN377" s="22"/>
      <c r="HO377" s="22"/>
      <c r="HP377" s="22"/>
      <c r="HQ377" s="22"/>
      <c r="HR377" s="22"/>
      <c r="HS377" s="22"/>
      <c r="HT377" s="22"/>
      <c r="HU377" s="22"/>
      <c r="HV377" s="22"/>
      <c r="HW377" s="22"/>
      <c r="HX377" s="22"/>
      <c r="HY377" s="22"/>
      <c r="HZ377" s="22"/>
      <c r="IA377" s="22"/>
      <c r="IB377" s="22"/>
      <c r="IC377" s="22"/>
      <c r="ID377" s="22"/>
      <c r="IE377" s="22"/>
      <c r="IF377" s="22"/>
      <c r="IG377" s="22"/>
      <c r="IH377" s="22"/>
      <c r="II377" s="22"/>
      <c r="IJ377" s="22"/>
      <c r="IK377" s="22"/>
      <c r="IL377" s="22"/>
      <c r="IM377" s="22"/>
      <c r="IN377" s="22"/>
      <c r="IO377" s="22"/>
      <c r="IP377" s="22"/>
      <c r="IQ377" s="22"/>
      <c r="IR377" s="22"/>
      <c r="IS377" s="22"/>
      <c r="IT377" s="22"/>
      <c r="IU377" s="22"/>
      <c r="IV377" s="22"/>
    </row>
    <row r="378" spans="1:256" s="23" customFormat="1" ht="14.1" customHeight="1">
      <c r="A378" s="178" t="s">
        <v>88</v>
      </c>
      <c r="B378" s="3" t="s">
        <v>12</v>
      </c>
      <c r="C378" s="13">
        <v>4</v>
      </c>
      <c r="D378" s="38">
        <v>300</v>
      </c>
      <c r="E378" s="84"/>
      <c r="F378" s="81">
        <f t="shared" si="119"/>
        <v>0</v>
      </c>
      <c r="G378" s="63">
        <f t="shared" si="120"/>
        <v>285</v>
      </c>
      <c r="H378" s="24"/>
      <c r="I378" s="79">
        <f t="shared" si="121"/>
        <v>0</v>
      </c>
      <c r="J378" s="64">
        <f t="shared" si="122"/>
        <v>270</v>
      </c>
      <c r="K378" s="76"/>
      <c r="L378" s="165">
        <f t="shared" si="123"/>
        <v>0</v>
      </c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  <c r="EC378" s="22"/>
      <c r="ED378" s="22"/>
      <c r="EE378" s="22"/>
      <c r="EF378" s="22"/>
      <c r="EG378" s="22"/>
      <c r="EH378" s="22"/>
      <c r="EI378" s="22"/>
      <c r="EJ378" s="22"/>
      <c r="EK378" s="22"/>
      <c r="EL378" s="22"/>
      <c r="EM378" s="22"/>
      <c r="EN378" s="22"/>
      <c r="EO378" s="22"/>
      <c r="EP378" s="22"/>
      <c r="EQ378" s="22"/>
      <c r="ER378" s="22"/>
      <c r="ES378" s="22"/>
      <c r="ET378" s="22"/>
      <c r="EU378" s="22"/>
      <c r="EV378" s="22"/>
      <c r="EW378" s="22"/>
      <c r="EX378" s="22"/>
      <c r="EY378" s="22"/>
      <c r="EZ378" s="22"/>
      <c r="FA378" s="22"/>
      <c r="FB378" s="22"/>
      <c r="FC378" s="22"/>
      <c r="FD378" s="22"/>
      <c r="FE378" s="22"/>
      <c r="FF378" s="22"/>
      <c r="FG378" s="22"/>
      <c r="FH378" s="22"/>
      <c r="FI378" s="22"/>
      <c r="FJ378" s="22"/>
      <c r="FK378" s="22"/>
      <c r="FL378" s="22"/>
      <c r="FM378" s="22"/>
      <c r="FN378" s="22"/>
      <c r="FO378" s="22"/>
      <c r="FP378" s="22"/>
      <c r="FQ378" s="22"/>
      <c r="FR378" s="22"/>
      <c r="FS378" s="22"/>
      <c r="FT378" s="22"/>
      <c r="FU378" s="22"/>
      <c r="FV378" s="22"/>
      <c r="FW378" s="22"/>
      <c r="FX378" s="22"/>
      <c r="FY378" s="22"/>
      <c r="FZ378" s="22"/>
      <c r="GA378" s="22"/>
      <c r="GB378" s="22"/>
      <c r="GC378" s="22"/>
      <c r="GD378" s="22"/>
      <c r="GE378" s="22"/>
      <c r="GF378" s="22"/>
      <c r="GG378" s="22"/>
      <c r="GH378" s="22"/>
      <c r="GI378" s="22"/>
      <c r="GJ378" s="22"/>
      <c r="GK378" s="22"/>
      <c r="GL378" s="22"/>
      <c r="GM378" s="22"/>
      <c r="GN378" s="22"/>
      <c r="GO378" s="22"/>
      <c r="GP378" s="22"/>
      <c r="GQ378" s="22"/>
      <c r="GR378" s="22"/>
      <c r="GS378" s="22"/>
      <c r="GT378" s="22"/>
      <c r="GU378" s="22"/>
      <c r="GV378" s="22"/>
      <c r="GW378" s="22"/>
      <c r="GX378" s="22"/>
      <c r="GY378" s="22"/>
      <c r="GZ378" s="22"/>
      <c r="HA378" s="22"/>
      <c r="HB378" s="22"/>
      <c r="HC378" s="22"/>
      <c r="HD378" s="22"/>
      <c r="HE378" s="22"/>
      <c r="HF378" s="22"/>
      <c r="HG378" s="22"/>
      <c r="HH378" s="22"/>
      <c r="HI378" s="22"/>
      <c r="HJ378" s="22"/>
      <c r="HK378" s="22"/>
      <c r="HL378" s="22"/>
      <c r="HM378" s="22"/>
      <c r="HN378" s="22"/>
      <c r="HO378" s="22"/>
      <c r="HP378" s="22"/>
      <c r="HQ378" s="22"/>
      <c r="HR378" s="22"/>
      <c r="HS378" s="22"/>
      <c r="HT378" s="22"/>
      <c r="HU378" s="22"/>
      <c r="HV378" s="22"/>
      <c r="HW378" s="22"/>
      <c r="HX378" s="22"/>
      <c r="HY378" s="22"/>
      <c r="HZ378" s="22"/>
      <c r="IA378" s="22"/>
      <c r="IB378" s="22"/>
      <c r="IC378" s="22"/>
      <c r="ID378" s="22"/>
      <c r="IE378" s="22"/>
      <c r="IF378" s="22"/>
      <c r="IG378" s="22"/>
      <c r="IH378" s="22"/>
      <c r="II378" s="22"/>
      <c r="IJ378" s="22"/>
      <c r="IK378" s="22"/>
      <c r="IL378" s="22"/>
      <c r="IM378" s="22"/>
      <c r="IN378" s="22"/>
      <c r="IO378" s="22"/>
      <c r="IP378" s="22"/>
      <c r="IQ378" s="22"/>
      <c r="IR378" s="22"/>
      <c r="IS378" s="22"/>
      <c r="IT378" s="22"/>
      <c r="IU378" s="22"/>
      <c r="IV378" s="22"/>
    </row>
    <row r="379" spans="1:256" s="23" customFormat="1" ht="14.1" customHeight="1">
      <c r="A379" s="178" t="s">
        <v>89</v>
      </c>
      <c r="B379" s="3" t="s">
        <v>12</v>
      </c>
      <c r="C379" s="13">
        <v>4</v>
      </c>
      <c r="D379" s="38">
        <v>300</v>
      </c>
      <c r="E379" s="84"/>
      <c r="F379" s="81">
        <f t="shared" si="119"/>
        <v>0</v>
      </c>
      <c r="G379" s="63">
        <f t="shared" si="120"/>
        <v>285</v>
      </c>
      <c r="H379" s="24"/>
      <c r="I379" s="79">
        <f t="shared" si="121"/>
        <v>0</v>
      </c>
      <c r="J379" s="64">
        <f t="shared" si="122"/>
        <v>270</v>
      </c>
      <c r="K379" s="76"/>
      <c r="L379" s="165">
        <f t="shared" si="123"/>
        <v>0</v>
      </c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  <c r="EC379" s="22"/>
      <c r="ED379" s="22"/>
      <c r="EE379" s="22"/>
      <c r="EF379" s="22"/>
      <c r="EG379" s="22"/>
      <c r="EH379" s="22"/>
      <c r="EI379" s="22"/>
      <c r="EJ379" s="22"/>
      <c r="EK379" s="22"/>
      <c r="EL379" s="22"/>
      <c r="EM379" s="22"/>
      <c r="EN379" s="22"/>
      <c r="EO379" s="22"/>
      <c r="EP379" s="22"/>
      <c r="EQ379" s="22"/>
      <c r="ER379" s="22"/>
      <c r="ES379" s="22"/>
      <c r="ET379" s="22"/>
      <c r="EU379" s="22"/>
      <c r="EV379" s="22"/>
      <c r="EW379" s="22"/>
      <c r="EX379" s="22"/>
      <c r="EY379" s="22"/>
      <c r="EZ379" s="22"/>
      <c r="FA379" s="22"/>
      <c r="FB379" s="22"/>
      <c r="FC379" s="22"/>
      <c r="FD379" s="22"/>
      <c r="FE379" s="22"/>
      <c r="FF379" s="22"/>
      <c r="FG379" s="22"/>
      <c r="FH379" s="22"/>
      <c r="FI379" s="22"/>
      <c r="FJ379" s="22"/>
      <c r="FK379" s="22"/>
      <c r="FL379" s="22"/>
      <c r="FM379" s="22"/>
      <c r="FN379" s="22"/>
      <c r="FO379" s="22"/>
      <c r="FP379" s="22"/>
      <c r="FQ379" s="22"/>
      <c r="FR379" s="22"/>
      <c r="FS379" s="22"/>
      <c r="FT379" s="22"/>
      <c r="FU379" s="22"/>
      <c r="FV379" s="22"/>
      <c r="FW379" s="22"/>
      <c r="FX379" s="22"/>
      <c r="FY379" s="22"/>
      <c r="FZ379" s="22"/>
      <c r="GA379" s="22"/>
      <c r="GB379" s="22"/>
      <c r="GC379" s="22"/>
      <c r="GD379" s="22"/>
      <c r="GE379" s="22"/>
      <c r="GF379" s="22"/>
      <c r="GG379" s="22"/>
      <c r="GH379" s="22"/>
      <c r="GI379" s="22"/>
      <c r="GJ379" s="22"/>
      <c r="GK379" s="22"/>
      <c r="GL379" s="22"/>
      <c r="GM379" s="22"/>
      <c r="GN379" s="22"/>
      <c r="GO379" s="22"/>
      <c r="GP379" s="22"/>
      <c r="GQ379" s="22"/>
      <c r="GR379" s="22"/>
      <c r="GS379" s="22"/>
      <c r="GT379" s="22"/>
      <c r="GU379" s="22"/>
      <c r="GV379" s="22"/>
      <c r="GW379" s="22"/>
      <c r="GX379" s="22"/>
      <c r="GY379" s="22"/>
      <c r="GZ379" s="22"/>
      <c r="HA379" s="22"/>
      <c r="HB379" s="22"/>
      <c r="HC379" s="22"/>
      <c r="HD379" s="22"/>
      <c r="HE379" s="22"/>
      <c r="HF379" s="22"/>
      <c r="HG379" s="22"/>
      <c r="HH379" s="22"/>
      <c r="HI379" s="22"/>
      <c r="HJ379" s="22"/>
      <c r="HK379" s="22"/>
      <c r="HL379" s="22"/>
      <c r="HM379" s="22"/>
      <c r="HN379" s="22"/>
      <c r="HO379" s="22"/>
      <c r="HP379" s="22"/>
      <c r="HQ379" s="22"/>
      <c r="HR379" s="22"/>
      <c r="HS379" s="22"/>
      <c r="HT379" s="22"/>
      <c r="HU379" s="22"/>
      <c r="HV379" s="22"/>
      <c r="HW379" s="22"/>
      <c r="HX379" s="22"/>
      <c r="HY379" s="22"/>
      <c r="HZ379" s="22"/>
      <c r="IA379" s="22"/>
      <c r="IB379" s="22"/>
      <c r="IC379" s="22"/>
      <c r="ID379" s="22"/>
      <c r="IE379" s="22"/>
      <c r="IF379" s="22"/>
      <c r="IG379" s="22"/>
      <c r="IH379" s="22"/>
      <c r="II379" s="22"/>
      <c r="IJ379" s="22"/>
      <c r="IK379" s="22"/>
      <c r="IL379" s="22"/>
      <c r="IM379" s="22"/>
      <c r="IN379" s="22"/>
      <c r="IO379" s="22"/>
      <c r="IP379" s="22"/>
      <c r="IQ379" s="22"/>
      <c r="IR379" s="22"/>
      <c r="IS379" s="22"/>
      <c r="IT379" s="22"/>
      <c r="IU379" s="22"/>
      <c r="IV379" s="22"/>
    </row>
    <row r="380" spans="1:256" s="23" customFormat="1" ht="14.1" customHeight="1" thickBot="1">
      <c r="A380" s="181" t="s">
        <v>90</v>
      </c>
      <c r="B380" s="5" t="s">
        <v>12</v>
      </c>
      <c r="C380" s="28">
        <v>4</v>
      </c>
      <c r="D380" s="38">
        <v>300</v>
      </c>
      <c r="E380" s="84"/>
      <c r="F380" s="81">
        <f t="shared" si="119"/>
        <v>0</v>
      </c>
      <c r="G380" s="63">
        <f t="shared" si="120"/>
        <v>285</v>
      </c>
      <c r="H380" s="24"/>
      <c r="I380" s="79">
        <f t="shared" si="121"/>
        <v>0</v>
      </c>
      <c r="J380" s="64">
        <f t="shared" si="122"/>
        <v>270</v>
      </c>
      <c r="K380" s="76"/>
      <c r="L380" s="165">
        <f t="shared" si="123"/>
        <v>0</v>
      </c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  <c r="EC380" s="22"/>
      <c r="ED380" s="22"/>
      <c r="EE380" s="22"/>
      <c r="EF380" s="22"/>
      <c r="EG380" s="22"/>
      <c r="EH380" s="22"/>
      <c r="EI380" s="22"/>
      <c r="EJ380" s="22"/>
      <c r="EK380" s="22"/>
      <c r="EL380" s="22"/>
      <c r="EM380" s="22"/>
      <c r="EN380" s="22"/>
      <c r="EO380" s="22"/>
      <c r="EP380" s="22"/>
      <c r="EQ380" s="22"/>
      <c r="ER380" s="22"/>
      <c r="ES380" s="22"/>
      <c r="ET380" s="22"/>
      <c r="EU380" s="22"/>
      <c r="EV380" s="22"/>
      <c r="EW380" s="22"/>
      <c r="EX380" s="22"/>
      <c r="EY380" s="22"/>
      <c r="EZ380" s="22"/>
      <c r="FA380" s="22"/>
      <c r="FB380" s="22"/>
      <c r="FC380" s="22"/>
      <c r="FD380" s="22"/>
      <c r="FE380" s="22"/>
      <c r="FF380" s="22"/>
      <c r="FG380" s="22"/>
      <c r="FH380" s="22"/>
      <c r="FI380" s="22"/>
      <c r="FJ380" s="22"/>
      <c r="FK380" s="22"/>
      <c r="FL380" s="22"/>
      <c r="FM380" s="22"/>
      <c r="FN380" s="22"/>
      <c r="FO380" s="22"/>
      <c r="FP380" s="22"/>
      <c r="FQ380" s="22"/>
      <c r="FR380" s="22"/>
      <c r="FS380" s="22"/>
      <c r="FT380" s="22"/>
      <c r="FU380" s="22"/>
      <c r="FV380" s="22"/>
      <c r="FW380" s="22"/>
      <c r="FX380" s="22"/>
      <c r="FY380" s="22"/>
      <c r="FZ380" s="22"/>
      <c r="GA380" s="22"/>
      <c r="GB380" s="22"/>
      <c r="GC380" s="22"/>
      <c r="GD380" s="22"/>
      <c r="GE380" s="22"/>
      <c r="GF380" s="22"/>
      <c r="GG380" s="22"/>
      <c r="GH380" s="22"/>
      <c r="GI380" s="22"/>
      <c r="GJ380" s="22"/>
      <c r="GK380" s="22"/>
      <c r="GL380" s="22"/>
      <c r="GM380" s="22"/>
      <c r="GN380" s="22"/>
      <c r="GO380" s="22"/>
      <c r="GP380" s="22"/>
      <c r="GQ380" s="22"/>
      <c r="GR380" s="22"/>
      <c r="GS380" s="22"/>
      <c r="GT380" s="22"/>
      <c r="GU380" s="22"/>
      <c r="GV380" s="22"/>
      <c r="GW380" s="22"/>
      <c r="GX380" s="22"/>
      <c r="GY380" s="22"/>
      <c r="GZ380" s="22"/>
      <c r="HA380" s="22"/>
      <c r="HB380" s="22"/>
      <c r="HC380" s="22"/>
      <c r="HD380" s="22"/>
      <c r="HE380" s="22"/>
      <c r="HF380" s="22"/>
      <c r="HG380" s="22"/>
      <c r="HH380" s="22"/>
      <c r="HI380" s="22"/>
      <c r="HJ380" s="22"/>
      <c r="HK380" s="22"/>
      <c r="HL380" s="22"/>
      <c r="HM380" s="22"/>
      <c r="HN380" s="22"/>
      <c r="HO380" s="22"/>
      <c r="HP380" s="22"/>
      <c r="HQ380" s="22"/>
      <c r="HR380" s="22"/>
      <c r="HS380" s="22"/>
      <c r="HT380" s="22"/>
      <c r="HU380" s="22"/>
      <c r="HV380" s="22"/>
      <c r="HW380" s="22"/>
      <c r="HX380" s="22"/>
      <c r="HY380" s="22"/>
      <c r="HZ380" s="22"/>
      <c r="IA380" s="22"/>
      <c r="IB380" s="22"/>
      <c r="IC380" s="22"/>
      <c r="ID380" s="22"/>
      <c r="IE380" s="22"/>
      <c r="IF380" s="22"/>
      <c r="IG380" s="22"/>
      <c r="IH380" s="22"/>
      <c r="II380" s="22"/>
      <c r="IJ380" s="22"/>
      <c r="IK380" s="22"/>
      <c r="IL380" s="22"/>
      <c r="IM380" s="22"/>
      <c r="IN380" s="22"/>
      <c r="IO380" s="22"/>
      <c r="IP380" s="22"/>
      <c r="IQ380" s="22"/>
      <c r="IR380" s="22"/>
      <c r="IS380" s="22"/>
      <c r="IT380" s="22"/>
      <c r="IU380" s="22"/>
      <c r="IV380" s="22"/>
    </row>
    <row r="381" spans="1:256" ht="15.75" thickBot="1">
      <c r="A381" s="215" t="s">
        <v>643</v>
      </c>
      <c r="B381" s="216"/>
      <c r="C381" s="216"/>
      <c r="D381" s="217"/>
      <c r="E381" s="84"/>
      <c r="F381" s="81">
        <f t="shared" si="119"/>
        <v>0</v>
      </c>
      <c r="G381" s="63">
        <f t="shared" si="120"/>
        <v>0</v>
      </c>
      <c r="H381" s="66"/>
      <c r="I381" s="79">
        <f t="shared" si="121"/>
        <v>0</v>
      </c>
      <c r="J381" s="64">
        <f t="shared" si="122"/>
        <v>0</v>
      </c>
      <c r="K381" s="61"/>
      <c r="L381" s="165">
        <f t="shared" si="123"/>
        <v>0</v>
      </c>
    </row>
    <row r="382" spans="1:256" ht="14.1" customHeight="1">
      <c r="A382" s="171" t="s">
        <v>102</v>
      </c>
      <c r="B382" s="4"/>
      <c r="C382" s="15">
        <v>1</v>
      </c>
      <c r="D382" s="37">
        <v>80</v>
      </c>
      <c r="E382" s="84"/>
      <c r="F382" s="81">
        <f t="shared" si="119"/>
        <v>0</v>
      </c>
      <c r="G382" s="63">
        <f t="shared" si="120"/>
        <v>76</v>
      </c>
      <c r="H382" s="66"/>
      <c r="I382" s="79">
        <f t="shared" si="121"/>
        <v>0</v>
      </c>
      <c r="J382" s="64">
        <f t="shared" si="122"/>
        <v>72</v>
      </c>
      <c r="K382" s="61"/>
      <c r="L382" s="165">
        <f t="shared" si="123"/>
        <v>0</v>
      </c>
    </row>
    <row r="383" spans="1:256" ht="14.1" customHeight="1">
      <c r="A383" s="171" t="s">
        <v>33</v>
      </c>
      <c r="B383" s="4"/>
      <c r="C383" s="15">
        <v>1</v>
      </c>
      <c r="D383" s="37">
        <v>80</v>
      </c>
      <c r="E383" s="84"/>
      <c r="F383" s="81">
        <f t="shared" si="119"/>
        <v>0</v>
      </c>
      <c r="G383" s="63">
        <f t="shared" si="120"/>
        <v>76</v>
      </c>
      <c r="H383" s="66"/>
      <c r="I383" s="79">
        <f t="shared" si="121"/>
        <v>0</v>
      </c>
      <c r="J383" s="64">
        <f t="shared" si="122"/>
        <v>72</v>
      </c>
      <c r="K383" s="61"/>
      <c r="L383" s="165">
        <f t="shared" si="123"/>
        <v>0</v>
      </c>
    </row>
    <row r="384" spans="1:256" ht="14.1" customHeight="1">
      <c r="A384" s="164" t="s">
        <v>34</v>
      </c>
      <c r="B384" s="4"/>
      <c r="C384" s="15">
        <v>1</v>
      </c>
      <c r="D384" s="37">
        <v>80</v>
      </c>
      <c r="E384" s="84"/>
      <c r="F384" s="81">
        <f t="shared" si="119"/>
        <v>0</v>
      </c>
      <c r="G384" s="63">
        <f t="shared" ref="G384:G404" si="124">D384-(D384*0.05)</f>
        <v>76</v>
      </c>
      <c r="H384" s="66"/>
      <c r="I384" s="79">
        <f t="shared" si="121"/>
        <v>0</v>
      </c>
      <c r="J384" s="64">
        <f t="shared" si="122"/>
        <v>72</v>
      </c>
      <c r="K384" s="61"/>
      <c r="L384" s="165">
        <f t="shared" si="123"/>
        <v>0</v>
      </c>
    </row>
    <row r="385" spans="1:12" ht="14.1" customHeight="1">
      <c r="A385" s="164" t="s">
        <v>103</v>
      </c>
      <c r="B385" s="4"/>
      <c r="C385" s="15">
        <v>1</v>
      </c>
      <c r="D385" s="37">
        <v>80</v>
      </c>
      <c r="E385" s="84"/>
      <c r="F385" s="81">
        <f t="shared" si="119"/>
        <v>0</v>
      </c>
      <c r="G385" s="63">
        <f t="shared" si="124"/>
        <v>76</v>
      </c>
      <c r="H385" s="66"/>
      <c r="I385" s="79">
        <f t="shared" si="121"/>
        <v>0</v>
      </c>
      <c r="J385" s="64">
        <f t="shared" si="122"/>
        <v>72</v>
      </c>
      <c r="K385" s="61"/>
      <c r="L385" s="165">
        <f t="shared" si="123"/>
        <v>0</v>
      </c>
    </row>
    <row r="386" spans="1:12" ht="14.1" customHeight="1">
      <c r="A386" s="164" t="s">
        <v>35</v>
      </c>
      <c r="B386" s="4"/>
      <c r="C386" s="15">
        <v>1</v>
      </c>
      <c r="D386" s="37">
        <v>80</v>
      </c>
      <c r="E386" s="84"/>
      <c r="F386" s="81">
        <f t="shared" si="119"/>
        <v>0</v>
      </c>
      <c r="G386" s="63">
        <f t="shared" si="124"/>
        <v>76</v>
      </c>
      <c r="H386" s="66"/>
      <c r="I386" s="79">
        <f t="shared" si="121"/>
        <v>0</v>
      </c>
      <c r="J386" s="64">
        <f t="shared" si="122"/>
        <v>72</v>
      </c>
      <c r="K386" s="61"/>
      <c r="L386" s="165">
        <f t="shared" si="123"/>
        <v>0</v>
      </c>
    </row>
    <row r="387" spans="1:12" ht="14.1" customHeight="1">
      <c r="A387" s="164" t="s">
        <v>36</v>
      </c>
      <c r="B387" s="4"/>
      <c r="C387" s="15">
        <v>1</v>
      </c>
      <c r="D387" s="37">
        <v>80</v>
      </c>
      <c r="E387" s="84"/>
      <c r="F387" s="81">
        <f t="shared" si="119"/>
        <v>0</v>
      </c>
      <c r="G387" s="63">
        <f t="shared" si="124"/>
        <v>76</v>
      </c>
      <c r="H387" s="66"/>
      <c r="I387" s="79">
        <f t="shared" si="121"/>
        <v>0</v>
      </c>
      <c r="J387" s="64">
        <f t="shared" si="122"/>
        <v>72</v>
      </c>
      <c r="K387" s="61"/>
      <c r="L387" s="165">
        <f t="shared" si="123"/>
        <v>0</v>
      </c>
    </row>
    <row r="388" spans="1:12" ht="14.1" customHeight="1">
      <c r="A388" s="164" t="s">
        <v>37</v>
      </c>
      <c r="B388" s="4"/>
      <c r="C388" s="15">
        <v>1</v>
      </c>
      <c r="D388" s="37">
        <v>80</v>
      </c>
      <c r="E388" s="84"/>
      <c r="F388" s="81">
        <f t="shared" si="119"/>
        <v>0</v>
      </c>
      <c r="G388" s="63">
        <f t="shared" si="124"/>
        <v>76</v>
      </c>
      <c r="H388" s="66"/>
      <c r="I388" s="79">
        <f t="shared" si="121"/>
        <v>0</v>
      </c>
      <c r="J388" s="64">
        <f t="shared" si="122"/>
        <v>72</v>
      </c>
      <c r="K388" s="61"/>
      <c r="L388" s="165">
        <f t="shared" si="123"/>
        <v>0</v>
      </c>
    </row>
    <row r="389" spans="1:12" ht="14.1" customHeight="1">
      <c r="A389" s="164" t="s">
        <v>313</v>
      </c>
      <c r="B389" s="4"/>
      <c r="C389" s="15">
        <v>1</v>
      </c>
      <c r="D389" s="37">
        <v>80</v>
      </c>
      <c r="E389" s="84"/>
      <c r="F389" s="81">
        <f t="shared" si="119"/>
        <v>0</v>
      </c>
      <c r="G389" s="63">
        <f t="shared" si="124"/>
        <v>76</v>
      </c>
      <c r="H389" s="66"/>
      <c r="I389" s="79">
        <f t="shared" si="121"/>
        <v>0</v>
      </c>
      <c r="J389" s="64">
        <f t="shared" si="122"/>
        <v>72</v>
      </c>
      <c r="K389" s="61"/>
      <c r="L389" s="165">
        <f t="shared" si="123"/>
        <v>0</v>
      </c>
    </row>
    <row r="390" spans="1:12" ht="14.1" customHeight="1">
      <c r="A390" s="164" t="s">
        <v>38</v>
      </c>
      <c r="B390" s="4"/>
      <c r="C390" s="15">
        <v>1</v>
      </c>
      <c r="D390" s="37">
        <v>80</v>
      </c>
      <c r="E390" s="84"/>
      <c r="F390" s="81">
        <f t="shared" si="119"/>
        <v>0</v>
      </c>
      <c r="G390" s="63">
        <f t="shared" si="124"/>
        <v>76</v>
      </c>
      <c r="H390" s="66"/>
      <c r="I390" s="79">
        <f t="shared" si="121"/>
        <v>0</v>
      </c>
      <c r="J390" s="64">
        <f t="shared" si="122"/>
        <v>72</v>
      </c>
      <c r="K390" s="61"/>
      <c r="L390" s="165">
        <f t="shared" si="123"/>
        <v>0</v>
      </c>
    </row>
    <row r="391" spans="1:12" ht="14.1" customHeight="1">
      <c r="A391" s="164" t="s">
        <v>39</v>
      </c>
      <c r="B391" s="4"/>
      <c r="C391" s="15">
        <v>1</v>
      </c>
      <c r="D391" s="37">
        <v>80</v>
      </c>
      <c r="E391" s="84"/>
      <c r="F391" s="81">
        <f t="shared" si="119"/>
        <v>0</v>
      </c>
      <c r="G391" s="63">
        <f t="shared" si="124"/>
        <v>76</v>
      </c>
      <c r="H391" s="66"/>
      <c r="I391" s="79">
        <f t="shared" si="121"/>
        <v>0</v>
      </c>
      <c r="J391" s="64">
        <f t="shared" si="122"/>
        <v>72</v>
      </c>
      <c r="K391" s="61"/>
      <c r="L391" s="165">
        <f t="shared" si="123"/>
        <v>0</v>
      </c>
    </row>
    <row r="392" spans="1:12" ht="14.1" customHeight="1">
      <c r="A392" s="164" t="s">
        <v>40</v>
      </c>
      <c r="B392" s="4"/>
      <c r="C392" s="15">
        <v>1</v>
      </c>
      <c r="D392" s="37">
        <v>80</v>
      </c>
      <c r="E392" s="84"/>
      <c r="F392" s="81">
        <f t="shared" si="119"/>
        <v>0</v>
      </c>
      <c r="G392" s="63">
        <f t="shared" si="124"/>
        <v>76</v>
      </c>
      <c r="H392" s="66"/>
      <c r="I392" s="79">
        <f t="shared" si="121"/>
        <v>0</v>
      </c>
      <c r="J392" s="64">
        <f t="shared" si="122"/>
        <v>72</v>
      </c>
      <c r="K392" s="61"/>
      <c r="L392" s="165">
        <f t="shared" si="123"/>
        <v>0</v>
      </c>
    </row>
    <row r="393" spans="1:12" ht="14.1" customHeight="1">
      <c r="A393" s="164" t="s">
        <v>104</v>
      </c>
      <c r="B393" s="4"/>
      <c r="C393" s="15">
        <v>1</v>
      </c>
      <c r="D393" s="37">
        <v>80</v>
      </c>
      <c r="E393" s="84"/>
      <c r="F393" s="81">
        <f t="shared" si="119"/>
        <v>0</v>
      </c>
      <c r="G393" s="63">
        <f t="shared" si="124"/>
        <v>76</v>
      </c>
      <c r="H393" s="66"/>
      <c r="I393" s="79">
        <f t="shared" si="121"/>
        <v>0</v>
      </c>
      <c r="J393" s="64">
        <f t="shared" si="122"/>
        <v>72</v>
      </c>
      <c r="K393" s="61"/>
      <c r="L393" s="165">
        <f t="shared" si="123"/>
        <v>0</v>
      </c>
    </row>
    <row r="394" spans="1:12" ht="14.1" customHeight="1">
      <c r="A394" s="164" t="s">
        <v>312</v>
      </c>
      <c r="B394" s="4"/>
      <c r="C394" s="15">
        <v>1</v>
      </c>
      <c r="D394" s="37">
        <v>80</v>
      </c>
      <c r="E394" s="84"/>
      <c r="F394" s="81">
        <f t="shared" si="119"/>
        <v>0</v>
      </c>
      <c r="G394" s="63">
        <f t="shared" si="124"/>
        <v>76</v>
      </c>
      <c r="H394" s="66"/>
      <c r="I394" s="79">
        <f t="shared" si="121"/>
        <v>0</v>
      </c>
      <c r="J394" s="64">
        <f t="shared" si="122"/>
        <v>72</v>
      </c>
      <c r="K394" s="61"/>
      <c r="L394" s="165">
        <f t="shared" si="123"/>
        <v>0</v>
      </c>
    </row>
    <row r="395" spans="1:12" ht="14.1" customHeight="1">
      <c r="A395" s="164" t="s">
        <v>41</v>
      </c>
      <c r="B395" s="4"/>
      <c r="C395" s="15">
        <v>1</v>
      </c>
      <c r="D395" s="37">
        <v>80</v>
      </c>
      <c r="E395" s="84"/>
      <c r="F395" s="81">
        <f t="shared" si="119"/>
        <v>0</v>
      </c>
      <c r="G395" s="63">
        <f t="shared" si="124"/>
        <v>76</v>
      </c>
      <c r="H395" s="66"/>
      <c r="I395" s="79">
        <f t="shared" si="121"/>
        <v>0</v>
      </c>
      <c r="J395" s="64">
        <f t="shared" si="122"/>
        <v>72</v>
      </c>
      <c r="K395" s="61"/>
      <c r="L395" s="165">
        <f t="shared" si="123"/>
        <v>0</v>
      </c>
    </row>
    <row r="396" spans="1:12" ht="14.1" customHeight="1">
      <c r="A396" s="164" t="s">
        <v>42</v>
      </c>
      <c r="B396" s="4"/>
      <c r="C396" s="15">
        <v>1</v>
      </c>
      <c r="D396" s="37">
        <v>80</v>
      </c>
      <c r="E396" s="84"/>
      <c r="F396" s="81">
        <f t="shared" si="119"/>
        <v>0</v>
      </c>
      <c r="G396" s="63">
        <f t="shared" si="124"/>
        <v>76</v>
      </c>
      <c r="H396" s="66"/>
      <c r="I396" s="79">
        <f t="shared" si="121"/>
        <v>0</v>
      </c>
      <c r="J396" s="64">
        <f t="shared" si="122"/>
        <v>72</v>
      </c>
      <c r="K396" s="61"/>
      <c r="L396" s="165">
        <f t="shared" si="123"/>
        <v>0</v>
      </c>
    </row>
    <row r="397" spans="1:12" ht="14.1" customHeight="1">
      <c r="A397" s="164" t="s">
        <v>43</v>
      </c>
      <c r="B397" s="4"/>
      <c r="C397" s="15">
        <v>1</v>
      </c>
      <c r="D397" s="37">
        <v>80</v>
      </c>
      <c r="E397" s="84"/>
      <c r="F397" s="81">
        <f t="shared" si="119"/>
        <v>0</v>
      </c>
      <c r="G397" s="63">
        <f t="shared" si="124"/>
        <v>76</v>
      </c>
      <c r="H397" s="66"/>
      <c r="I397" s="79">
        <f t="shared" si="121"/>
        <v>0</v>
      </c>
      <c r="J397" s="64">
        <f t="shared" si="122"/>
        <v>72</v>
      </c>
      <c r="K397" s="61"/>
      <c r="L397" s="165">
        <f t="shared" si="123"/>
        <v>0</v>
      </c>
    </row>
    <row r="398" spans="1:12" ht="14.1" customHeight="1">
      <c r="A398" s="164" t="s">
        <v>44</v>
      </c>
      <c r="B398" s="4"/>
      <c r="C398" s="15">
        <v>1</v>
      </c>
      <c r="D398" s="37">
        <v>80</v>
      </c>
      <c r="E398" s="84"/>
      <c r="F398" s="81">
        <f t="shared" si="119"/>
        <v>0</v>
      </c>
      <c r="G398" s="63">
        <f t="shared" si="124"/>
        <v>76</v>
      </c>
      <c r="H398" s="66"/>
      <c r="I398" s="79">
        <f t="shared" si="121"/>
        <v>0</v>
      </c>
      <c r="J398" s="64">
        <f t="shared" si="122"/>
        <v>72</v>
      </c>
      <c r="K398" s="61"/>
      <c r="L398" s="165">
        <f t="shared" si="123"/>
        <v>0</v>
      </c>
    </row>
    <row r="399" spans="1:12" ht="14.1" customHeight="1">
      <c r="A399" s="164" t="s">
        <v>45</v>
      </c>
      <c r="B399" s="4"/>
      <c r="C399" s="15">
        <v>1</v>
      </c>
      <c r="D399" s="37">
        <v>80</v>
      </c>
      <c r="E399" s="84"/>
      <c r="F399" s="81">
        <f t="shared" si="119"/>
        <v>0</v>
      </c>
      <c r="G399" s="63">
        <f t="shared" si="124"/>
        <v>76</v>
      </c>
      <c r="H399" s="66"/>
      <c r="I399" s="79">
        <f t="shared" si="121"/>
        <v>0</v>
      </c>
      <c r="J399" s="64">
        <f t="shared" si="122"/>
        <v>72</v>
      </c>
      <c r="K399" s="61"/>
      <c r="L399" s="165">
        <f t="shared" si="123"/>
        <v>0</v>
      </c>
    </row>
    <row r="400" spans="1:12" ht="14.1" customHeight="1">
      <c r="A400" s="164" t="s">
        <v>46</v>
      </c>
      <c r="B400" s="4"/>
      <c r="C400" s="15">
        <v>1</v>
      </c>
      <c r="D400" s="37">
        <v>80</v>
      </c>
      <c r="E400" s="84"/>
      <c r="F400" s="81">
        <f t="shared" si="119"/>
        <v>0</v>
      </c>
      <c r="G400" s="63">
        <f t="shared" si="124"/>
        <v>76</v>
      </c>
      <c r="H400" s="66"/>
      <c r="I400" s="79">
        <f t="shared" si="121"/>
        <v>0</v>
      </c>
      <c r="J400" s="64">
        <f t="shared" si="122"/>
        <v>72</v>
      </c>
      <c r="K400" s="61"/>
      <c r="L400" s="165">
        <f t="shared" si="123"/>
        <v>0</v>
      </c>
    </row>
    <row r="401" spans="1:12" ht="14.1" customHeight="1">
      <c r="A401" s="164" t="s">
        <v>47</v>
      </c>
      <c r="B401" s="4"/>
      <c r="C401" s="15">
        <v>1</v>
      </c>
      <c r="D401" s="37">
        <v>80</v>
      </c>
      <c r="E401" s="84"/>
      <c r="F401" s="81">
        <f t="shared" si="119"/>
        <v>0</v>
      </c>
      <c r="G401" s="63">
        <f t="shared" si="124"/>
        <v>76</v>
      </c>
      <c r="H401" s="66"/>
      <c r="I401" s="79">
        <f t="shared" si="121"/>
        <v>0</v>
      </c>
      <c r="J401" s="64">
        <f t="shared" si="122"/>
        <v>72</v>
      </c>
      <c r="K401" s="61"/>
      <c r="L401" s="165">
        <f t="shared" si="123"/>
        <v>0</v>
      </c>
    </row>
    <row r="402" spans="1:12" ht="14.1" customHeight="1">
      <c r="A402" s="164" t="s">
        <v>48</v>
      </c>
      <c r="B402" s="4"/>
      <c r="C402" s="15">
        <v>1</v>
      </c>
      <c r="D402" s="37">
        <v>80</v>
      </c>
      <c r="E402" s="84"/>
      <c r="F402" s="81">
        <f t="shared" si="119"/>
        <v>0</v>
      </c>
      <c r="G402" s="63">
        <f t="shared" si="124"/>
        <v>76</v>
      </c>
      <c r="H402" s="66"/>
      <c r="I402" s="79">
        <f t="shared" si="121"/>
        <v>0</v>
      </c>
      <c r="J402" s="64">
        <f t="shared" si="122"/>
        <v>72</v>
      </c>
      <c r="K402" s="61"/>
      <c r="L402" s="165">
        <f t="shared" si="123"/>
        <v>0</v>
      </c>
    </row>
    <row r="403" spans="1:12" ht="14.1" customHeight="1">
      <c r="A403" s="164" t="s">
        <v>49</v>
      </c>
      <c r="B403" s="4"/>
      <c r="C403" s="15">
        <v>1</v>
      </c>
      <c r="D403" s="36">
        <v>42</v>
      </c>
      <c r="E403" s="84"/>
      <c r="F403" s="81">
        <f t="shared" si="119"/>
        <v>0</v>
      </c>
      <c r="G403" s="63">
        <f>D403-(D403*0.05)</f>
        <v>39.9</v>
      </c>
      <c r="H403" s="66"/>
      <c r="I403" s="79">
        <f t="shared" si="121"/>
        <v>0</v>
      </c>
      <c r="J403" s="64">
        <f t="shared" si="122"/>
        <v>37.799999999999997</v>
      </c>
      <c r="K403" s="61"/>
      <c r="L403" s="165">
        <f t="shared" si="123"/>
        <v>0</v>
      </c>
    </row>
    <row r="404" spans="1:12" ht="14.1" customHeight="1">
      <c r="A404" s="164" t="s">
        <v>105</v>
      </c>
      <c r="B404" s="4"/>
      <c r="C404" s="15">
        <v>1</v>
      </c>
      <c r="D404" s="36">
        <v>42</v>
      </c>
      <c r="E404" s="84"/>
      <c r="F404" s="81">
        <f t="shared" ref="F404:F434" si="125">D404*E404</f>
        <v>0</v>
      </c>
      <c r="G404" s="63">
        <f t="shared" si="124"/>
        <v>39.9</v>
      </c>
      <c r="H404" s="66"/>
      <c r="I404" s="79">
        <f t="shared" si="121"/>
        <v>0</v>
      </c>
      <c r="J404" s="64">
        <f t="shared" si="122"/>
        <v>37.799999999999997</v>
      </c>
      <c r="K404" s="61"/>
      <c r="L404" s="165">
        <f t="shared" si="123"/>
        <v>0</v>
      </c>
    </row>
    <row r="405" spans="1:12" ht="14.1" customHeight="1">
      <c r="A405" s="164" t="s">
        <v>106</v>
      </c>
      <c r="B405" s="4"/>
      <c r="C405" s="15">
        <v>1</v>
      </c>
      <c r="D405" s="36">
        <v>42</v>
      </c>
      <c r="E405" s="84"/>
      <c r="F405" s="81">
        <f t="shared" si="125"/>
        <v>0</v>
      </c>
      <c r="G405" s="63">
        <f>D405-(D405*0.05)</f>
        <v>39.9</v>
      </c>
      <c r="H405" s="66"/>
      <c r="I405" s="79">
        <f t="shared" ref="I405:I434" si="126">G405*H405</f>
        <v>0</v>
      </c>
      <c r="J405" s="64">
        <f t="shared" ref="J405:J434" si="127">D405-(D405*0.1)</f>
        <v>37.799999999999997</v>
      </c>
      <c r="K405" s="61"/>
      <c r="L405" s="165">
        <f t="shared" ref="L405:L434" si="128">J405*K405</f>
        <v>0</v>
      </c>
    </row>
    <row r="406" spans="1:12" ht="14.1" customHeight="1">
      <c r="A406" s="164" t="s">
        <v>319</v>
      </c>
      <c r="B406" s="4"/>
      <c r="C406" s="15">
        <v>1</v>
      </c>
      <c r="D406" s="36">
        <v>42</v>
      </c>
      <c r="E406" s="84"/>
      <c r="F406" s="81">
        <f t="shared" si="125"/>
        <v>0</v>
      </c>
      <c r="G406" s="63">
        <f t="shared" ref="G406:G429" si="129">D406-(D406*0.05)</f>
        <v>39.9</v>
      </c>
      <c r="H406" s="66"/>
      <c r="I406" s="79">
        <f t="shared" si="126"/>
        <v>0</v>
      </c>
      <c r="J406" s="64">
        <f t="shared" si="127"/>
        <v>37.799999999999997</v>
      </c>
      <c r="K406" s="61"/>
      <c r="L406" s="165">
        <f t="shared" si="128"/>
        <v>0</v>
      </c>
    </row>
    <row r="407" spans="1:12" ht="14.1" customHeight="1">
      <c r="A407" s="164" t="s">
        <v>153</v>
      </c>
      <c r="B407" s="4"/>
      <c r="C407" s="15">
        <v>1</v>
      </c>
      <c r="D407" s="36">
        <v>42</v>
      </c>
      <c r="E407" s="84"/>
      <c r="F407" s="81">
        <f t="shared" si="125"/>
        <v>0</v>
      </c>
      <c r="G407" s="63">
        <f t="shared" si="129"/>
        <v>39.9</v>
      </c>
      <c r="H407" s="66"/>
      <c r="I407" s="79">
        <f t="shared" si="126"/>
        <v>0</v>
      </c>
      <c r="J407" s="64">
        <f t="shared" si="127"/>
        <v>37.799999999999997</v>
      </c>
      <c r="K407" s="61"/>
      <c r="L407" s="165">
        <f t="shared" si="128"/>
        <v>0</v>
      </c>
    </row>
    <row r="408" spans="1:12" ht="14.1" customHeight="1">
      <c r="A408" s="164" t="s">
        <v>50</v>
      </c>
      <c r="B408" s="4"/>
      <c r="C408" s="15">
        <v>1</v>
      </c>
      <c r="D408" s="36">
        <v>42</v>
      </c>
      <c r="E408" s="84"/>
      <c r="F408" s="81">
        <f t="shared" si="125"/>
        <v>0</v>
      </c>
      <c r="G408" s="63">
        <f t="shared" si="129"/>
        <v>39.9</v>
      </c>
      <c r="H408" s="66"/>
      <c r="I408" s="79">
        <f t="shared" si="126"/>
        <v>0</v>
      </c>
      <c r="J408" s="64">
        <f t="shared" si="127"/>
        <v>37.799999999999997</v>
      </c>
      <c r="K408" s="61"/>
      <c r="L408" s="165">
        <f t="shared" si="128"/>
        <v>0</v>
      </c>
    </row>
    <row r="409" spans="1:12" ht="14.1" customHeight="1">
      <c r="A409" s="164" t="s">
        <v>308</v>
      </c>
      <c r="B409" s="4"/>
      <c r="C409" s="15">
        <v>1</v>
      </c>
      <c r="D409" s="36">
        <v>42</v>
      </c>
      <c r="E409" s="84"/>
      <c r="F409" s="81">
        <f t="shared" si="125"/>
        <v>0</v>
      </c>
      <c r="G409" s="63">
        <f t="shared" si="129"/>
        <v>39.9</v>
      </c>
      <c r="H409" s="66"/>
      <c r="I409" s="79">
        <f t="shared" si="126"/>
        <v>0</v>
      </c>
      <c r="J409" s="64">
        <f t="shared" si="127"/>
        <v>37.799999999999997</v>
      </c>
      <c r="K409" s="61"/>
      <c r="L409" s="165">
        <f t="shared" si="128"/>
        <v>0</v>
      </c>
    </row>
    <row r="410" spans="1:12" ht="14.1" customHeight="1">
      <c r="A410" s="164" t="s">
        <v>307</v>
      </c>
      <c r="B410" s="4"/>
      <c r="C410" s="15">
        <v>1</v>
      </c>
      <c r="D410" s="36">
        <v>42</v>
      </c>
      <c r="E410" s="84"/>
      <c r="F410" s="81">
        <f t="shared" si="125"/>
        <v>0</v>
      </c>
      <c r="G410" s="63">
        <f t="shared" si="129"/>
        <v>39.9</v>
      </c>
      <c r="H410" s="66"/>
      <c r="I410" s="79">
        <f t="shared" si="126"/>
        <v>0</v>
      </c>
      <c r="J410" s="64">
        <f t="shared" si="127"/>
        <v>37.799999999999997</v>
      </c>
      <c r="K410" s="61"/>
      <c r="L410" s="165">
        <f t="shared" si="128"/>
        <v>0</v>
      </c>
    </row>
    <row r="411" spans="1:12" ht="14.1" customHeight="1">
      <c r="A411" s="164" t="s">
        <v>51</v>
      </c>
      <c r="B411" s="4"/>
      <c r="C411" s="15">
        <v>1</v>
      </c>
      <c r="D411" s="36">
        <v>51</v>
      </c>
      <c r="E411" s="84"/>
      <c r="F411" s="81">
        <f t="shared" si="125"/>
        <v>0</v>
      </c>
      <c r="G411" s="63">
        <f t="shared" si="129"/>
        <v>48.45</v>
      </c>
      <c r="H411" s="66"/>
      <c r="I411" s="79">
        <f t="shared" si="126"/>
        <v>0</v>
      </c>
      <c r="J411" s="64">
        <f t="shared" si="127"/>
        <v>45.9</v>
      </c>
      <c r="K411" s="61"/>
      <c r="L411" s="165">
        <f t="shared" si="128"/>
        <v>0</v>
      </c>
    </row>
    <row r="412" spans="1:12" ht="14.1" customHeight="1">
      <c r="A412" s="164" t="s">
        <v>52</v>
      </c>
      <c r="B412" s="4"/>
      <c r="C412" s="15">
        <v>1</v>
      </c>
      <c r="D412" s="36">
        <v>51</v>
      </c>
      <c r="E412" s="84"/>
      <c r="F412" s="81">
        <f t="shared" si="125"/>
        <v>0</v>
      </c>
      <c r="G412" s="63">
        <f t="shared" si="129"/>
        <v>48.45</v>
      </c>
      <c r="H412" s="66"/>
      <c r="I412" s="79">
        <f t="shared" si="126"/>
        <v>0</v>
      </c>
      <c r="J412" s="64">
        <f t="shared" si="127"/>
        <v>45.9</v>
      </c>
      <c r="K412" s="61"/>
      <c r="L412" s="165">
        <f t="shared" si="128"/>
        <v>0</v>
      </c>
    </row>
    <row r="413" spans="1:12" ht="14.1" customHeight="1">
      <c r="A413" s="164" t="s">
        <v>53</v>
      </c>
      <c r="B413" s="4"/>
      <c r="C413" s="15">
        <v>1</v>
      </c>
      <c r="D413" s="36">
        <v>51</v>
      </c>
      <c r="E413" s="84"/>
      <c r="F413" s="81">
        <f t="shared" si="125"/>
        <v>0</v>
      </c>
      <c r="G413" s="63">
        <f t="shared" si="129"/>
        <v>48.45</v>
      </c>
      <c r="H413" s="66"/>
      <c r="I413" s="79">
        <f t="shared" si="126"/>
        <v>0</v>
      </c>
      <c r="J413" s="64">
        <f t="shared" si="127"/>
        <v>45.9</v>
      </c>
      <c r="K413" s="61"/>
      <c r="L413" s="165">
        <f t="shared" si="128"/>
        <v>0</v>
      </c>
    </row>
    <row r="414" spans="1:12" ht="14.1" customHeight="1">
      <c r="A414" s="164" t="s">
        <v>309</v>
      </c>
      <c r="B414" s="4"/>
      <c r="C414" s="15">
        <v>1</v>
      </c>
      <c r="D414" s="36">
        <v>51</v>
      </c>
      <c r="E414" s="84"/>
      <c r="F414" s="81">
        <f t="shared" si="125"/>
        <v>0</v>
      </c>
      <c r="G414" s="63">
        <f t="shared" si="129"/>
        <v>48.45</v>
      </c>
      <c r="H414" s="66"/>
      <c r="I414" s="79">
        <f t="shared" si="126"/>
        <v>0</v>
      </c>
      <c r="J414" s="64">
        <f t="shared" si="127"/>
        <v>45.9</v>
      </c>
      <c r="K414" s="61"/>
      <c r="L414" s="165">
        <f t="shared" si="128"/>
        <v>0</v>
      </c>
    </row>
    <row r="415" spans="1:12" ht="14.1" customHeight="1">
      <c r="A415" s="164" t="s">
        <v>54</v>
      </c>
      <c r="B415" s="4"/>
      <c r="C415" s="15">
        <v>1</v>
      </c>
      <c r="D415" s="36">
        <v>51</v>
      </c>
      <c r="E415" s="84"/>
      <c r="F415" s="81">
        <f t="shared" si="125"/>
        <v>0</v>
      </c>
      <c r="G415" s="63">
        <f t="shared" si="129"/>
        <v>48.45</v>
      </c>
      <c r="H415" s="66"/>
      <c r="I415" s="79">
        <f t="shared" si="126"/>
        <v>0</v>
      </c>
      <c r="J415" s="64">
        <f t="shared" si="127"/>
        <v>45.9</v>
      </c>
      <c r="K415" s="61"/>
      <c r="L415" s="165">
        <f t="shared" si="128"/>
        <v>0</v>
      </c>
    </row>
    <row r="416" spans="1:12" ht="14.1" customHeight="1">
      <c r="A416" s="164" t="s">
        <v>55</v>
      </c>
      <c r="B416" s="4"/>
      <c r="C416" s="15">
        <v>1</v>
      </c>
      <c r="D416" s="36">
        <v>51</v>
      </c>
      <c r="E416" s="84"/>
      <c r="F416" s="81">
        <f t="shared" si="125"/>
        <v>0</v>
      </c>
      <c r="G416" s="63">
        <f t="shared" si="129"/>
        <v>48.45</v>
      </c>
      <c r="H416" s="66"/>
      <c r="I416" s="79">
        <f t="shared" si="126"/>
        <v>0</v>
      </c>
      <c r="J416" s="64">
        <f t="shared" si="127"/>
        <v>45.9</v>
      </c>
      <c r="K416" s="61"/>
      <c r="L416" s="165">
        <f t="shared" si="128"/>
        <v>0</v>
      </c>
    </row>
    <row r="417" spans="1:12" ht="14.1" customHeight="1">
      <c r="A417" s="164" t="s">
        <v>56</v>
      </c>
      <c r="B417" s="4"/>
      <c r="C417" s="15">
        <v>1</v>
      </c>
      <c r="D417" s="36">
        <v>51</v>
      </c>
      <c r="E417" s="84"/>
      <c r="F417" s="81">
        <f t="shared" si="125"/>
        <v>0</v>
      </c>
      <c r="G417" s="63">
        <f t="shared" si="129"/>
        <v>48.45</v>
      </c>
      <c r="H417" s="66"/>
      <c r="I417" s="79">
        <f t="shared" si="126"/>
        <v>0</v>
      </c>
      <c r="J417" s="64">
        <f t="shared" si="127"/>
        <v>45.9</v>
      </c>
      <c r="K417" s="61"/>
      <c r="L417" s="165">
        <f t="shared" si="128"/>
        <v>0</v>
      </c>
    </row>
    <row r="418" spans="1:12" ht="14.1" customHeight="1">
      <c r="A418" s="164" t="s">
        <v>57</v>
      </c>
      <c r="B418" s="4"/>
      <c r="C418" s="15">
        <v>1</v>
      </c>
      <c r="D418" s="36">
        <v>51</v>
      </c>
      <c r="E418" s="84"/>
      <c r="F418" s="81">
        <f t="shared" si="125"/>
        <v>0</v>
      </c>
      <c r="G418" s="63">
        <f t="shared" si="129"/>
        <v>48.45</v>
      </c>
      <c r="H418" s="66"/>
      <c r="I418" s="79">
        <f t="shared" si="126"/>
        <v>0</v>
      </c>
      <c r="J418" s="64">
        <f t="shared" si="127"/>
        <v>45.9</v>
      </c>
      <c r="K418" s="61"/>
      <c r="L418" s="165">
        <f t="shared" si="128"/>
        <v>0</v>
      </c>
    </row>
    <row r="419" spans="1:12" ht="14.1" customHeight="1">
      <c r="A419" s="164" t="s">
        <v>58</v>
      </c>
      <c r="B419" s="4"/>
      <c r="C419" s="15">
        <v>1</v>
      </c>
      <c r="D419" s="36">
        <v>51</v>
      </c>
      <c r="E419" s="84"/>
      <c r="F419" s="81">
        <f t="shared" si="125"/>
        <v>0</v>
      </c>
      <c r="G419" s="63">
        <f t="shared" si="129"/>
        <v>48.45</v>
      </c>
      <c r="H419" s="66"/>
      <c r="I419" s="79">
        <f t="shared" si="126"/>
        <v>0</v>
      </c>
      <c r="J419" s="64">
        <f t="shared" si="127"/>
        <v>45.9</v>
      </c>
      <c r="K419" s="61"/>
      <c r="L419" s="165">
        <f t="shared" si="128"/>
        <v>0</v>
      </c>
    </row>
    <row r="420" spans="1:12" ht="14.1" customHeight="1">
      <c r="A420" s="164" t="s">
        <v>59</v>
      </c>
      <c r="B420" s="4"/>
      <c r="C420" s="15">
        <v>1</v>
      </c>
      <c r="D420" s="36">
        <v>51</v>
      </c>
      <c r="E420" s="84"/>
      <c r="F420" s="81">
        <f t="shared" si="125"/>
        <v>0</v>
      </c>
      <c r="G420" s="63">
        <f t="shared" si="129"/>
        <v>48.45</v>
      </c>
      <c r="H420" s="66"/>
      <c r="I420" s="79">
        <f t="shared" si="126"/>
        <v>0</v>
      </c>
      <c r="J420" s="64">
        <f t="shared" si="127"/>
        <v>45.9</v>
      </c>
      <c r="K420" s="61"/>
      <c r="L420" s="165">
        <f t="shared" si="128"/>
        <v>0</v>
      </c>
    </row>
    <row r="421" spans="1:12" ht="14.1" customHeight="1">
      <c r="A421" s="164" t="s">
        <v>60</v>
      </c>
      <c r="B421" s="4"/>
      <c r="C421" s="15">
        <v>1</v>
      </c>
      <c r="D421" s="36">
        <v>51</v>
      </c>
      <c r="E421" s="84"/>
      <c r="F421" s="81">
        <f t="shared" si="125"/>
        <v>0</v>
      </c>
      <c r="G421" s="63">
        <f t="shared" si="129"/>
        <v>48.45</v>
      </c>
      <c r="H421" s="66"/>
      <c r="I421" s="79">
        <f t="shared" si="126"/>
        <v>0</v>
      </c>
      <c r="J421" s="64">
        <f t="shared" si="127"/>
        <v>45.9</v>
      </c>
      <c r="K421" s="61"/>
      <c r="L421" s="165">
        <f t="shared" si="128"/>
        <v>0</v>
      </c>
    </row>
    <row r="422" spans="1:12" ht="14.1" customHeight="1">
      <c r="A422" s="164" t="s">
        <v>61</v>
      </c>
      <c r="B422" s="4"/>
      <c r="C422" s="15">
        <v>1</v>
      </c>
      <c r="D422" s="36">
        <v>51</v>
      </c>
      <c r="E422" s="84"/>
      <c r="F422" s="81">
        <f t="shared" si="125"/>
        <v>0</v>
      </c>
      <c r="G422" s="63">
        <f t="shared" si="129"/>
        <v>48.45</v>
      </c>
      <c r="H422" s="66"/>
      <c r="I422" s="79">
        <f t="shared" si="126"/>
        <v>0</v>
      </c>
      <c r="J422" s="64">
        <f t="shared" si="127"/>
        <v>45.9</v>
      </c>
      <c r="K422" s="61"/>
      <c r="L422" s="165">
        <f t="shared" si="128"/>
        <v>0</v>
      </c>
    </row>
    <row r="423" spans="1:12" ht="14.1" customHeight="1">
      <c r="A423" s="164" t="s">
        <v>62</v>
      </c>
      <c r="B423" s="4"/>
      <c r="C423" s="15">
        <v>1</v>
      </c>
      <c r="D423" s="36">
        <v>51</v>
      </c>
      <c r="E423" s="84"/>
      <c r="F423" s="81">
        <f t="shared" si="125"/>
        <v>0</v>
      </c>
      <c r="G423" s="63">
        <f t="shared" si="129"/>
        <v>48.45</v>
      </c>
      <c r="H423" s="66"/>
      <c r="I423" s="79">
        <f t="shared" si="126"/>
        <v>0</v>
      </c>
      <c r="J423" s="64">
        <f t="shared" si="127"/>
        <v>45.9</v>
      </c>
      <c r="K423" s="61"/>
      <c r="L423" s="165">
        <f t="shared" si="128"/>
        <v>0</v>
      </c>
    </row>
    <row r="424" spans="1:12" ht="14.1" customHeight="1">
      <c r="A424" s="169" t="s">
        <v>63</v>
      </c>
      <c r="B424" s="3"/>
      <c r="C424" s="15">
        <v>1</v>
      </c>
      <c r="D424" s="36">
        <v>51</v>
      </c>
      <c r="E424" s="84"/>
      <c r="F424" s="81">
        <f t="shared" si="125"/>
        <v>0</v>
      </c>
      <c r="G424" s="63">
        <f t="shared" si="129"/>
        <v>48.45</v>
      </c>
      <c r="H424" s="66"/>
      <c r="I424" s="79">
        <f t="shared" si="126"/>
        <v>0</v>
      </c>
      <c r="J424" s="64">
        <f t="shared" si="127"/>
        <v>45.9</v>
      </c>
      <c r="K424" s="61"/>
      <c r="L424" s="165">
        <f t="shared" si="128"/>
        <v>0</v>
      </c>
    </row>
    <row r="425" spans="1:12" ht="14.1" customHeight="1">
      <c r="A425" s="169" t="s">
        <v>320</v>
      </c>
      <c r="B425" s="3"/>
      <c r="C425" s="15">
        <v>1</v>
      </c>
      <c r="D425" s="36">
        <v>51</v>
      </c>
      <c r="E425" s="84"/>
      <c r="F425" s="81">
        <f t="shared" si="125"/>
        <v>0</v>
      </c>
      <c r="G425" s="63">
        <f>D425-(D425*0.05)</f>
        <v>48.45</v>
      </c>
      <c r="H425" s="66"/>
      <c r="I425" s="79">
        <f t="shared" si="126"/>
        <v>0</v>
      </c>
      <c r="J425" s="64">
        <f t="shared" si="127"/>
        <v>45.9</v>
      </c>
      <c r="K425" s="61"/>
      <c r="L425" s="165">
        <f t="shared" si="128"/>
        <v>0</v>
      </c>
    </row>
    <row r="426" spans="1:12" ht="14.1" customHeight="1">
      <c r="A426" s="169" t="s">
        <v>310</v>
      </c>
      <c r="B426" s="3"/>
      <c r="C426" s="16">
        <v>1</v>
      </c>
      <c r="D426" s="36">
        <v>51</v>
      </c>
      <c r="E426" s="84"/>
      <c r="F426" s="81">
        <f t="shared" si="125"/>
        <v>0</v>
      </c>
      <c r="G426" s="63">
        <f t="shared" si="129"/>
        <v>48.45</v>
      </c>
      <c r="H426" s="66"/>
      <c r="I426" s="79">
        <f t="shared" si="126"/>
        <v>0</v>
      </c>
      <c r="J426" s="64">
        <f t="shared" si="127"/>
        <v>45.9</v>
      </c>
      <c r="K426" s="61"/>
      <c r="L426" s="165">
        <f t="shared" si="128"/>
        <v>0</v>
      </c>
    </row>
    <row r="427" spans="1:12" ht="14.1" customHeight="1">
      <c r="A427" s="169" t="s">
        <v>321</v>
      </c>
      <c r="B427" s="5"/>
      <c r="C427" s="16">
        <v>1</v>
      </c>
      <c r="D427" s="36">
        <v>51</v>
      </c>
      <c r="E427" s="84"/>
      <c r="F427" s="81">
        <f t="shared" si="125"/>
        <v>0</v>
      </c>
      <c r="G427" s="63">
        <f t="shared" si="129"/>
        <v>48.45</v>
      </c>
      <c r="H427" s="66"/>
      <c r="I427" s="79">
        <f t="shared" si="126"/>
        <v>0</v>
      </c>
      <c r="J427" s="64">
        <f t="shared" si="127"/>
        <v>45.9</v>
      </c>
      <c r="K427" s="61"/>
      <c r="L427" s="165">
        <f t="shared" si="128"/>
        <v>0</v>
      </c>
    </row>
    <row r="428" spans="1:12" ht="14.1" customHeight="1">
      <c r="A428" s="169" t="s">
        <v>322</v>
      </c>
      <c r="B428" s="5"/>
      <c r="C428" s="16">
        <v>1</v>
      </c>
      <c r="D428" s="36">
        <v>51</v>
      </c>
      <c r="E428" s="84"/>
      <c r="F428" s="81">
        <f t="shared" si="125"/>
        <v>0</v>
      </c>
      <c r="G428" s="63">
        <f t="shared" si="129"/>
        <v>48.45</v>
      </c>
      <c r="H428" s="66"/>
      <c r="I428" s="79">
        <f t="shared" si="126"/>
        <v>0</v>
      </c>
      <c r="J428" s="64">
        <f t="shared" si="127"/>
        <v>45.9</v>
      </c>
      <c r="K428" s="61"/>
      <c r="L428" s="165">
        <f t="shared" si="128"/>
        <v>0</v>
      </c>
    </row>
    <row r="429" spans="1:12" ht="14.1" customHeight="1">
      <c r="A429" s="169" t="s">
        <v>323</v>
      </c>
      <c r="B429" s="5"/>
      <c r="C429" s="16">
        <v>1</v>
      </c>
      <c r="D429" s="36">
        <v>51</v>
      </c>
      <c r="E429" s="84"/>
      <c r="F429" s="81">
        <f t="shared" si="125"/>
        <v>0</v>
      </c>
      <c r="G429" s="63">
        <f t="shared" si="129"/>
        <v>48.45</v>
      </c>
      <c r="H429" s="66"/>
      <c r="I429" s="79">
        <f t="shared" si="126"/>
        <v>0</v>
      </c>
      <c r="J429" s="64">
        <f t="shared" si="127"/>
        <v>45.9</v>
      </c>
      <c r="K429" s="61"/>
      <c r="L429" s="165">
        <f t="shared" si="128"/>
        <v>0</v>
      </c>
    </row>
    <row r="430" spans="1:12" ht="14.1" customHeight="1">
      <c r="A430" s="169" t="s">
        <v>311</v>
      </c>
      <c r="B430" s="5"/>
      <c r="C430" s="16">
        <v>1</v>
      </c>
      <c r="D430" s="36">
        <v>51</v>
      </c>
      <c r="E430" s="84"/>
      <c r="F430" s="81">
        <f t="shared" si="125"/>
        <v>0</v>
      </c>
      <c r="G430" s="63">
        <f t="shared" ref="G430:G436" si="130">D430-(D430*0.05)</f>
        <v>48.45</v>
      </c>
      <c r="H430" s="66"/>
      <c r="I430" s="79">
        <f t="shared" si="126"/>
        <v>0</v>
      </c>
      <c r="J430" s="64">
        <f t="shared" si="127"/>
        <v>45.9</v>
      </c>
      <c r="K430" s="61"/>
      <c r="L430" s="165">
        <f t="shared" si="128"/>
        <v>0</v>
      </c>
    </row>
    <row r="431" spans="1:12" ht="14.1" customHeight="1">
      <c r="A431" s="169" t="s">
        <v>324</v>
      </c>
      <c r="B431" s="5"/>
      <c r="C431" s="16">
        <v>1</v>
      </c>
      <c r="D431" s="36">
        <v>51</v>
      </c>
      <c r="E431" s="84"/>
      <c r="F431" s="81">
        <f t="shared" si="125"/>
        <v>0</v>
      </c>
      <c r="G431" s="63">
        <f t="shared" si="130"/>
        <v>48.45</v>
      </c>
      <c r="H431" s="66"/>
      <c r="I431" s="79">
        <f t="shared" si="126"/>
        <v>0</v>
      </c>
      <c r="J431" s="64">
        <f t="shared" si="127"/>
        <v>45.9</v>
      </c>
      <c r="K431" s="61"/>
      <c r="L431" s="165">
        <f t="shared" si="128"/>
        <v>0</v>
      </c>
    </row>
    <row r="432" spans="1:12" ht="14.1" customHeight="1">
      <c r="A432" s="169" t="s">
        <v>325</v>
      </c>
      <c r="B432" s="5"/>
      <c r="C432" s="16">
        <v>1</v>
      </c>
      <c r="D432" s="36">
        <v>51</v>
      </c>
      <c r="E432" s="84"/>
      <c r="F432" s="81">
        <f t="shared" si="125"/>
        <v>0</v>
      </c>
      <c r="G432" s="63">
        <f t="shared" si="130"/>
        <v>48.45</v>
      </c>
      <c r="H432" s="66"/>
      <c r="I432" s="79">
        <f t="shared" si="126"/>
        <v>0</v>
      </c>
      <c r="J432" s="64">
        <f t="shared" si="127"/>
        <v>45.9</v>
      </c>
      <c r="K432" s="61"/>
      <c r="L432" s="165">
        <f t="shared" si="128"/>
        <v>0</v>
      </c>
    </row>
    <row r="433" spans="1:12" ht="14.1" customHeight="1">
      <c r="A433" s="169" t="s">
        <v>326</v>
      </c>
      <c r="B433" s="5"/>
      <c r="C433" s="16">
        <v>1</v>
      </c>
      <c r="D433" s="36">
        <v>51</v>
      </c>
      <c r="E433" s="84"/>
      <c r="F433" s="81">
        <f t="shared" si="125"/>
        <v>0</v>
      </c>
      <c r="G433" s="63">
        <f t="shared" si="130"/>
        <v>48.45</v>
      </c>
      <c r="H433" s="66"/>
      <c r="I433" s="79">
        <f t="shared" si="126"/>
        <v>0</v>
      </c>
      <c r="J433" s="64">
        <f t="shared" si="127"/>
        <v>45.9</v>
      </c>
      <c r="K433" s="61"/>
      <c r="L433" s="165">
        <f t="shared" si="128"/>
        <v>0</v>
      </c>
    </row>
    <row r="434" spans="1:12" ht="14.1" customHeight="1" thickBot="1">
      <c r="A434" s="169" t="s">
        <v>327</v>
      </c>
      <c r="B434" s="5"/>
      <c r="C434" s="16">
        <v>1</v>
      </c>
      <c r="D434" s="36">
        <v>51</v>
      </c>
      <c r="E434" s="84"/>
      <c r="F434" s="81">
        <f t="shared" si="125"/>
        <v>0</v>
      </c>
      <c r="G434" s="63">
        <f t="shared" si="130"/>
        <v>48.45</v>
      </c>
      <c r="H434" s="66"/>
      <c r="I434" s="79">
        <f t="shared" si="126"/>
        <v>0</v>
      </c>
      <c r="J434" s="64">
        <f t="shared" si="127"/>
        <v>45.9</v>
      </c>
      <c r="K434" s="61"/>
      <c r="L434" s="165">
        <f t="shared" si="128"/>
        <v>0</v>
      </c>
    </row>
    <row r="435" spans="1:12" ht="15.95" customHeight="1" thickBot="1">
      <c r="A435" s="224" t="s">
        <v>644</v>
      </c>
      <c r="B435" s="219"/>
      <c r="C435" s="219"/>
      <c r="D435" s="220"/>
      <c r="E435" s="86"/>
      <c r="F435" s="81">
        <f>D435*E435</f>
        <v>0</v>
      </c>
      <c r="G435" s="63">
        <f t="shared" si="130"/>
        <v>0</v>
      </c>
      <c r="H435" s="66"/>
      <c r="I435" s="79">
        <f>G435*H435</f>
        <v>0</v>
      </c>
      <c r="J435" s="64">
        <f>D435-(D435*0.1)</f>
        <v>0</v>
      </c>
      <c r="K435" s="61"/>
      <c r="L435" s="165">
        <f>J435*K435</f>
        <v>0</v>
      </c>
    </row>
    <row r="436" spans="1:12" ht="14.1" customHeight="1">
      <c r="A436" s="171" t="s">
        <v>653</v>
      </c>
      <c r="B436" s="4" t="s">
        <v>110</v>
      </c>
      <c r="C436" s="15">
        <v>1</v>
      </c>
      <c r="D436" s="37">
        <v>19.2</v>
      </c>
      <c r="E436" s="134"/>
      <c r="F436" s="81">
        <f>D436*E436</f>
        <v>0</v>
      </c>
      <c r="G436" s="63">
        <f t="shared" si="130"/>
        <v>18.239999999999998</v>
      </c>
      <c r="H436" s="66"/>
      <c r="I436" s="79">
        <f>G436*H436</f>
        <v>0</v>
      </c>
      <c r="J436" s="64">
        <f>D436-(D436*0.1)</f>
        <v>17.28</v>
      </c>
      <c r="K436" s="61"/>
      <c r="L436" s="165">
        <f>J436*K436</f>
        <v>0</v>
      </c>
    </row>
    <row r="437" spans="1:12" ht="14.1" customHeight="1">
      <c r="A437" s="164" t="s">
        <v>648</v>
      </c>
      <c r="B437" s="3" t="s">
        <v>652</v>
      </c>
      <c r="C437" s="16">
        <v>5</v>
      </c>
      <c r="D437" s="36">
        <v>19</v>
      </c>
      <c r="E437" s="84"/>
      <c r="F437" s="81">
        <f t="shared" ref="F437:F471" si="131">D437*E437</f>
        <v>0</v>
      </c>
      <c r="G437" s="63">
        <f t="shared" ref="G437:G442" si="132">D437-(D437*0.05)</f>
        <v>18.05</v>
      </c>
      <c r="H437" s="66"/>
      <c r="I437" s="79">
        <f t="shared" ref="I437:I471" si="133">G437*H437</f>
        <v>0</v>
      </c>
      <c r="J437" s="64">
        <f t="shared" ref="J437:J471" si="134">D437-(D437*0.1)</f>
        <v>17.100000000000001</v>
      </c>
      <c r="K437" s="61"/>
      <c r="L437" s="165">
        <f t="shared" ref="L437:L471" si="135">J437*K437</f>
        <v>0</v>
      </c>
    </row>
    <row r="438" spans="1:12" ht="14.1" customHeight="1">
      <c r="A438" s="164" t="s">
        <v>649</v>
      </c>
      <c r="B438" s="3" t="s">
        <v>652</v>
      </c>
      <c r="C438" s="16">
        <v>5</v>
      </c>
      <c r="D438" s="36">
        <v>19</v>
      </c>
      <c r="E438" s="84"/>
      <c r="F438" s="81">
        <f t="shared" si="131"/>
        <v>0</v>
      </c>
      <c r="G438" s="63">
        <f t="shared" si="132"/>
        <v>18.05</v>
      </c>
      <c r="H438" s="66"/>
      <c r="I438" s="79">
        <f t="shared" si="133"/>
        <v>0</v>
      </c>
      <c r="J438" s="64">
        <f t="shared" si="134"/>
        <v>17.100000000000001</v>
      </c>
      <c r="K438" s="61"/>
      <c r="L438" s="165">
        <f t="shared" si="135"/>
        <v>0</v>
      </c>
    </row>
    <row r="439" spans="1:12" ht="14.1" customHeight="1">
      <c r="A439" s="164" t="s">
        <v>650</v>
      </c>
      <c r="B439" s="3" t="s">
        <v>652</v>
      </c>
      <c r="C439" s="16">
        <v>5</v>
      </c>
      <c r="D439" s="36">
        <v>19</v>
      </c>
      <c r="E439" s="84"/>
      <c r="F439" s="81">
        <f t="shared" si="131"/>
        <v>0</v>
      </c>
      <c r="G439" s="63">
        <f t="shared" si="132"/>
        <v>18.05</v>
      </c>
      <c r="H439" s="66"/>
      <c r="I439" s="79">
        <f t="shared" si="133"/>
        <v>0</v>
      </c>
      <c r="J439" s="64">
        <f t="shared" si="134"/>
        <v>17.100000000000001</v>
      </c>
      <c r="K439" s="61"/>
      <c r="L439" s="165">
        <f t="shared" si="135"/>
        <v>0</v>
      </c>
    </row>
    <row r="440" spans="1:12" ht="14.1" customHeight="1">
      <c r="A440" s="164" t="s">
        <v>651</v>
      </c>
      <c r="B440" s="3" t="s">
        <v>652</v>
      </c>
      <c r="C440" s="16">
        <v>5</v>
      </c>
      <c r="D440" s="36">
        <v>19</v>
      </c>
      <c r="E440" s="84"/>
      <c r="F440" s="81">
        <f t="shared" si="131"/>
        <v>0</v>
      </c>
      <c r="G440" s="63">
        <f t="shared" si="132"/>
        <v>18.05</v>
      </c>
      <c r="H440" s="66"/>
      <c r="I440" s="79">
        <f t="shared" si="133"/>
        <v>0</v>
      </c>
      <c r="J440" s="64">
        <f t="shared" si="134"/>
        <v>17.100000000000001</v>
      </c>
      <c r="K440" s="61"/>
      <c r="L440" s="165">
        <f t="shared" si="135"/>
        <v>0</v>
      </c>
    </row>
    <row r="441" spans="1:12" ht="14.1" customHeight="1">
      <c r="A441" s="164" t="s">
        <v>646</v>
      </c>
      <c r="B441" s="4" t="s">
        <v>645</v>
      </c>
      <c r="C441" s="15">
        <v>1</v>
      </c>
      <c r="D441" s="36">
        <v>23</v>
      </c>
      <c r="E441" s="84"/>
      <c r="F441" s="81">
        <f t="shared" si="131"/>
        <v>0</v>
      </c>
      <c r="G441" s="63">
        <f t="shared" si="132"/>
        <v>21.85</v>
      </c>
      <c r="H441" s="66"/>
      <c r="I441" s="79">
        <f t="shared" si="133"/>
        <v>0</v>
      </c>
      <c r="J441" s="64">
        <f t="shared" si="134"/>
        <v>20.7</v>
      </c>
      <c r="K441" s="61"/>
      <c r="L441" s="165">
        <f t="shared" si="135"/>
        <v>0</v>
      </c>
    </row>
    <row r="442" spans="1:12" ht="14.1" customHeight="1" thickBot="1">
      <c r="A442" s="164" t="s">
        <v>647</v>
      </c>
      <c r="B442" s="4" t="s">
        <v>645</v>
      </c>
      <c r="C442" s="15">
        <v>1</v>
      </c>
      <c r="D442" s="36">
        <v>20.3</v>
      </c>
      <c r="E442" s="84"/>
      <c r="F442" s="81">
        <f t="shared" si="131"/>
        <v>0</v>
      </c>
      <c r="G442" s="63">
        <f t="shared" si="132"/>
        <v>19.285</v>
      </c>
      <c r="H442" s="66"/>
      <c r="I442" s="79">
        <f t="shared" si="133"/>
        <v>0</v>
      </c>
      <c r="J442" s="64">
        <f t="shared" si="134"/>
        <v>18.27</v>
      </c>
      <c r="K442" s="61"/>
      <c r="L442" s="165">
        <f t="shared" si="135"/>
        <v>0</v>
      </c>
    </row>
    <row r="443" spans="1:12" ht="15.75" thickBot="1">
      <c r="A443" s="215" t="s">
        <v>654</v>
      </c>
      <c r="B443" s="216"/>
      <c r="C443" s="216"/>
      <c r="D443" s="217"/>
      <c r="E443" s="84"/>
      <c r="F443" s="81">
        <f t="shared" si="131"/>
        <v>0</v>
      </c>
      <c r="G443" s="63">
        <f>D443-(D443*0.05)</f>
        <v>0</v>
      </c>
      <c r="H443" s="66"/>
      <c r="I443" s="79">
        <f t="shared" si="133"/>
        <v>0</v>
      </c>
      <c r="J443" s="64">
        <f t="shared" si="134"/>
        <v>0</v>
      </c>
      <c r="K443" s="61"/>
      <c r="L443" s="165">
        <f t="shared" si="135"/>
        <v>0</v>
      </c>
    </row>
    <row r="444" spans="1:12" ht="14.1" customHeight="1">
      <c r="A444" s="164" t="s">
        <v>665</v>
      </c>
      <c r="B444" s="4"/>
      <c r="C444" s="15">
        <v>1</v>
      </c>
      <c r="D444" s="36">
        <v>31.4</v>
      </c>
      <c r="E444" s="84"/>
      <c r="F444" s="81">
        <f t="shared" si="131"/>
        <v>0</v>
      </c>
      <c r="G444" s="63">
        <f t="shared" ref="G444:G455" si="136">D444-(D444*0.05)</f>
        <v>29.83</v>
      </c>
      <c r="H444" s="66"/>
      <c r="I444" s="79">
        <f t="shared" si="133"/>
        <v>0</v>
      </c>
      <c r="J444" s="64">
        <f t="shared" si="134"/>
        <v>28.259999999999998</v>
      </c>
      <c r="K444" s="61"/>
      <c r="L444" s="165">
        <f t="shared" si="135"/>
        <v>0</v>
      </c>
    </row>
    <row r="445" spans="1:12" ht="14.1" customHeight="1">
      <c r="A445" s="164" t="s">
        <v>666</v>
      </c>
      <c r="B445" s="4"/>
      <c r="C445" s="15">
        <v>1</v>
      </c>
      <c r="D445" s="36">
        <v>31.4</v>
      </c>
      <c r="E445" s="84"/>
      <c r="F445" s="81">
        <f t="shared" si="131"/>
        <v>0</v>
      </c>
      <c r="G445" s="63">
        <f t="shared" si="136"/>
        <v>29.83</v>
      </c>
      <c r="H445" s="66"/>
      <c r="I445" s="79">
        <f t="shared" si="133"/>
        <v>0</v>
      </c>
      <c r="J445" s="64">
        <f t="shared" si="134"/>
        <v>28.259999999999998</v>
      </c>
      <c r="K445" s="61"/>
      <c r="L445" s="165">
        <f t="shared" si="135"/>
        <v>0</v>
      </c>
    </row>
    <row r="446" spans="1:12" ht="14.1" customHeight="1">
      <c r="A446" s="164" t="s">
        <v>667</v>
      </c>
      <c r="B446" s="4"/>
      <c r="C446" s="15">
        <v>1</v>
      </c>
      <c r="D446" s="36">
        <v>29</v>
      </c>
      <c r="E446" s="84"/>
      <c r="F446" s="81">
        <f t="shared" si="131"/>
        <v>0</v>
      </c>
      <c r="G446" s="63">
        <f t="shared" si="136"/>
        <v>27.55</v>
      </c>
      <c r="H446" s="66"/>
      <c r="I446" s="79">
        <f t="shared" si="133"/>
        <v>0</v>
      </c>
      <c r="J446" s="64">
        <f t="shared" si="134"/>
        <v>26.1</v>
      </c>
      <c r="K446" s="61"/>
      <c r="L446" s="165">
        <f t="shared" si="135"/>
        <v>0</v>
      </c>
    </row>
    <row r="447" spans="1:12" ht="14.1" customHeight="1">
      <c r="A447" s="164" t="s">
        <v>668</v>
      </c>
      <c r="B447" s="4"/>
      <c r="C447" s="15">
        <v>1</v>
      </c>
      <c r="D447" s="36">
        <v>31.4</v>
      </c>
      <c r="E447" s="84"/>
      <c r="F447" s="81">
        <f t="shared" si="131"/>
        <v>0</v>
      </c>
      <c r="G447" s="63">
        <f t="shared" si="136"/>
        <v>29.83</v>
      </c>
      <c r="H447" s="66"/>
      <c r="I447" s="79">
        <f t="shared" si="133"/>
        <v>0</v>
      </c>
      <c r="J447" s="64">
        <f t="shared" si="134"/>
        <v>28.259999999999998</v>
      </c>
      <c r="K447" s="61"/>
      <c r="L447" s="165">
        <f t="shared" si="135"/>
        <v>0</v>
      </c>
    </row>
    <row r="448" spans="1:12" ht="14.1" customHeight="1">
      <c r="A448" s="164" t="s">
        <v>669</v>
      </c>
      <c r="B448" s="4"/>
      <c r="C448" s="15">
        <v>1</v>
      </c>
      <c r="D448" s="36">
        <v>31.4</v>
      </c>
      <c r="E448" s="84"/>
      <c r="F448" s="81">
        <f t="shared" si="131"/>
        <v>0</v>
      </c>
      <c r="G448" s="63">
        <f t="shared" si="136"/>
        <v>29.83</v>
      </c>
      <c r="H448" s="66"/>
      <c r="I448" s="79">
        <f t="shared" si="133"/>
        <v>0</v>
      </c>
      <c r="J448" s="64">
        <f t="shared" si="134"/>
        <v>28.259999999999998</v>
      </c>
      <c r="K448" s="61"/>
      <c r="L448" s="165">
        <f t="shared" si="135"/>
        <v>0</v>
      </c>
    </row>
    <row r="449" spans="1:12" ht="14.1" customHeight="1">
      <c r="A449" s="164" t="s">
        <v>672</v>
      </c>
      <c r="B449" s="4"/>
      <c r="C449" s="15">
        <v>1</v>
      </c>
      <c r="D449" s="36">
        <v>31.4</v>
      </c>
      <c r="E449" s="84"/>
      <c r="F449" s="81">
        <f t="shared" si="131"/>
        <v>0</v>
      </c>
      <c r="G449" s="63">
        <f t="shared" si="136"/>
        <v>29.83</v>
      </c>
      <c r="H449" s="66"/>
      <c r="I449" s="79">
        <f t="shared" si="133"/>
        <v>0</v>
      </c>
      <c r="J449" s="64">
        <f t="shared" si="134"/>
        <v>28.259999999999998</v>
      </c>
      <c r="K449" s="61"/>
      <c r="L449" s="165">
        <f t="shared" si="135"/>
        <v>0</v>
      </c>
    </row>
    <row r="450" spans="1:12" ht="14.1" customHeight="1">
      <c r="A450" s="164" t="s">
        <v>670</v>
      </c>
      <c r="B450" s="4"/>
      <c r="C450" s="15">
        <v>1</v>
      </c>
      <c r="D450" s="36">
        <v>31.4</v>
      </c>
      <c r="E450" s="84"/>
      <c r="F450" s="81">
        <f t="shared" si="131"/>
        <v>0</v>
      </c>
      <c r="G450" s="63">
        <f t="shared" si="136"/>
        <v>29.83</v>
      </c>
      <c r="H450" s="66"/>
      <c r="I450" s="79">
        <f t="shared" si="133"/>
        <v>0</v>
      </c>
      <c r="J450" s="64">
        <f t="shared" si="134"/>
        <v>28.259999999999998</v>
      </c>
      <c r="K450" s="61"/>
      <c r="L450" s="165">
        <f t="shared" si="135"/>
        <v>0</v>
      </c>
    </row>
    <row r="451" spans="1:12" ht="14.1" customHeight="1">
      <c r="A451" s="164" t="s">
        <v>780</v>
      </c>
      <c r="B451" s="4"/>
      <c r="C451" s="15">
        <v>1</v>
      </c>
      <c r="D451" s="36">
        <v>23.8</v>
      </c>
      <c r="E451" s="84"/>
      <c r="F451" s="81">
        <f t="shared" ref="F451" si="137">D451*E451</f>
        <v>0</v>
      </c>
      <c r="G451" s="63">
        <f t="shared" ref="G451" si="138">D451-(D451*0.05)</f>
        <v>22.61</v>
      </c>
      <c r="H451" s="66"/>
      <c r="I451" s="79">
        <f t="shared" ref="I451" si="139">G451*H451</f>
        <v>0</v>
      </c>
      <c r="J451" s="64">
        <f t="shared" ref="J451" si="140">D451-(D451*0.1)</f>
        <v>21.42</v>
      </c>
      <c r="K451" s="61"/>
      <c r="L451" s="165">
        <f t="shared" ref="L451" si="141">J451*K451</f>
        <v>0</v>
      </c>
    </row>
    <row r="452" spans="1:12" ht="14.1" customHeight="1">
      <c r="A452" s="164" t="s">
        <v>671</v>
      </c>
      <c r="B452" s="4"/>
      <c r="C452" s="15">
        <v>1</v>
      </c>
      <c r="D452" s="36">
        <v>23.8</v>
      </c>
      <c r="E452" s="84"/>
      <c r="F452" s="81">
        <f t="shared" si="131"/>
        <v>0</v>
      </c>
      <c r="G452" s="63">
        <f t="shared" si="136"/>
        <v>22.61</v>
      </c>
      <c r="H452" s="66"/>
      <c r="I452" s="79">
        <f t="shared" si="133"/>
        <v>0</v>
      </c>
      <c r="J452" s="64">
        <f t="shared" si="134"/>
        <v>21.42</v>
      </c>
      <c r="K452" s="61"/>
      <c r="L452" s="165">
        <f t="shared" si="135"/>
        <v>0</v>
      </c>
    </row>
    <row r="453" spans="1:12" ht="14.1" customHeight="1">
      <c r="A453" s="164" t="s">
        <v>673</v>
      </c>
      <c r="B453" s="4"/>
      <c r="C453" s="15">
        <v>1</v>
      </c>
      <c r="D453" s="36">
        <v>39</v>
      </c>
      <c r="E453" s="84"/>
      <c r="F453" s="81">
        <f t="shared" si="131"/>
        <v>0</v>
      </c>
      <c r="G453" s="63">
        <f t="shared" si="136"/>
        <v>37.049999999999997</v>
      </c>
      <c r="H453" s="66"/>
      <c r="I453" s="79">
        <f t="shared" si="133"/>
        <v>0</v>
      </c>
      <c r="J453" s="64">
        <f t="shared" si="134"/>
        <v>35.1</v>
      </c>
      <c r="K453" s="61"/>
      <c r="L453" s="165">
        <f t="shared" si="135"/>
        <v>0</v>
      </c>
    </row>
    <row r="454" spans="1:12" ht="14.1" customHeight="1">
      <c r="A454" s="164" t="s">
        <v>674</v>
      </c>
      <c r="B454" s="4"/>
      <c r="C454" s="15">
        <v>1</v>
      </c>
      <c r="D454" s="36">
        <v>39</v>
      </c>
      <c r="E454" s="84"/>
      <c r="F454" s="81">
        <f t="shared" si="131"/>
        <v>0</v>
      </c>
      <c r="G454" s="63">
        <f t="shared" si="136"/>
        <v>37.049999999999997</v>
      </c>
      <c r="H454" s="66"/>
      <c r="I454" s="79">
        <f t="shared" si="133"/>
        <v>0</v>
      </c>
      <c r="J454" s="64">
        <f t="shared" si="134"/>
        <v>35.1</v>
      </c>
      <c r="K454" s="61"/>
      <c r="L454" s="165">
        <f t="shared" si="135"/>
        <v>0</v>
      </c>
    </row>
    <row r="455" spans="1:12" ht="14.1" customHeight="1" thickBot="1">
      <c r="A455" s="169" t="s">
        <v>675</v>
      </c>
      <c r="B455" s="4"/>
      <c r="C455" s="15">
        <v>1</v>
      </c>
      <c r="D455" s="40">
        <v>39</v>
      </c>
      <c r="E455" s="84"/>
      <c r="F455" s="81">
        <f t="shared" si="131"/>
        <v>0</v>
      </c>
      <c r="G455" s="63">
        <f t="shared" si="136"/>
        <v>37.049999999999997</v>
      </c>
      <c r="H455" s="66"/>
      <c r="I455" s="79">
        <f t="shared" si="133"/>
        <v>0</v>
      </c>
      <c r="J455" s="64">
        <f t="shared" si="134"/>
        <v>35.1</v>
      </c>
      <c r="K455" s="61"/>
      <c r="L455" s="165">
        <f t="shared" si="135"/>
        <v>0</v>
      </c>
    </row>
    <row r="456" spans="1:12" ht="15.75" thickBot="1">
      <c r="A456" s="215" t="s">
        <v>655</v>
      </c>
      <c r="B456" s="216"/>
      <c r="C456" s="216"/>
      <c r="D456" s="217"/>
      <c r="E456" s="84"/>
      <c r="F456" s="81">
        <f t="shared" si="131"/>
        <v>0</v>
      </c>
      <c r="G456" s="63">
        <f t="shared" ref="G456:G473" si="142">D456-(D456*0.05)</f>
        <v>0</v>
      </c>
      <c r="H456" s="66"/>
      <c r="I456" s="79">
        <f t="shared" si="133"/>
        <v>0</v>
      </c>
      <c r="J456" s="64">
        <f t="shared" si="134"/>
        <v>0</v>
      </c>
      <c r="K456" s="61"/>
      <c r="L456" s="165">
        <f t="shared" si="135"/>
        <v>0</v>
      </c>
    </row>
    <row r="457" spans="1:12" ht="14.1" customHeight="1">
      <c r="A457" s="171" t="s">
        <v>656</v>
      </c>
      <c r="B457" s="4"/>
      <c r="C457" s="15">
        <v>1</v>
      </c>
      <c r="D457" s="37">
        <v>39</v>
      </c>
      <c r="E457" s="84"/>
      <c r="F457" s="81">
        <f t="shared" si="131"/>
        <v>0</v>
      </c>
      <c r="G457" s="63">
        <f t="shared" si="142"/>
        <v>37.049999999999997</v>
      </c>
      <c r="H457" s="66"/>
      <c r="I457" s="79">
        <f t="shared" si="133"/>
        <v>0</v>
      </c>
      <c r="J457" s="64">
        <f t="shared" si="134"/>
        <v>35.1</v>
      </c>
      <c r="K457" s="61"/>
      <c r="L457" s="165">
        <f t="shared" si="135"/>
        <v>0</v>
      </c>
    </row>
    <row r="458" spans="1:12" ht="14.1" customHeight="1">
      <c r="A458" s="164" t="s">
        <v>657</v>
      </c>
      <c r="B458" s="4"/>
      <c r="C458" s="15">
        <v>1</v>
      </c>
      <c r="D458" s="37">
        <v>39</v>
      </c>
      <c r="E458" s="84"/>
      <c r="F458" s="81">
        <f t="shared" si="131"/>
        <v>0</v>
      </c>
      <c r="G458" s="63">
        <f t="shared" si="142"/>
        <v>37.049999999999997</v>
      </c>
      <c r="H458" s="66"/>
      <c r="I458" s="79">
        <f t="shared" si="133"/>
        <v>0</v>
      </c>
      <c r="J458" s="64">
        <f t="shared" si="134"/>
        <v>35.1</v>
      </c>
      <c r="K458" s="61"/>
      <c r="L458" s="165">
        <f t="shared" si="135"/>
        <v>0</v>
      </c>
    </row>
    <row r="459" spans="1:12" ht="14.1" customHeight="1">
      <c r="A459" s="164" t="s">
        <v>658</v>
      </c>
      <c r="B459" s="4"/>
      <c r="C459" s="15">
        <v>1</v>
      </c>
      <c r="D459" s="36">
        <v>42</v>
      </c>
      <c r="E459" s="84"/>
      <c r="F459" s="81">
        <f t="shared" si="131"/>
        <v>0</v>
      </c>
      <c r="G459" s="63">
        <f t="shared" si="142"/>
        <v>39.9</v>
      </c>
      <c r="H459" s="66"/>
      <c r="I459" s="79">
        <f t="shared" si="133"/>
        <v>0</v>
      </c>
      <c r="J459" s="64">
        <f t="shared" si="134"/>
        <v>37.799999999999997</v>
      </c>
      <c r="K459" s="61"/>
      <c r="L459" s="165">
        <f t="shared" si="135"/>
        <v>0</v>
      </c>
    </row>
    <row r="460" spans="1:12" ht="14.1" customHeight="1">
      <c r="A460" s="164" t="s">
        <v>659</v>
      </c>
      <c r="B460" s="4"/>
      <c r="C460" s="15">
        <v>1</v>
      </c>
      <c r="D460" s="36">
        <v>42</v>
      </c>
      <c r="E460" s="84"/>
      <c r="F460" s="81">
        <f t="shared" si="131"/>
        <v>0</v>
      </c>
      <c r="G460" s="63">
        <f t="shared" si="142"/>
        <v>39.9</v>
      </c>
      <c r="H460" s="66"/>
      <c r="I460" s="79">
        <f t="shared" si="133"/>
        <v>0</v>
      </c>
      <c r="J460" s="64">
        <f t="shared" si="134"/>
        <v>37.799999999999997</v>
      </c>
      <c r="K460" s="61"/>
      <c r="L460" s="165">
        <f t="shared" si="135"/>
        <v>0</v>
      </c>
    </row>
    <row r="461" spans="1:12" ht="14.1" customHeight="1">
      <c r="A461" s="164" t="s">
        <v>959</v>
      </c>
      <c r="B461" s="4"/>
      <c r="C461" s="15">
        <v>1</v>
      </c>
      <c r="D461" s="36">
        <v>42</v>
      </c>
      <c r="E461" s="84"/>
      <c r="F461" s="81">
        <f t="shared" ref="F461" si="143">D461*E461</f>
        <v>0</v>
      </c>
      <c r="G461" s="63">
        <f t="shared" ref="G461" si="144">D461-(D461*0.05)</f>
        <v>39.9</v>
      </c>
      <c r="H461" s="66"/>
      <c r="I461" s="79">
        <f t="shared" ref="I461" si="145">G461*H461</f>
        <v>0</v>
      </c>
      <c r="J461" s="64">
        <f t="shared" ref="J461" si="146">D461-(D461*0.1)</f>
        <v>37.799999999999997</v>
      </c>
      <c r="K461" s="61"/>
      <c r="L461" s="165">
        <f t="shared" ref="L461" si="147">J461*K461</f>
        <v>0</v>
      </c>
    </row>
    <row r="462" spans="1:12" ht="14.1" customHeight="1">
      <c r="A462" s="164" t="s">
        <v>660</v>
      </c>
      <c r="B462" s="4"/>
      <c r="C462" s="15">
        <v>1</v>
      </c>
      <c r="D462" s="36">
        <v>42</v>
      </c>
      <c r="E462" s="84"/>
      <c r="F462" s="81">
        <f t="shared" si="131"/>
        <v>0</v>
      </c>
      <c r="G462" s="63">
        <f t="shared" si="142"/>
        <v>39.9</v>
      </c>
      <c r="H462" s="66"/>
      <c r="I462" s="79">
        <f t="shared" si="133"/>
        <v>0</v>
      </c>
      <c r="J462" s="64">
        <f t="shared" si="134"/>
        <v>37.799999999999997</v>
      </c>
      <c r="K462" s="61"/>
      <c r="L462" s="165">
        <f t="shared" si="135"/>
        <v>0</v>
      </c>
    </row>
    <row r="463" spans="1:12" ht="14.1" customHeight="1">
      <c r="A463" s="164" t="s">
        <v>661</v>
      </c>
      <c r="B463" s="4"/>
      <c r="C463" s="15">
        <v>1</v>
      </c>
      <c r="D463" s="36">
        <v>42</v>
      </c>
      <c r="E463" s="84"/>
      <c r="F463" s="81">
        <f t="shared" si="131"/>
        <v>0</v>
      </c>
      <c r="G463" s="63">
        <f t="shared" si="142"/>
        <v>39.9</v>
      </c>
      <c r="H463" s="66"/>
      <c r="I463" s="79">
        <f t="shared" si="133"/>
        <v>0</v>
      </c>
      <c r="J463" s="64">
        <f t="shared" si="134"/>
        <v>37.799999999999997</v>
      </c>
      <c r="K463" s="61"/>
      <c r="L463" s="165">
        <f t="shared" si="135"/>
        <v>0</v>
      </c>
    </row>
    <row r="464" spans="1:12" ht="14.1" customHeight="1">
      <c r="A464" s="164" t="s">
        <v>662</v>
      </c>
      <c r="B464" s="4"/>
      <c r="C464" s="15">
        <v>1</v>
      </c>
      <c r="D464" s="36">
        <v>42</v>
      </c>
      <c r="E464" s="84"/>
      <c r="F464" s="81">
        <f t="shared" si="131"/>
        <v>0</v>
      </c>
      <c r="G464" s="63">
        <f t="shared" si="142"/>
        <v>39.9</v>
      </c>
      <c r="H464" s="66"/>
      <c r="I464" s="79">
        <f t="shared" si="133"/>
        <v>0</v>
      </c>
      <c r="J464" s="64">
        <f t="shared" si="134"/>
        <v>37.799999999999997</v>
      </c>
      <c r="K464" s="61"/>
      <c r="L464" s="165">
        <f t="shared" si="135"/>
        <v>0</v>
      </c>
    </row>
    <row r="465" spans="1:12" ht="14.1" customHeight="1">
      <c r="A465" s="164" t="s">
        <v>664</v>
      </c>
      <c r="B465" s="4"/>
      <c r="C465" s="15">
        <v>1</v>
      </c>
      <c r="D465" s="36">
        <v>42</v>
      </c>
      <c r="E465" s="84"/>
      <c r="F465" s="81">
        <f t="shared" si="131"/>
        <v>0</v>
      </c>
      <c r="G465" s="63">
        <f t="shared" si="142"/>
        <v>39.9</v>
      </c>
      <c r="H465" s="66"/>
      <c r="I465" s="79">
        <f t="shared" si="133"/>
        <v>0</v>
      </c>
      <c r="J465" s="64">
        <f t="shared" si="134"/>
        <v>37.799999999999997</v>
      </c>
      <c r="K465" s="61"/>
      <c r="L465" s="165">
        <f t="shared" si="135"/>
        <v>0</v>
      </c>
    </row>
    <row r="466" spans="1:12" ht="14.1" customHeight="1" thickBot="1">
      <c r="A466" s="169" t="s">
        <v>663</v>
      </c>
      <c r="B466" s="1"/>
      <c r="C466" s="17">
        <v>1</v>
      </c>
      <c r="D466" s="40">
        <v>45</v>
      </c>
      <c r="E466" s="84"/>
      <c r="F466" s="81">
        <f t="shared" si="131"/>
        <v>0</v>
      </c>
      <c r="G466" s="63">
        <f t="shared" si="142"/>
        <v>42.75</v>
      </c>
      <c r="H466" s="66"/>
      <c r="I466" s="79">
        <f t="shared" si="133"/>
        <v>0</v>
      </c>
      <c r="J466" s="64">
        <f t="shared" si="134"/>
        <v>40.5</v>
      </c>
      <c r="K466" s="61"/>
      <c r="L466" s="165">
        <f t="shared" si="135"/>
        <v>0</v>
      </c>
    </row>
    <row r="467" spans="1:12" ht="15.95" customHeight="1" thickBot="1">
      <c r="A467" s="215" t="s">
        <v>627</v>
      </c>
      <c r="B467" s="216"/>
      <c r="C467" s="216"/>
      <c r="D467" s="217"/>
      <c r="E467" s="89"/>
      <c r="F467" s="81">
        <f t="shared" si="131"/>
        <v>0</v>
      </c>
      <c r="G467" s="63">
        <f t="shared" si="142"/>
        <v>0</v>
      </c>
      <c r="H467" s="66"/>
      <c r="I467" s="79">
        <f t="shared" si="133"/>
        <v>0</v>
      </c>
      <c r="J467" s="64">
        <f t="shared" si="134"/>
        <v>0</v>
      </c>
      <c r="K467" s="61"/>
      <c r="L467" s="165">
        <f t="shared" si="135"/>
        <v>0</v>
      </c>
    </row>
    <row r="468" spans="1:12" ht="14.1" customHeight="1">
      <c r="A468" s="183" t="s">
        <v>679</v>
      </c>
      <c r="B468" s="33" t="s">
        <v>111</v>
      </c>
      <c r="C468" s="33">
        <v>50</v>
      </c>
      <c r="D468" s="54">
        <v>23</v>
      </c>
      <c r="E468" s="90"/>
      <c r="F468" s="81">
        <f t="shared" si="131"/>
        <v>0</v>
      </c>
      <c r="G468" s="63">
        <f t="shared" si="142"/>
        <v>21.85</v>
      </c>
      <c r="H468" s="66"/>
      <c r="I468" s="79">
        <f t="shared" si="133"/>
        <v>0</v>
      </c>
      <c r="J468" s="64">
        <f t="shared" si="134"/>
        <v>20.7</v>
      </c>
      <c r="K468" s="61"/>
      <c r="L468" s="165">
        <f t="shared" si="135"/>
        <v>0</v>
      </c>
    </row>
    <row r="469" spans="1:12" ht="14.1" customHeight="1">
      <c r="A469" s="164" t="s">
        <v>678</v>
      </c>
      <c r="B469" s="3" t="s">
        <v>80</v>
      </c>
      <c r="C469" s="16">
        <v>5</v>
      </c>
      <c r="D469" s="36">
        <v>28</v>
      </c>
      <c r="E469" s="91"/>
      <c r="F469" s="81">
        <f t="shared" si="131"/>
        <v>0</v>
      </c>
      <c r="G469" s="63">
        <f t="shared" si="142"/>
        <v>26.6</v>
      </c>
      <c r="H469" s="66"/>
      <c r="I469" s="79">
        <f t="shared" si="133"/>
        <v>0</v>
      </c>
      <c r="J469" s="64">
        <f t="shared" si="134"/>
        <v>25.2</v>
      </c>
      <c r="K469" s="61"/>
      <c r="L469" s="165">
        <f t="shared" si="135"/>
        <v>0</v>
      </c>
    </row>
    <row r="470" spans="1:12" ht="14.1" customHeight="1">
      <c r="A470" s="164" t="s">
        <v>677</v>
      </c>
      <c r="B470" s="3" t="s">
        <v>79</v>
      </c>
      <c r="C470" s="16">
        <v>5</v>
      </c>
      <c r="D470" s="36">
        <v>47</v>
      </c>
      <c r="E470" s="91"/>
      <c r="F470" s="81">
        <f t="shared" si="131"/>
        <v>0</v>
      </c>
      <c r="G470" s="63">
        <f t="shared" si="142"/>
        <v>44.65</v>
      </c>
      <c r="H470" s="66"/>
      <c r="I470" s="79">
        <f t="shared" si="133"/>
        <v>0</v>
      </c>
      <c r="J470" s="64">
        <f t="shared" si="134"/>
        <v>42.3</v>
      </c>
      <c r="K470" s="61"/>
      <c r="L470" s="165">
        <f t="shared" si="135"/>
        <v>0</v>
      </c>
    </row>
    <row r="471" spans="1:12" ht="14.1" customHeight="1" thickBot="1">
      <c r="A471" s="184" t="s">
        <v>676</v>
      </c>
      <c r="B471" s="5" t="s">
        <v>79</v>
      </c>
      <c r="C471" s="12">
        <v>5</v>
      </c>
      <c r="D471" s="40">
        <v>63</v>
      </c>
      <c r="E471" s="84"/>
      <c r="F471" s="81">
        <f t="shared" si="131"/>
        <v>0</v>
      </c>
      <c r="G471" s="63">
        <f t="shared" si="142"/>
        <v>59.85</v>
      </c>
      <c r="H471" s="66"/>
      <c r="I471" s="79">
        <f t="shared" si="133"/>
        <v>0</v>
      </c>
      <c r="J471" s="64">
        <f t="shared" si="134"/>
        <v>56.7</v>
      </c>
      <c r="K471" s="61"/>
      <c r="L471" s="165">
        <f t="shared" si="135"/>
        <v>0</v>
      </c>
    </row>
    <row r="472" spans="1:12" ht="15.95" customHeight="1" thickBot="1">
      <c r="A472" s="224" t="s">
        <v>683</v>
      </c>
      <c r="B472" s="219"/>
      <c r="C472" s="219"/>
      <c r="D472" s="220"/>
      <c r="E472" s="86"/>
      <c r="F472" s="81">
        <f>D472*E472</f>
        <v>0</v>
      </c>
      <c r="G472" s="63">
        <f t="shared" si="142"/>
        <v>0</v>
      </c>
      <c r="H472" s="66"/>
      <c r="I472" s="79">
        <f>G472*H472</f>
        <v>0</v>
      </c>
      <c r="J472" s="64">
        <f>D472-(D472*0.1)</f>
        <v>0</v>
      </c>
      <c r="K472" s="61"/>
      <c r="L472" s="165">
        <f>J472*K472</f>
        <v>0</v>
      </c>
    </row>
    <row r="473" spans="1:12" ht="15.95" customHeight="1" thickBot="1">
      <c r="A473" s="215" t="s">
        <v>682</v>
      </c>
      <c r="B473" s="216"/>
      <c r="C473" s="216"/>
      <c r="D473" s="217"/>
      <c r="E473" s="84"/>
      <c r="F473" s="81">
        <f>D473*E473</f>
        <v>0</v>
      </c>
      <c r="G473" s="63">
        <f t="shared" si="142"/>
        <v>0</v>
      </c>
      <c r="H473" s="66"/>
      <c r="I473" s="79">
        <f>G473*H473</f>
        <v>0</v>
      </c>
      <c r="J473" s="64">
        <f>D473-(D473*0.1)</f>
        <v>0</v>
      </c>
      <c r="K473" s="61"/>
      <c r="L473" s="165">
        <f>J473*K473</f>
        <v>0</v>
      </c>
    </row>
    <row r="474" spans="1:12" ht="15.95" customHeight="1" thickBot="1">
      <c r="A474" s="215" t="s">
        <v>930</v>
      </c>
      <c r="B474" s="216"/>
      <c r="C474" s="216"/>
      <c r="D474" s="217"/>
      <c r="E474" s="84"/>
      <c r="F474" s="81">
        <f t="shared" ref="F474:F637" si="148">D474*E474</f>
        <v>0</v>
      </c>
      <c r="G474" s="63">
        <f>D474-(D474*0.05)</f>
        <v>0</v>
      </c>
      <c r="H474" s="66"/>
      <c r="I474" s="79">
        <f>G474*H474</f>
        <v>0</v>
      </c>
      <c r="J474" s="64">
        <f>D474-(D474*0.1)</f>
        <v>0</v>
      </c>
      <c r="K474" s="61"/>
      <c r="L474" s="165">
        <f>J474*K474</f>
        <v>0</v>
      </c>
    </row>
    <row r="475" spans="1:12" ht="14.1" customHeight="1">
      <c r="A475" s="171" t="s">
        <v>796</v>
      </c>
      <c r="B475" s="4" t="s">
        <v>111</v>
      </c>
      <c r="C475" s="15">
        <v>6</v>
      </c>
      <c r="D475" s="37">
        <v>25</v>
      </c>
      <c r="E475" s="84"/>
      <c r="F475" s="81">
        <f t="shared" ref="F475:F495" si="149">D475*E475</f>
        <v>0</v>
      </c>
      <c r="G475" s="63">
        <f t="shared" ref="G475:G494" si="150">D475-(D475*0.05)</f>
        <v>23.75</v>
      </c>
      <c r="H475" s="66"/>
      <c r="I475" s="79">
        <f t="shared" ref="I475:I494" si="151">G475*H475</f>
        <v>0</v>
      </c>
      <c r="J475" s="64">
        <f t="shared" ref="J475:J494" si="152">D475-(D475*0.1)</f>
        <v>22.5</v>
      </c>
      <c r="K475" s="61"/>
      <c r="L475" s="165">
        <f t="shared" ref="L475:L494" si="153">J475*K475</f>
        <v>0</v>
      </c>
    </row>
    <row r="476" spans="1:12" ht="14.1" customHeight="1">
      <c r="A476" s="171" t="s">
        <v>797</v>
      </c>
      <c r="B476" s="4" t="s">
        <v>111</v>
      </c>
      <c r="C476" s="15">
        <v>6</v>
      </c>
      <c r="D476" s="37">
        <v>25</v>
      </c>
      <c r="E476" s="84"/>
      <c r="F476" s="81">
        <f t="shared" si="149"/>
        <v>0</v>
      </c>
      <c r="G476" s="63">
        <f t="shared" si="150"/>
        <v>23.75</v>
      </c>
      <c r="H476" s="66"/>
      <c r="I476" s="79">
        <f t="shared" si="151"/>
        <v>0</v>
      </c>
      <c r="J476" s="64">
        <f t="shared" si="152"/>
        <v>22.5</v>
      </c>
      <c r="K476" s="61"/>
      <c r="L476" s="165">
        <f t="shared" si="153"/>
        <v>0</v>
      </c>
    </row>
    <row r="477" spans="1:12" ht="14.1" customHeight="1">
      <c r="A477" s="171" t="s">
        <v>798</v>
      </c>
      <c r="B477" s="4" t="s">
        <v>111</v>
      </c>
      <c r="C477" s="15">
        <v>6</v>
      </c>
      <c r="D477" s="37">
        <v>25</v>
      </c>
      <c r="E477" s="84"/>
      <c r="F477" s="81">
        <f t="shared" si="149"/>
        <v>0</v>
      </c>
      <c r="G477" s="63">
        <f t="shared" si="150"/>
        <v>23.75</v>
      </c>
      <c r="H477" s="66"/>
      <c r="I477" s="79">
        <f t="shared" si="151"/>
        <v>0</v>
      </c>
      <c r="J477" s="64">
        <f t="shared" si="152"/>
        <v>22.5</v>
      </c>
      <c r="K477" s="61"/>
      <c r="L477" s="165">
        <f t="shared" si="153"/>
        <v>0</v>
      </c>
    </row>
    <row r="478" spans="1:12" ht="14.1" customHeight="1">
      <c r="A478" s="171" t="s">
        <v>799</v>
      </c>
      <c r="B478" s="4" t="s">
        <v>111</v>
      </c>
      <c r="C478" s="15">
        <v>6</v>
      </c>
      <c r="D478" s="37">
        <v>25</v>
      </c>
      <c r="E478" s="84"/>
      <c r="F478" s="81">
        <f t="shared" si="149"/>
        <v>0</v>
      </c>
      <c r="G478" s="63">
        <f t="shared" si="150"/>
        <v>23.75</v>
      </c>
      <c r="H478" s="66"/>
      <c r="I478" s="79">
        <f t="shared" si="151"/>
        <v>0</v>
      </c>
      <c r="J478" s="64">
        <f t="shared" si="152"/>
        <v>22.5</v>
      </c>
      <c r="K478" s="61"/>
      <c r="L478" s="165">
        <f t="shared" si="153"/>
        <v>0</v>
      </c>
    </row>
    <row r="479" spans="1:12" ht="14.1" customHeight="1">
      <c r="A479" s="171" t="s">
        <v>800</v>
      </c>
      <c r="B479" s="4" t="s">
        <v>111</v>
      </c>
      <c r="C479" s="15">
        <v>6</v>
      </c>
      <c r="D479" s="37">
        <v>25</v>
      </c>
      <c r="E479" s="84"/>
      <c r="F479" s="81">
        <f t="shared" si="149"/>
        <v>0</v>
      </c>
      <c r="G479" s="63">
        <f t="shared" si="150"/>
        <v>23.75</v>
      </c>
      <c r="H479" s="66"/>
      <c r="I479" s="79">
        <f t="shared" si="151"/>
        <v>0</v>
      </c>
      <c r="J479" s="64">
        <f t="shared" si="152"/>
        <v>22.5</v>
      </c>
      <c r="K479" s="61"/>
      <c r="L479" s="165">
        <f t="shared" si="153"/>
        <v>0</v>
      </c>
    </row>
    <row r="480" spans="1:12" ht="14.1" customHeight="1">
      <c r="A480" s="171" t="s">
        <v>801</v>
      </c>
      <c r="B480" s="4" t="s">
        <v>111</v>
      </c>
      <c r="C480" s="15">
        <v>6</v>
      </c>
      <c r="D480" s="37">
        <v>25</v>
      </c>
      <c r="E480" s="84"/>
      <c r="F480" s="81">
        <f t="shared" si="149"/>
        <v>0</v>
      </c>
      <c r="G480" s="63">
        <f t="shared" si="150"/>
        <v>23.75</v>
      </c>
      <c r="H480" s="66"/>
      <c r="I480" s="79">
        <f t="shared" si="151"/>
        <v>0</v>
      </c>
      <c r="J480" s="64">
        <f t="shared" si="152"/>
        <v>22.5</v>
      </c>
      <c r="K480" s="61"/>
      <c r="L480" s="165">
        <f t="shared" si="153"/>
        <v>0</v>
      </c>
    </row>
    <row r="481" spans="1:12" ht="14.1" customHeight="1">
      <c r="A481" s="171" t="s">
        <v>802</v>
      </c>
      <c r="B481" s="4" t="s">
        <v>111</v>
      </c>
      <c r="C481" s="15">
        <v>6</v>
      </c>
      <c r="D481" s="37">
        <v>25</v>
      </c>
      <c r="E481" s="84"/>
      <c r="F481" s="81">
        <f t="shared" si="149"/>
        <v>0</v>
      </c>
      <c r="G481" s="63">
        <f t="shared" si="150"/>
        <v>23.75</v>
      </c>
      <c r="H481" s="66"/>
      <c r="I481" s="79">
        <f t="shared" si="151"/>
        <v>0</v>
      </c>
      <c r="J481" s="64">
        <f t="shared" si="152"/>
        <v>22.5</v>
      </c>
      <c r="K481" s="61"/>
      <c r="L481" s="165">
        <f t="shared" si="153"/>
        <v>0</v>
      </c>
    </row>
    <row r="482" spans="1:12" ht="14.1" customHeight="1">
      <c r="A482" s="171" t="s">
        <v>803</v>
      </c>
      <c r="B482" s="4" t="s">
        <v>111</v>
      </c>
      <c r="C482" s="15">
        <v>6</v>
      </c>
      <c r="D482" s="37">
        <v>25</v>
      </c>
      <c r="E482" s="84"/>
      <c r="F482" s="81">
        <f t="shared" si="149"/>
        <v>0</v>
      </c>
      <c r="G482" s="63">
        <f t="shared" si="150"/>
        <v>23.75</v>
      </c>
      <c r="H482" s="66"/>
      <c r="I482" s="79">
        <f t="shared" si="151"/>
        <v>0</v>
      </c>
      <c r="J482" s="64">
        <f t="shared" si="152"/>
        <v>22.5</v>
      </c>
      <c r="K482" s="61"/>
      <c r="L482" s="165">
        <f t="shared" si="153"/>
        <v>0</v>
      </c>
    </row>
    <row r="483" spans="1:12" ht="14.1" customHeight="1">
      <c r="A483" s="171" t="s">
        <v>804</v>
      </c>
      <c r="B483" s="4" t="s">
        <v>111</v>
      </c>
      <c r="C483" s="15">
        <v>6</v>
      </c>
      <c r="D483" s="37">
        <v>25</v>
      </c>
      <c r="E483" s="84"/>
      <c r="F483" s="81">
        <f t="shared" si="149"/>
        <v>0</v>
      </c>
      <c r="G483" s="63">
        <f t="shared" si="150"/>
        <v>23.75</v>
      </c>
      <c r="H483" s="66"/>
      <c r="I483" s="79">
        <f t="shared" si="151"/>
        <v>0</v>
      </c>
      <c r="J483" s="64">
        <f t="shared" si="152"/>
        <v>22.5</v>
      </c>
      <c r="K483" s="61"/>
      <c r="L483" s="165">
        <f t="shared" si="153"/>
        <v>0</v>
      </c>
    </row>
    <row r="484" spans="1:12" ht="14.1" customHeight="1">
      <c r="A484" s="171" t="s">
        <v>805</v>
      </c>
      <c r="B484" s="4" t="s">
        <v>111</v>
      </c>
      <c r="C484" s="15">
        <v>6</v>
      </c>
      <c r="D484" s="37">
        <v>25</v>
      </c>
      <c r="E484" s="84"/>
      <c r="F484" s="81">
        <f t="shared" si="149"/>
        <v>0</v>
      </c>
      <c r="G484" s="63">
        <f t="shared" si="150"/>
        <v>23.75</v>
      </c>
      <c r="H484" s="66"/>
      <c r="I484" s="79">
        <f t="shared" si="151"/>
        <v>0</v>
      </c>
      <c r="J484" s="64">
        <f t="shared" si="152"/>
        <v>22.5</v>
      </c>
      <c r="K484" s="61"/>
      <c r="L484" s="165">
        <f t="shared" si="153"/>
        <v>0</v>
      </c>
    </row>
    <row r="485" spans="1:12" ht="14.1" customHeight="1">
      <c r="A485" s="171" t="s">
        <v>806</v>
      </c>
      <c r="B485" s="4" t="s">
        <v>111</v>
      </c>
      <c r="C485" s="15">
        <v>6</v>
      </c>
      <c r="D485" s="37">
        <v>25</v>
      </c>
      <c r="E485" s="84"/>
      <c r="F485" s="81">
        <f t="shared" si="149"/>
        <v>0</v>
      </c>
      <c r="G485" s="63">
        <f t="shared" si="150"/>
        <v>23.75</v>
      </c>
      <c r="H485" s="66"/>
      <c r="I485" s="79">
        <f t="shared" si="151"/>
        <v>0</v>
      </c>
      <c r="J485" s="64">
        <f t="shared" si="152"/>
        <v>22.5</v>
      </c>
      <c r="K485" s="61"/>
      <c r="L485" s="165">
        <f t="shared" si="153"/>
        <v>0</v>
      </c>
    </row>
    <row r="486" spans="1:12" ht="14.1" customHeight="1">
      <c r="A486" s="171" t="s">
        <v>807</v>
      </c>
      <c r="B486" s="4" t="s">
        <v>111</v>
      </c>
      <c r="C486" s="15">
        <v>6</v>
      </c>
      <c r="D486" s="37">
        <v>25</v>
      </c>
      <c r="E486" s="84"/>
      <c r="F486" s="81">
        <f t="shared" si="149"/>
        <v>0</v>
      </c>
      <c r="G486" s="63">
        <f t="shared" si="150"/>
        <v>23.75</v>
      </c>
      <c r="H486" s="66"/>
      <c r="I486" s="79">
        <f t="shared" si="151"/>
        <v>0</v>
      </c>
      <c r="J486" s="64">
        <f t="shared" si="152"/>
        <v>22.5</v>
      </c>
      <c r="K486" s="61"/>
      <c r="L486" s="165">
        <f t="shared" si="153"/>
        <v>0</v>
      </c>
    </row>
    <row r="487" spans="1:12" ht="14.1" customHeight="1">
      <c r="A487" s="171" t="s">
        <v>808</v>
      </c>
      <c r="B487" s="4" t="s">
        <v>111</v>
      </c>
      <c r="C487" s="15">
        <v>6</v>
      </c>
      <c r="D487" s="37">
        <v>25</v>
      </c>
      <c r="E487" s="84"/>
      <c r="F487" s="81">
        <f t="shared" si="149"/>
        <v>0</v>
      </c>
      <c r="G487" s="63">
        <f t="shared" si="150"/>
        <v>23.75</v>
      </c>
      <c r="H487" s="66"/>
      <c r="I487" s="79">
        <f t="shared" si="151"/>
        <v>0</v>
      </c>
      <c r="J487" s="64">
        <f t="shared" si="152"/>
        <v>22.5</v>
      </c>
      <c r="K487" s="61"/>
      <c r="L487" s="165">
        <f t="shared" si="153"/>
        <v>0</v>
      </c>
    </row>
    <row r="488" spans="1:12" ht="14.1" customHeight="1">
      <c r="A488" s="171" t="s">
        <v>809</v>
      </c>
      <c r="B488" s="4" t="s">
        <v>111</v>
      </c>
      <c r="C488" s="15">
        <v>6</v>
      </c>
      <c r="D488" s="37">
        <v>25</v>
      </c>
      <c r="E488" s="84"/>
      <c r="F488" s="81">
        <f t="shared" si="149"/>
        <v>0</v>
      </c>
      <c r="G488" s="63">
        <f t="shared" si="150"/>
        <v>23.75</v>
      </c>
      <c r="H488" s="66"/>
      <c r="I488" s="79">
        <f t="shared" si="151"/>
        <v>0</v>
      </c>
      <c r="J488" s="64">
        <f t="shared" si="152"/>
        <v>22.5</v>
      </c>
      <c r="K488" s="61"/>
      <c r="L488" s="165">
        <f t="shared" si="153"/>
        <v>0</v>
      </c>
    </row>
    <row r="489" spans="1:12" ht="14.1" customHeight="1">
      <c r="A489" s="171" t="s">
        <v>810</v>
      </c>
      <c r="B489" s="4" t="s">
        <v>111</v>
      </c>
      <c r="C489" s="15">
        <v>6</v>
      </c>
      <c r="D489" s="37">
        <v>25</v>
      </c>
      <c r="E489" s="84"/>
      <c r="F489" s="81">
        <f t="shared" si="149"/>
        <v>0</v>
      </c>
      <c r="G489" s="63">
        <f t="shared" si="150"/>
        <v>23.75</v>
      </c>
      <c r="H489" s="66"/>
      <c r="I489" s="79">
        <f t="shared" si="151"/>
        <v>0</v>
      </c>
      <c r="J489" s="64">
        <f t="shared" si="152"/>
        <v>22.5</v>
      </c>
      <c r="K489" s="61"/>
      <c r="L489" s="165">
        <f t="shared" si="153"/>
        <v>0</v>
      </c>
    </row>
    <row r="490" spans="1:12" ht="14.1" customHeight="1">
      <c r="A490" s="171" t="s">
        <v>811</v>
      </c>
      <c r="B490" s="4" t="s">
        <v>111</v>
      </c>
      <c r="C490" s="15">
        <v>6</v>
      </c>
      <c r="D490" s="37">
        <v>25</v>
      </c>
      <c r="E490" s="84"/>
      <c r="F490" s="81">
        <f t="shared" si="149"/>
        <v>0</v>
      </c>
      <c r="G490" s="63">
        <f t="shared" si="150"/>
        <v>23.75</v>
      </c>
      <c r="H490" s="66"/>
      <c r="I490" s="79">
        <f t="shared" si="151"/>
        <v>0</v>
      </c>
      <c r="J490" s="64">
        <f t="shared" si="152"/>
        <v>22.5</v>
      </c>
      <c r="K490" s="61"/>
      <c r="L490" s="165">
        <f t="shared" si="153"/>
        <v>0</v>
      </c>
    </row>
    <row r="491" spans="1:12" ht="14.1" customHeight="1">
      <c r="A491" s="171" t="s">
        <v>812</v>
      </c>
      <c r="B491" s="4" t="s">
        <v>111</v>
      </c>
      <c r="C491" s="15">
        <v>6</v>
      </c>
      <c r="D491" s="37">
        <v>25</v>
      </c>
      <c r="E491" s="84"/>
      <c r="F491" s="81">
        <f t="shared" si="149"/>
        <v>0</v>
      </c>
      <c r="G491" s="63">
        <f t="shared" si="150"/>
        <v>23.75</v>
      </c>
      <c r="H491" s="66"/>
      <c r="I491" s="79">
        <f t="shared" si="151"/>
        <v>0</v>
      </c>
      <c r="J491" s="64">
        <f t="shared" si="152"/>
        <v>22.5</v>
      </c>
      <c r="K491" s="61"/>
      <c r="L491" s="165">
        <f t="shared" si="153"/>
        <v>0</v>
      </c>
    </row>
    <row r="492" spans="1:12" ht="14.1" customHeight="1">
      <c r="A492" s="171" t="s">
        <v>813</v>
      </c>
      <c r="B492" s="4" t="s">
        <v>111</v>
      </c>
      <c r="C492" s="15">
        <v>6</v>
      </c>
      <c r="D492" s="37">
        <v>25</v>
      </c>
      <c r="E492" s="84"/>
      <c r="F492" s="81">
        <f t="shared" si="149"/>
        <v>0</v>
      </c>
      <c r="G492" s="63">
        <f t="shared" si="150"/>
        <v>23.75</v>
      </c>
      <c r="H492" s="66"/>
      <c r="I492" s="79">
        <f t="shared" si="151"/>
        <v>0</v>
      </c>
      <c r="J492" s="64">
        <f t="shared" si="152"/>
        <v>22.5</v>
      </c>
      <c r="K492" s="61"/>
      <c r="L492" s="165">
        <f t="shared" si="153"/>
        <v>0</v>
      </c>
    </row>
    <row r="493" spans="1:12" ht="14.1" customHeight="1">
      <c r="A493" s="171" t="s">
        <v>814</v>
      </c>
      <c r="B493" s="4" t="s">
        <v>111</v>
      </c>
      <c r="C493" s="15">
        <v>6</v>
      </c>
      <c r="D493" s="37">
        <v>25</v>
      </c>
      <c r="E493" s="84"/>
      <c r="F493" s="81">
        <f t="shared" si="149"/>
        <v>0</v>
      </c>
      <c r="G493" s="63">
        <f t="shared" si="150"/>
        <v>23.75</v>
      </c>
      <c r="H493" s="66"/>
      <c r="I493" s="79">
        <f t="shared" si="151"/>
        <v>0</v>
      </c>
      <c r="J493" s="64">
        <f t="shared" si="152"/>
        <v>22.5</v>
      </c>
      <c r="K493" s="61"/>
      <c r="L493" s="165">
        <f t="shared" si="153"/>
        <v>0</v>
      </c>
    </row>
    <row r="494" spans="1:12" ht="14.1" customHeight="1" thickBot="1">
      <c r="A494" s="171" t="s">
        <v>815</v>
      </c>
      <c r="B494" s="4" t="s">
        <v>111</v>
      </c>
      <c r="C494" s="15">
        <v>6</v>
      </c>
      <c r="D494" s="37">
        <v>25</v>
      </c>
      <c r="E494" s="84"/>
      <c r="F494" s="81">
        <f t="shared" si="149"/>
        <v>0</v>
      </c>
      <c r="G494" s="63">
        <f t="shared" si="150"/>
        <v>23.75</v>
      </c>
      <c r="H494" s="66"/>
      <c r="I494" s="79">
        <f t="shared" si="151"/>
        <v>0</v>
      </c>
      <c r="J494" s="64">
        <f t="shared" si="152"/>
        <v>22.5</v>
      </c>
      <c r="K494" s="61"/>
      <c r="L494" s="165">
        <f t="shared" si="153"/>
        <v>0</v>
      </c>
    </row>
    <row r="495" spans="1:12" ht="15.95" customHeight="1" thickBot="1">
      <c r="A495" s="215" t="s">
        <v>931</v>
      </c>
      <c r="B495" s="216"/>
      <c r="C495" s="216"/>
      <c r="D495" s="217"/>
      <c r="E495" s="84"/>
      <c r="F495" s="81">
        <f t="shared" si="149"/>
        <v>0</v>
      </c>
      <c r="G495" s="63">
        <f>D495-(D495*0.05)</f>
        <v>0</v>
      </c>
      <c r="H495" s="66"/>
      <c r="I495" s="79">
        <f>G495*H495</f>
        <v>0</v>
      </c>
      <c r="J495" s="64">
        <f>D495-(D495*0.1)</f>
        <v>0</v>
      </c>
      <c r="K495" s="61"/>
      <c r="L495" s="165">
        <f>J495*K495</f>
        <v>0</v>
      </c>
    </row>
    <row r="496" spans="1:12" ht="14.1" customHeight="1">
      <c r="A496" s="171" t="s">
        <v>816</v>
      </c>
      <c r="B496" s="4" t="s">
        <v>111</v>
      </c>
      <c r="C496" s="15">
        <v>6</v>
      </c>
      <c r="D496" s="37">
        <v>25</v>
      </c>
      <c r="E496" s="84"/>
      <c r="F496" s="81">
        <f t="shared" ref="F496:F515" si="154">D496*E496</f>
        <v>0</v>
      </c>
      <c r="G496" s="63">
        <f t="shared" ref="G496:G515" si="155">D496-(D496*0.05)</f>
        <v>23.75</v>
      </c>
      <c r="H496" s="66"/>
      <c r="I496" s="79">
        <f t="shared" ref="I496:I515" si="156">G496*H496</f>
        <v>0</v>
      </c>
      <c r="J496" s="64">
        <f t="shared" ref="J496:J515" si="157">D496-(D496*0.1)</f>
        <v>22.5</v>
      </c>
      <c r="K496" s="61"/>
      <c r="L496" s="165">
        <f t="shared" ref="L496:L515" si="158">J496*K496</f>
        <v>0</v>
      </c>
    </row>
    <row r="497" spans="1:12" ht="14.1" customHeight="1">
      <c r="A497" s="171" t="s">
        <v>817</v>
      </c>
      <c r="B497" s="4" t="s">
        <v>111</v>
      </c>
      <c r="C497" s="15">
        <v>6</v>
      </c>
      <c r="D497" s="37">
        <v>25</v>
      </c>
      <c r="E497" s="84"/>
      <c r="F497" s="81">
        <f t="shared" si="154"/>
        <v>0</v>
      </c>
      <c r="G497" s="63">
        <f t="shared" si="155"/>
        <v>23.75</v>
      </c>
      <c r="H497" s="66"/>
      <c r="I497" s="79">
        <f t="shared" si="156"/>
        <v>0</v>
      </c>
      <c r="J497" s="64">
        <f t="shared" si="157"/>
        <v>22.5</v>
      </c>
      <c r="K497" s="61"/>
      <c r="L497" s="165">
        <f t="shared" si="158"/>
        <v>0</v>
      </c>
    </row>
    <row r="498" spans="1:12" ht="14.1" customHeight="1">
      <c r="A498" s="171" t="s">
        <v>818</v>
      </c>
      <c r="B498" s="4" t="s">
        <v>111</v>
      </c>
      <c r="C498" s="15">
        <v>6</v>
      </c>
      <c r="D498" s="37">
        <v>25</v>
      </c>
      <c r="E498" s="84"/>
      <c r="F498" s="81">
        <f t="shared" si="154"/>
        <v>0</v>
      </c>
      <c r="G498" s="63">
        <f t="shared" si="155"/>
        <v>23.75</v>
      </c>
      <c r="H498" s="66"/>
      <c r="I498" s="79">
        <f t="shared" si="156"/>
        <v>0</v>
      </c>
      <c r="J498" s="64">
        <f t="shared" si="157"/>
        <v>22.5</v>
      </c>
      <c r="K498" s="61"/>
      <c r="L498" s="165">
        <f t="shared" si="158"/>
        <v>0</v>
      </c>
    </row>
    <row r="499" spans="1:12" ht="14.1" customHeight="1">
      <c r="A499" s="171" t="s">
        <v>819</v>
      </c>
      <c r="B499" s="4" t="s">
        <v>111</v>
      </c>
      <c r="C499" s="15">
        <v>6</v>
      </c>
      <c r="D499" s="37">
        <v>25</v>
      </c>
      <c r="E499" s="84"/>
      <c r="F499" s="81">
        <f t="shared" si="154"/>
        <v>0</v>
      </c>
      <c r="G499" s="63">
        <f t="shared" si="155"/>
        <v>23.75</v>
      </c>
      <c r="H499" s="66"/>
      <c r="I499" s="79">
        <f t="shared" si="156"/>
        <v>0</v>
      </c>
      <c r="J499" s="64">
        <f t="shared" si="157"/>
        <v>22.5</v>
      </c>
      <c r="K499" s="61"/>
      <c r="L499" s="165">
        <f t="shared" si="158"/>
        <v>0</v>
      </c>
    </row>
    <row r="500" spans="1:12" ht="14.1" customHeight="1">
      <c r="A500" s="171" t="s">
        <v>820</v>
      </c>
      <c r="B500" s="4" t="s">
        <v>111</v>
      </c>
      <c r="C500" s="15">
        <v>6</v>
      </c>
      <c r="D500" s="37">
        <v>25</v>
      </c>
      <c r="E500" s="84"/>
      <c r="F500" s="81">
        <f t="shared" si="154"/>
        <v>0</v>
      </c>
      <c r="G500" s="63">
        <f t="shared" si="155"/>
        <v>23.75</v>
      </c>
      <c r="H500" s="66"/>
      <c r="I500" s="79">
        <f t="shared" si="156"/>
        <v>0</v>
      </c>
      <c r="J500" s="64">
        <f t="shared" si="157"/>
        <v>22.5</v>
      </c>
      <c r="K500" s="61"/>
      <c r="L500" s="165">
        <f t="shared" si="158"/>
        <v>0</v>
      </c>
    </row>
    <row r="501" spans="1:12" ht="14.1" customHeight="1">
      <c r="A501" s="171" t="s">
        <v>821</v>
      </c>
      <c r="B501" s="4" t="s">
        <v>111</v>
      </c>
      <c r="C501" s="15">
        <v>6</v>
      </c>
      <c r="D501" s="37">
        <v>25</v>
      </c>
      <c r="E501" s="84"/>
      <c r="F501" s="81">
        <f t="shared" si="154"/>
        <v>0</v>
      </c>
      <c r="G501" s="63">
        <f t="shared" si="155"/>
        <v>23.75</v>
      </c>
      <c r="H501" s="66"/>
      <c r="I501" s="79">
        <f t="shared" si="156"/>
        <v>0</v>
      </c>
      <c r="J501" s="64">
        <f t="shared" si="157"/>
        <v>22.5</v>
      </c>
      <c r="K501" s="61"/>
      <c r="L501" s="165">
        <f t="shared" si="158"/>
        <v>0</v>
      </c>
    </row>
    <row r="502" spans="1:12" ht="14.1" customHeight="1">
      <c r="A502" s="171" t="s">
        <v>822</v>
      </c>
      <c r="B502" s="4" t="s">
        <v>111</v>
      </c>
      <c r="C502" s="15">
        <v>6</v>
      </c>
      <c r="D502" s="37">
        <v>25</v>
      </c>
      <c r="E502" s="84"/>
      <c r="F502" s="81">
        <f t="shared" si="154"/>
        <v>0</v>
      </c>
      <c r="G502" s="63">
        <f t="shared" si="155"/>
        <v>23.75</v>
      </c>
      <c r="H502" s="66"/>
      <c r="I502" s="79">
        <f t="shared" si="156"/>
        <v>0</v>
      </c>
      <c r="J502" s="64">
        <f t="shared" si="157"/>
        <v>22.5</v>
      </c>
      <c r="K502" s="61"/>
      <c r="L502" s="165">
        <f t="shared" si="158"/>
        <v>0</v>
      </c>
    </row>
    <row r="503" spans="1:12" ht="14.1" customHeight="1">
      <c r="A503" s="171" t="s">
        <v>823</v>
      </c>
      <c r="B503" s="4" t="s">
        <v>111</v>
      </c>
      <c r="C503" s="15">
        <v>6</v>
      </c>
      <c r="D503" s="37">
        <v>25</v>
      </c>
      <c r="E503" s="84"/>
      <c r="F503" s="81">
        <f t="shared" si="154"/>
        <v>0</v>
      </c>
      <c r="G503" s="63">
        <f t="shared" si="155"/>
        <v>23.75</v>
      </c>
      <c r="H503" s="66"/>
      <c r="I503" s="79">
        <f t="shared" si="156"/>
        <v>0</v>
      </c>
      <c r="J503" s="64">
        <f t="shared" si="157"/>
        <v>22.5</v>
      </c>
      <c r="K503" s="61"/>
      <c r="L503" s="165">
        <f t="shared" si="158"/>
        <v>0</v>
      </c>
    </row>
    <row r="504" spans="1:12" ht="14.1" customHeight="1">
      <c r="A504" s="171" t="s">
        <v>824</v>
      </c>
      <c r="B504" s="4" t="s">
        <v>111</v>
      </c>
      <c r="C504" s="15">
        <v>6</v>
      </c>
      <c r="D504" s="37">
        <v>25</v>
      </c>
      <c r="E504" s="84"/>
      <c r="F504" s="81">
        <f t="shared" si="154"/>
        <v>0</v>
      </c>
      <c r="G504" s="63">
        <f t="shared" si="155"/>
        <v>23.75</v>
      </c>
      <c r="H504" s="66"/>
      <c r="I504" s="79">
        <f t="shared" si="156"/>
        <v>0</v>
      </c>
      <c r="J504" s="64">
        <f t="shared" si="157"/>
        <v>22.5</v>
      </c>
      <c r="K504" s="61"/>
      <c r="L504" s="165">
        <f t="shared" si="158"/>
        <v>0</v>
      </c>
    </row>
    <row r="505" spans="1:12" ht="14.1" customHeight="1">
      <c r="A505" s="171" t="s">
        <v>825</v>
      </c>
      <c r="B505" s="4" t="s">
        <v>111</v>
      </c>
      <c r="C505" s="15">
        <v>6</v>
      </c>
      <c r="D505" s="37">
        <v>25</v>
      </c>
      <c r="E505" s="84"/>
      <c r="F505" s="81">
        <f t="shared" si="154"/>
        <v>0</v>
      </c>
      <c r="G505" s="63">
        <f t="shared" si="155"/>
        <v>23.75</v>
      </c>
      <c r="H505" s="66"/>
      <c r="I505" s="79">
        <f t="shared" si="156"/>
        <v>0</v>
      </c>
      <c r="J505" s="64">
        <f t="shared" si="157"/>
        <v>22.5</v>
      </c>
      <c r="K505" s="61"/>
      <c r="L505" s="165">
        <f t="shared" si="158"/>
        <v>0</v>
      </c>
    </row>
    <row r="506" spans="1:12" ht="14.1" customHeight="1">
      <c r="A506" s="171" t="s">
        <v>826</v>
      </c>
      <c r="B506" s="4" t="s">
        <v>111</v>
      </c>
      <c r="C506" s="15">
        <v>6</v>
      </c>
      <c r="D506" s="37">
        <v>25</v>
      </c>
      <c r="E506" s="84"/>
      <c r="F506" s="81">
        <f t="shared" si="154"/>
        <v>0</v>
      </c>
      <c r="G506" s="63">
        <f t="shared" si="155"/>
        <v>23.75</v>
      </c>
      <c r="H506" s="66"/>
      <c r="I506" s="79">
        <f t="shared" si="156"/>
        <v>0</v>
      </c>
      <c r="J506" s="64">
        <f t="shared" si="157"/>
        <v>22.5</v>
      </c>
      <c r="K506" s="61"/>
      <c r="L506" s="165">
        <f t="shared" si="158"/>
        <v>0</v>
      </c>
    </row>
    <row r="507" spans="1:12" ht="14.1" customHeight="1">
      <c r="A507" s="171" t="s">
        <v>827</v>
      </c>
      <c r="B507" s="4" t="s">
        <v>111</v>
      </c>
      <c r="C507" s="15">
        <v>6</v>
      </c>
      <c r="D507" s="37">
        <v>25</v>
      </c>
      <c r="E507" s="84"/>
      <c r="F507" s="81">
        <f t="shared" si="154"/>
        <v>0</v>
      </c>
      <c r="G507" s="63">
        <f t="shared" si="155"/>
        <v>23.75</v>
      </c>
      <c r="H507" s="66"/>
      <c r="I507" s="79">
        <f t="shared" si="156"/>
        <v>0</v>
      </c>
      <c r="J507" s="64">
        <f t="shared" si="157"/>
        <v>22.5</v>
      </c>
      <c r="K507" s="61"/>
      <c r="L507" s="165">
        <f t="shared" si="158"/>
        <v>0</v>
      </c>
    </row>
    <row r="508" spans="1:12" ht="14.1" customHeight="1">
      <c r="A508" s="171" t="s">
        <v>828</v>
      </c>
      <c r="B508" s="4" t="s">
        <v>111</v>
      </c>
      <c r="C508" s="15">
        <v>6</v>
      </c>
      <c r="D508" s="37">
        <v>25</v>
      </c>
      <c r="E508" s="84"/>
      <c r="F508" s="81">
        <f t="shared" si="154"/>
        <v>0</v>
      </c>
      <c r="G508" s="63">
        <f t="shared" si="155"/>
        <v>23.75</v>
      </c>
      <c r="H508" s="66"/>
      <c r="I508" s="79">
        <f t="shared" si="156"/>
        <v>0</v>
      </c>
      <c r="J508" s="64">
        <f t="shared" si="157"/>
        <v>22.5</v>
      </c>
      <c r="K508" s="61"/>
      <c r="L508" s="165">
        <f t="shared" si="158"/>
        <v>0</v>
      </c>
    </row>
    <row r="509" spans="1:12" ht="14.1" customHeight="1">
      <c r="A509" s="171" t="s">
        <v>829</v>
      </c>
      <c r="B509" s="4" t="s">
        <v>111</v>
      </c>
      <c r="C509" s="15">
        <v>6</v>
      </c>
      <c r="D509" s="37">
        <v>25</v>
      </c>
      <c r="E509" s="84"/>
      <c r="F509" s="81">
        <f t="shared" si="154"/>
        <v>0</v>
      </c>
      <c r="G509" s="63">
        <f t="shared" si="155"/>
        <v>23.75</v>
      </c>
      <c r="H509" s="66"/>
      <c r="I509" s="79">
        <f t="shared" si="156"/>
        <v>0</v>
      </c>
      <c r="J509" s="64">
        <f t="shared" si="157"/>
        <v>22.5</v>
      </c>
      <c r="K509" s="61"/>
      <c r="L509" s="165">
        <f t="shared" si="158"/>
        <v>0</v>
      </c>
    </row>
    <row r="510" spans="1:12" ht="14.1" customHeight="1">
      <c r="A510" s="171" t="s">
        <v>830</v>
      </c>
      <c r="B510" s="4" t="s">
        <v>111</v>
      </c>
      <c r="C510" s="15">
        <v>6</v>
      </c>
      <c r="D510" s="37">
        <v>25</v>
      </c>
      <c r="E510" s="84"/>
      <c r="F510" s="81">
        <f t="shared" si="154"/>
        <v>0</v>
      </c>
      <c r="G510" s="63">
        <f t="shared" si="155"/>
        <v>23.75</v>
      </c>
      <c r="H510" s="66"/>
      <c r="I510" s="79">
        <f t="shared" si="156"/>
        <v>0</v>
      </c>
      <c r="J510" s="64">
        <f t="shared" si="157"/>
        <v>22.5</v>
      </c>
      <c r="K510" s="61"/>
      <c r="L510" s="165">
        <f t="shared" si="158"/>
        <v>0</v>
      </c>
    </row>
    <row r="511" spans="1:12" ht="14.1" customHeight="1">
      <c r="A511" s="171" t="s">
        <v>831</v>
      </c>
      <c r="B511" s="4" t="s">
        <v>111</v>
      </c>
      <c r="C511" s="15">
        <v>6</v>
      </c>
      <c r="D511" s="37">
        <v>25</v>
      </c>
      <c r="E511" s="84"/>
      <c r="F511" s="81">
        <f t="shared" si="154"/>
        <v>0</v>
      </c>
      <c r="G511" s="63">
        <f t="shared" si="155"/>
        <v>23.75</v>
      </c>
      <c r="H511" s="66"/>
      <c r="I511" s="79">
        <f t="shared" si="156"/>
        <v>0</v>
      </c>
      <c r="J511" s="64">
        <f t="shared" si="157"/>
        <v>22.5</v>
      </c>
      <c r="K511" s="61"/>
      <c r="L511" s="165">
        <f t="shared" si="158"/>
        <v>0</v>
      </c>
    </row>
    <row r="512" spans="1:12" ht="14.1" customHeight="1">
      <c r="A512" s="171" t="s">
        <v>832</v>
      </c>
      <c r="B512" s="4" t="s">
        <v>111</v>
      </c>
      <c r="C512" s="15">
        <v>6</v>
      </c>
      <c r="D512" s="37">
        <v>25</v>
      </c>
      <c r="E512" s="84"/>
      <c r="F512" s="81">
        <f t="shared" si="154"/>
        <v>0</v>
      </c>
      <c r="G512" s="63">
        <f t="shared" si="155"/>
        <v>23.75</v>
      </c>
      <c r="H512" s="66"/>
      <c r="I512" s="79">
        <f t="shared" si="156"/>
        <v>0</v>
      </c>
      <c r="J512" s="64">
        <f t="shared" si="157"/>
        <v>22.5</v>
      </c>
      <c r="K512" s="61"/>
      <c r="L512" s="165">
        <f t="shared" si="158"/>
        <v>0</v>
      </c>
    </row>
    <row r="513" spans="1:12" ht="14.1" customHeight="1">
      <c r="A513" s="171" t="s">
        <v>833</v>
      </c>
      <c r="B513" s="4" t="s">
        <v>111</v>
      </c>
      <c r="C513" s="15">
        <v>6</v>
      </c>
      <c r="D513" s="37">
        <v>25</v>
      </c>
      <c r="E513" s="84"/>
      <c r="F513" s="81">
        <f t="shared" si="154"/>
        <v>0</v>
      </c>
      <c r="G513" s="63">
        <f t="shared" si="155"/>
        <v>23.75</v>
      </c>
      <c r="H513" s="66"/>
      <c r="I513" s="79">
        <f t="shared" si="156"/>
        <v>0</v>
      </c>
      <c r="J513" s="64">
        <f t="shared" si="157"/>
        <v>22.5</v>
      </c>
      <c r="K513" s="61"/>
      <c r="L513" s="165">
        <f t="shared" si="158"/>
        <v>0</v>
      </c>
    </row>
    <row r="514" spans="1:12" ht="14.1" customHeight="1">
      <c r="A514" s="171" t="s">
        <v>834</v>
      </c>
      <c r="B514" s="4" t="s">
        <v>111</v>
      </c>
      <c r="C514" s="15">
        <v>6</v>
      </c>
      <c r="D514" s="37">
        <v>25</v>
      </c>
      <c r="E514" s="84"/>
      <c r="F514" s="81">
        <f t="shared" si="154"/>
        <v>0</v>
      </c>
      <c r="G514" s="63">
        <f t="shared" si="155"/>
        <v>23.75</v>
      </c>
      <c r="H514" s="66"/>
      <c r="I514" s="79">
        <f t="shared" si="156"/>
        <v>0</v>
      </c>
      <c r="J514" s="64">
        <f t="shared" si="157"/>
        <v>22.5</v>
      </c>
      <c r="K514" s="61"/>
      <c r="L514" s="165">
        <f t="shared" si="158"/>
        <v>0</v>
      </c>
    </row>
    <row r="515" spans="1:12" ht="14.1" customHeight="1" thickBot="1">
      <c r="A515" s="171" t="s">
        <v>835</v>
      </c>
      <c r="B515" s="4" t="s">
        <v>111</v>
      </c>
      <c r="C515" s="15">
        <v>6</v>
      </c>
      <c r="D515" s="37">
        <v>25</v>
      </c>
      <c r="E515" s="84"/>
      <c r="F515" s="81">
        <f t="shared" si="154"/>
        <v>0</v>
      </c>
      <c r="G515" s="63">
        <f t="shared" si="155"/>
        <v>23.75</v>
      </c>
      <c r="H515" s="66"/>
      <c r="I515" s="79">
        <f t="shared" si="156"/>
        <v>0</v>
      </c>
      <c r="J515" s="64">
        <f t="shared" si="157"/>
        <v>22.5</v>
      </c>
      <c r="K515" s="61"/>
      <c r="L515" s="165">
        <f t="shared" si="158"/>
        <v>0</v>
      </c>
    </row>
    <row r="516" spans="1:12" ht="15.95" customHeight="1" thickBot="1">
      <c r="A516" s="215" t="s">
        <v>888</v>
      </c>
      <c r="B516" s="216"/>
      <c r="C516" s="216"/>
      <c r="D516" s="217"/>
      <c r="E516" s="84"/>
      <c r="F516" s="81">
        <f t="shared" si="148"/>
        <v>0</v>
      </c>
      <c r="G516" s="63">
        <f t="shared" ref="G516:G536" si="159">D516-(D516*0.05)</f>
        <v>0</v>
      </c>
      <c r="H516" s="66"/>
      <c r="I516" s="79">
        <f t="shared" ref="I516:I534" si="160">G516*H516</f>
        <v>0</v>
      </c>
      <c r="J516" s="64">
        <f t="shared" ref="J516:J534" si="161">D516-(D516*0.1)</f>
        <v>0</v>
      </c>
      <c r="K516" s="61"/>
      <c r="L516" s="165">
        <f t="shared" ref="L516:L535" si="162">J516*K516</f>
        <v>0</v>
      </c>
    </row>
    <row r="517" spans="1:12" ht="14.1" customHeight="1">
      <c r="A517" s="171" t="s">
        <v>889</v>
      </c>
      <c r="B517" s="4"/>
      <c r="C517" s="15">
        <v>6</v>
      </c>
      <c r="D517" s="37">
        <v>35</v>
      </c>
      <c r="E517" s="84"/>
      <c r="F517" s="81">
        <f t="shared" si="148"/>
        <v>0</v>
      </c>
      <c r="G517" s="63">
        <f t="shared" si="159"/>
        <v>33.25</v>
      </c>
      <c r="H517" s="66"/>
      <c r="I517" s="79">
        <f t="shared" si="160"/>
        <v>0</v>
      </c>
      <c r="J517" s="64">
        <f t="shared" si="161"/>
        <v>31.5</v>
      </c>
      <c r="K517" s="61"/>
      <c r="L517" s="165">
        <f t="shared" si="162"/>
        <v>0</v>
      </c>
    </row>
    <row r="518" spans="1:12" ht="14.1" customHeight="1">
      <c r="A518" s="164" t="s">
        <v>890</v>
      </c>
      <c r="B518" s="3"/>
      <c r="C518" s="15">
        <v>6</v>
      </c>
      <c r="D518" s="37">
        <v>35</v>
      </c>
      <c r="E518" s="84"/>
      <c r="F518" s="81">
        <f t="shared" si="148"/>
        <v>0</v>
      </c>
      <c r="G518" s="63">
        <f t="shared" si="159"/>
        <v>33.25</v>
      </c>
      <c r="H518" s="66"/>
      <c r="I518" s="79">
        <f t="shared" si="160"/>
        <v>0</v>
      </c>
      <c r="J518" s="64">
        <f t="shared" si="161"/>
        <v>31.5</v>
      </c>
      <c r="K518" s="61"/>
      <c r="L518" s="165">
        <f t="shared" si="162"/>
        <v>0</v>
      </c>
    </row>
    <row r="519" spans="1:12" ht="14.1" customHeight="1">
      <c r="A519" s="164" t="s">
        <v>891</v>
      </c>
      <c r="B519" s="3"/>
      <c r="C519" s="15">
        <v>6</v>
      </c>
      <c r="D519" s="37">
        <v>35</v>
      </c>
      <c r="E519" s="84"/>
      <c r="F519" s="81">
        <f t="shared" si="148"/>
        <v>0</v>
      </c>
      <c r="G519" s="63">
        <f t="shared" si="159"/>
        <v>33.25</v>
      </c>
      <c r="H519" s="66"/>
      <c r="I519" s="79">
        <f t="shared" si="160"/>
        <v>0</v>
      </c>
      <c r="J519" s="64">
        <f t="shared" si="161"/>
        <v>31.5</v>
      </c>
      <c r="K519" s="61"/>
      <c r="L519" s="165">
        <f t="shared" si="162"/>
        <v>0</v>
      </c>
    </row>
    <row r="520" spans="1:12" ht="14.1" customHeight="1">
      <c r="A520" s="164" t="s">
        <v>892</v>
      </c>
      <c r="B520" s="3"/>
      <c r="C520" s="15">
        <v>6</v>
      </c>
      <c r="D520" s="37">
        <v>35</v>
      </c>
      <c r="E520" s="84"/>
      <c r="F520" s="81">
        <f t="shared" si="148"/>
        <v>0</v>
      </c>
      <c r="G520" s="63">
        <f t="shared" si="159"/>
        <v>33.25</v>
      </c>
      <c r="H520" s="66"/>
      <c r="I520" s="79">
        <f t="shared" si="160"/>
        <v>0</v>
      </c>
      <c r="J520" s="64">
        <f t="shared" si="161"/>
        <v>31.5</v>
      </c>
      <c r="K520" s="61"/>
      <c r="L520" s="165">
        <f t="shared" si="162"/>
        <v>0</v>
      </c>
    </row>
    <row r="521" spans="1:12" ht="14.1" customHeight="1">
      <c r="A521" s="164" t="s">
        <v>893</v>
      </c>
      <c r="B521" s="3"/>
      <c r="C521" s="15">
        <v>6</v>
      </c>
      <c r="D521" s="37">
        <v>35</v>
      </c>
      <c r="E521" s="84"/>
      <c r="F521" s="81">
        <f t="shared" si="148"/>
        <v>0</v>
      </c>
      <c r="G521" s="63">
        <f t="shared" si="159"/>
        <v>33.25</v>
      </c>
      <c r="H521" s="66"/>
      <c r="I521" s="79">
        <f t="shared" si="160"/>
        <v>0</v>
      </c>
      <c r="J521" s="64">
        <f t="shared" si="161"/>
        <v>31.5</v>
      </c>
      <c r="K521" s="61"/>
      <c r="L521" s="165">
        <f t="shared" si="162"/>
        <v>0</v>
      </c>
    </row>
    <row r="522" spans="1:12" ht="14.1" customHeight="1">
      <c r="A522" s="164" t="s">
        <v>894</v>
      </c>
      <c r="B522" s="3"/>
      <c r="C522" s="15">
        <v>6</v>
      </c>
      <c r="D522" s="37">
        <v>35</v>
      </c>
      <c r="E522" s="84"/>
      <c r="F522" s="81">
        <f t="shared" si="148"/>
        <v>0</v>
      </c>
      <c r="G522" s="63">
        <f t="shared" si="159"/>
        <v>33.25</v>
      </c>
      <c r="H522" s="66"/>
      <c r="I522" s="79">
        <f t="shared" si="160"/>
        <v>0</v>
      </c>
      <c r="J522" s="64">
        <f t="shared" si="161"/>
        <v>31.5</v>
      </c>
      <c r="K522" s="61"/>
      <c r="L522" s="165">
        <f t="shared" si="162"/>
        <v>0</v>
      </c>
    </row>
    <row r="523" spans="1:12" ht="14.1" customHeight="1">
      <c r="A523" s="164" t="s">
        <v>895</v>
      </c>
      <c r="B523" s="3"/>
      <c r="C523" s="15">
        <v>6</v>
      </c>
      <c r="D523" s="37">
        <v>35</v>
      </c>
      <c r="E523" s="84"/>
      <c r="F523" s="81">
        <f t="shared" si="148"/>
        <v>0</v>
      </c>
      <c r="G523" s="63">
        <f t="shared" si="159"/>
        <v>33.25</v>
      </c>
      <c r="H523" s="66"/>
      <c r="I523" s="79">
        <f t="shared" si="160"/>
        <v>0</v>
      </c>
      <c r="J523" s="64">
        <f t="shared" si="161"/>
        <v>31.5</v>
      </c>
      <c r="K523" s="61"/>
      <c r="L523" s="165">
        <f t="shared" si="162"/>
        <v>0</v>
      </c>
    </row>
    <row r="524" spans="1:12" ht="14.1" customHeight="1">
      <c r="A524" s="164" t="s">
        <v>896</v>
      </c>
      <c r="B524" s="3"/>
      <c r="C524" s="15">
        <v>6</v>
      </c>
      <c r="D524" s="37">
        <v>35</v>
      </c>
      <c r="E524" s="84"/>
      <c r="F524" s="81">
        <f t="shared" si="148"/>
        <v>0</v>
      </c>
      <c r="G524" s="63">
        <f t="shared" si="159"/>
        <v>33.25</v>
      </c>
      <c r="H524" s="66"/>
      <c r="I524" s="79">
        <f t="shared" si="160"/>
        <v>0</v>
      </c>
      <c r="J524" s="64">
        <f t="shared" si="161"/>
        <v>31.5</v>
      </c>
      <c r="K524" s="61"/>
      <c r="L524" s="165">
        <f t="shared" si="162"/>
        <v>0</v>
      </c>
    </row>
    <row r="525" spans="1:12" ht="14.1" customHeight="1">
      <c r="A525" s="164" t="s">
        <v>897</v>
      </c>
      <c r="B525" s="3"/>
      <c r="C525" s="15">
        <v>6</v>
      </c>
      <c r="D525" s="37">
        <v>35</v>
      </c>
      <c r="E525" s="84"/>
      <c r="F525" s="81">
        <f t="shared" si="148"/>
        <v>0</v>
      </c>
      <c r="G525" s="63">
        <f t="shared" si="159"/>
        <v>33.25</v>
      </c>
      <c r="H525" s="66"/>
      <c r="I525" s="79">
        <f t="shared" si="160"/>
        <v>0</v>
      </c>
      <c r="J525" s="64">
        <f t="shared" si="161"/>
        <v>31.5</v>
      </c>
      <c r="K525" s="61"/>
      <c r="L525" s="165">
        <f t="shared" si="162"/>
        <v>0</v>
      </c>
    </row>
    <row r="526" spans="1:12" ht="14.1" customHeight="1">
      <c r="A526" s="164" t="s">
        <v>898</v>
      </c>
      <c r="B526" s="3"/>
      <c r="C526" s="15">
        <v>6</v>
      </c>
      <c r="D526" s="37">
        <v>35</v>
      </c>
      <c r="E526" s="84"/>
      <c r="F526" s="81">
        <f t="shared" si="148"/>
        <v>0</v>
      </c>
      <c r="G526" s="63">
        <f t="shared" si="159"/>
        <v>33.25</v>
      </c>
      <c r="H526" s="66"/>
      <c r="I526" s="79">
        <f t="shared" si="160"/>
        <v>0</v>
      </c>
      <c r="J526" s="64">
        <f t="shared" si="161"/>
        <v>31.5</v>
      </c>
      <c r="K526" s="61"/>
      <c r="L526" s="165">
        <f t="shared" si="162"/>
        <v>0</v>
      </c>
    </row>
    <row r="527" spans="1:12" ht="14.1" customHeight="1">
      <c r="A527" s="169" t="s">
        <v>899</v>
      </c>
      <c r="B527" s="5"/>
      <c r="C527" s="15">
        <v>6</v>
      </c>
      <c r="D527" s="37">
        <v>35</v>
      </c>
      <c r="E527" s="84"/>
      <c r="F527" s="81">
        <f t="shared" si="148"/>
        <v>0</v>
      </c>
      <c r="G527" s="63">
        <f t="shared" si="159"/>
        <v>33.25</v>
      </c>
      <c r="H527" s="66"/>
      <c r="I527" s="79">
        <f t="shared" si="160"/>
        <v>0</v>
      </c>
      <c r="J527" s="64">
        <f t="shared" si="161"/>
        <v>31.5</v>
      </c>
      <c r="K527" s="61"/>
      <c r="L527" s="165">
        <f t="shared" si="162"/>
        <v>0</v>
      </c>
    </row>
    <row r="528" spans="1:12" ht="14.1" customHeight="1">
      <c r="A528" s="193" t="s">
        <v>900</v>
      </c>
      <c r="B528" s="3"/>
      <c r="C528" s="15">
        <v>6</v>
      </c>
      <c r="D528" s="37">
        <v>35</v>
      </c>
      <c r="E528" s="84"/>
      <c r="F528" s="81">
        <f t="shared" si="148"/>
        <v>0</v>
      </c>
      <c r="G528" s="63">
        <f t="shared" si="159"/>
        <v>33.25</v>
      </c>
      <c r="H528" s="66"/>
      <c r="I528" s="79">
        <f t="shared" si="160"/>
        <v>0</v>
      </c>
      <c r="J528" s="64">
        <f t="shared" si="161"/>
        <v>31.5</v>
      </c>
      <c r="K528" s="61"/>
      <c r="L528" s="165">
        <f t="shared" si="162"/>
        <v>0</v>
      </c>
    </row>
    <row r="529" spans="1:12" ht="14.1" customHeight="1">
      <c r="A529" s="193" t="s">
        <v>901</v>
      </c>
      <c r="B529" s="3"/>
      <c r="C529" s="15">
        <v>6</v>
      </c>
      <c r="D529" s="37">
        <v>35</v>
      </c>
      <c r="E529" s="84"/>
      <c r="F529" s="81">
        <f t="shared" si="148"/>
        <v>0</v>
      </c>
      <c r="G529" s="63">
        <f t="shared" si="159"/>
        <v>33.25</v>
      </c>
      <c r="H529" s="66"/>
      <c r="I529" s="79">
        <f t="shared" si="160"/>
        <v>0</v>
      </c>
      <c r="J529" s="64">
        <f t="shared" si="161"/>
        <v>31.5</v>
      </c>
      <c r="K529" s="61"/>
      <c r="L529" s="165">
        <f t="shared" si="162"/>
        <v>0</v>
      </c>
    </row>
    <row r="530" spans="1:12" ht="14.1" customHeight="1">
      <c r="A530" s="193" t="s">
        <v>902</v>
      </c>
      <c r="B530" s="3"/>
      <c r="C530" s="15">
        <v>6</v>
      </c>
      <c r="D530" s="37">
        <v>35</v>
      </c>
      <c r="E530" s="84"/>
      <c r="F530" s="81">
        <f t="shared" si="148"/>
        <v>0</v>
      </c>
      <c r="G530" s="63">
        <f t="shared" si="159"/>
        <v>33.25</v>
      </c>
      <c r="H530" s="66"/>
      <c r="I530" s="79">
        <f t="shared" si="160"/>
        <v>0</v>
      </c>
      <c r="J530" s="64">
        <f t="shared" si="161"/>
        <v>31.5</v>
      </c>
      <c r="K530" s="61"/>
      <c r="L530" s="165">
        <f t="shared" si="162"/>
        <v>0</v>
      </c>
    </row>
    <row r="531" spans="1:12" ht="14.1" customHeight="1">
      <c r="A531" s="193" t="s">
        <v>903</v>
      </c>
      <c r="B531" s="3"/>
      <c r="C531" s="15">
        <v>6</v>
      </c>
      <c r="D531" s="37">
        <v>35</v>
      </c>
      <c r="E531" s="84"/>
      <c r="F531" s="81">
        <f t="shared" si="148"/>
        <v>0</v>
      </c>
      <c r="G531" s="63">
        <f t="shared" si="159"/>
        <v>33.25</v>
      </c>
      <c r="H531" s="66"/>
      <c r="I531" s="79">
        <f t="shared" si="160"/>
        <v>0</v>
      </c>
      <c r="J531" s="64">
        <f t="shared" si="161"/>
        <v>31.5</v>
      </c>
      <c r="K531" s="61"/>
      <c r="L531" s="165">
        <f t="shared" si="162"/>
        <v>0</v>
      </c>
    </row>
    <row r="532" spans="1:12" ht="14.1" customHeight="1">
      <c r="A532" s="193" t="s">
        <v>904</v>
      </c>
      <c r="B532" s="3"/>
      <c r="C532" s="15">
        <v>6</v>
      </c>
      <c r="D532" s="37">
        <v>35</v>
      </c>
      <c r="E532" s="84"/>
      <c r="F532" s="81">
        <f t="shared" si="148"/>
        <v>0</v>
      </c>
      <c r="G532" s="63">
        <f t="shared" si="159"/>
        <v>33.25</v>
      </c>
      <c r="H532" s="66"/>
      <c r="I532" s="79">
        <f t="shared" si="160"/>
        <v>0</v>
      </c>
      <c r="J532" s="64">
        <f t="shared" si="161"/>
        <v>31.5</v>
      </c>
      <c r="K532" s="61"/>
      <c r="L532" s="165">
        <f t="shared" si="162"/>
        <v>0</v>
      </c>
    </row>
    <row r="533" spans="1:12" ht="14.1" customHeight="1">
      <c r="A533" s="193" t="s">
        <v>905</v>
      </c>
      <c r="B533" s="3"/>
      <c r="C533" s="15">
        <v>6</v>
      </c>
      <c r="D533" s="37">
        <v>35</v>
      </c>
      <c r="E533" s="84"/>
      <c r="F533" s="81">
        <f t="shared" si="148"/>
        <v>0</v>
      </c>
      <c r="G533" s="63">
        <f t="shared" si="159"/>
        <v>33.25</v>
      </c>
      <c r="H533" s="66"/>
      <c r="I533" s="79">
        <f t="shared" si="160"/>
        <v>0</v>
      </c>
      <c r="J533" s="64">
        <f t="shared" si="161"/>
        <v>31.5</v>
      </c>
      <c r="K533" s="61"/>
      <c r="L533" s="165">
        <f t="shared" si="162"/>
        <v>0</v>
      </c>
    </row>
    <row r="534" spans="1:12" ht="14.1" customHeight="1" thickBot="1">
      <c r="A534" s="193" t="s">
        <v>906</v>
      </c>
      <c r="B534" s="3"/>
      <c r="C534" s="15">
        <v>6</v>
      </c>
      <c r="D534" s="37">
        <v>35</v>
      </c>
      <c r="E534" s="84"/>
      <c r="F534" s="81">
        <f t="shared" si="148"/>
        <v>0</v>
      </c>
      <c r="G534" s="63">
        <f t="shared" si="159"/>
        <v>33.25</v>
      </c>
      <c r="H534" s="66"/>
      <c r="I534" s="79">
        <f t="shared" si="160"/>
        <v>0</v>
      </c>
      <c r="J534" s="64">
        <f t="shared" si="161"/>
        <v>31.5</v>
      </c>
      <c r="K534" s="61"/>
      <c r="L534" s="165">
        <f t="shared" si="162"/>
        <v>0</v>
      </c>
    </row>
    <row r="535" spans="1:12" ht="15.95" customHeight="1" thickBot="1">
      <c r="A535" s="230" t="s">
        <v>685</v>
      </c>
      <c r="B535" s="216"/>
      <c r="C535" s="216"/>
      <c r="D535" s="217"/>
      <c r="E535" s="84"/>
      <c r="F535" s="81">
        <f t="shared" si="148"/>
        <v>0</v>
      </c>
      <c r="G535" s="63">
        <f t="shared" si="159"/>
        <v>0</v>
      </c>
      <c r="H535" s="66"/>
      <c r="I535" s="79">
        <f t="shared" ref="I535:I637" si="163">G535*H535</f>
        <v>0</v>
      </c>
      <c r="J535" s="64">
        <f t="shared" ref="J535:J637" si="164">D535-(D535*0.1)</f>
        <v>0</v>
      </c>
      <c r="K535" s="61"/>
      <c r="L535" s="165">
        <f t="shared" si="162"/>
        <v>0</v>
      </c>
    </row>
    <row r="536" spans="1:12" ht="14.1" customHeight="1">
      <c r="A536" s="171" t="s">
        <v>907</v>
      </c>
      <c r="B536" s="4"/>
      <c r="C536" s="15">
        <v>6</v>
      </c>
      <c r="D536" s="37">
        <v>25</v>
      </c>
      <c r="E536" s="84"/>
      <c r="F536" s="81">
        <f t="shared" si="148"/>
        <v>0</v>
      </c>
      <c r="G536" s="63">
        <f t="shared" si="159"/>
        <v>23.75</v>
      </c>
      <c r="H536" s="66"/>
      <c r="I536" s="79">
        <f t="shared" si="163"/>
        <v>0</v>
      </c>
      <c r="J536" s="64">
        <f t="shared" si="164"/>
        <v>22.5</v>
      </c>
      <c r="K536" s="61"/>
      <c r="L536" s="165">
        <f t="shared" ref="L536:L637" si="165">J536*K536</f>
        <v>0</v>
      </c>
    </row>
    <row r="537" spans="1:12" ht="14.1" customHeight="1">
      <c r="A537" s="171" t="s">
        <v>702</v>
      </c>
      <c r="B537" s="4"/>
      <c r="C537" s="15">
        <v>6</v>
      </c>
      <c r="D537" s="37">
        <v>25</v>
      </c>
      <c r="E537" s="84"/>
      <c r="F537" s="81">
        <f t="shared" si="148"/>
        <v>0</v>
      </c>
      <c r="G537" s="63">
        <f>D537-(D537*0.05)</f>
        <v>23.75</v>
      </c>
      <c r="H537" s="66"/>
      <c r="I537" s="79">
        <f t="shared" si="163"/>
        <v>0</v>
      </c>
      <c r="J537" s="64">
        <f t="shared" si="164"/>
        <v>22.5</v>
      </c>
      <c r="K537" s="61"/>
      <c r="L537" s="165">
        <f t="shared" si="165"/>
        <v>0</v>
      </c>
    </row>
    <row r="538" spans="1:12" ht="14.1" customHeight="1">
      <c r="A538" s="171" t="s">
        <v>704</v>
      </c>
      <c r="B538" s="4"/>
      <c r="C538" s="15">
        <v>6</v>
      </c>
      <c r="D538" s="37">
        <v>25</v>
      </c>
      <c r="E538" s="84"/>
      <c r="F538" s="81">
        <f t="shared" si="148"/>
        <v>0</v>
      </c>
      <c r="G538" s="63">
        <f t="shared" ref="G538:G585" si="166">D538-(D538*0.05)</f>
        <v>23.75</v>
      </c>
      <c r="H538" s="66"/>
      <c r="I538" s="79">
        <f t="shared" si="163"/>
        <v>0</v>
      </c>
      <c r="J538" s="64">
        <f t="shared" si="164"/>
        <v>22.5</v>
      </c>
      <c r="K538" s="61"/>
      <c r="L538" s="165">
        <f t="shared" si="165"/>
        <v>0</v>
      </c>
    </row>
    <row r="539" spans="1:12" ht="14.1" customHeight="1">
      <c r="A539" s="171" t="s">
        <v>703</v>
      </c>
      <c r="B539" s="4"/>
      <c r="C539" s="15">
        <v>6</v>
      </c>
      <c r="D539" s="37">
        <v>25</v>
      </c>
      <c r="E539" s="84"/>
      <c r="F539" s="81">
        <f t="shared" si="148"/>
        <v>0</v>
      </c>
      <c r="G539" s="63">
        <f t="shared" si="166"/>
        <v>23.75</v>
      </c>
      <c r="H539" s="66"/>
      <c r="I539" s="79">
        <f t="shared" si="163"/>
        <v>0</v>
      </c>
      <c r="J539" s="64">
        <f t="shared" si="164"/>
        <v>22.5</v>
      </c>
      <c r="K539" s="61"/>
      <c r="L539" s="165">
        <f t="shared" si="165"/>
        <v>0</v>
      </c>
    </row>
    <row r="540" spans="1:12" ht="14.1" customHeight="1">
      <c r="A540" s="171" t="s">
        <v>705</v>
      </c>
      <c r="B540" s="4"/>
      <c r="C540" s="15">
        <v>6</v>
      </c>
      <c r="D540" s="37">
        <v>25</v>
      </c>
      <c r="E540" s="84"/>
      <c r="F540" s="81">
        <f t="shared" si="148"/>
        <v>0</v>
      </c>
      <c r="G540" s="63">
        <f t="shared" si="166"/>
        <v>23.75</v>
      </c>
      <c r="H540" s="66"/>
      <c r="I540" s="79">
        <f t="shared" si="163"/>
        <v>0</v>
      </c>
      <c r="J540" s="64">
        <f t="shared" si="164"/>
        <v>22.5</v>
      </c>
      <c r="K540" s="61"/>
      <c r="L540" s="165">
        <f t="shared" si="165"/>
        <v>0</v>
      </c>
    </row>
    <row r="541" spans="1:12" ht="14.1" customHeight="1">
      <c r="A541" s="171" t="s">
        <v>706</v>
      </c>
      <c r="B541" s="4"/>
      <c r="C541" s="15">
        <v>6</v>
      </c>
      <c r="D541" s="37">
        <v>25</v>
      </c>
      <c r="E541" s="84"/>
      <c r="F541" s="81">
        <f t="shared" si="148"/>
        <v>0</v>
      </c>
      <c r="G541" s="63">
        <f t="shared" si="166"/>
        <v>23.75</v>
      </c>
      <c r="H541" s="66"/>
      <c r="I541" s="79">
        <f t="shared" si="163"/>
        <v>0</v>
      </c>
      <c r="J541" s="64">
        <f t="shared" si="164"/>
        <v>22.5</v>
      </c>
      <c r="K541" s="61"/>
      <c r="L541" s="165">
        <f t="shared" si="165"/>
        <v>0</v>
      </c>
    </row>
    <row r="542" spans="1:12" ht="14.1" customHeight="1">
      <c r="A542" s="171" t="s">
        <v>707</v>
      </c>
      <c r="B542" s="4"/>
      <c r="C542" s="15">
        <v>6</v>
      </c>
      <c r="D542" s="37">
        <v>25</v>
      </c>
      <c r="E542" s="84"/>
      <c r="F542" s="81">
        <f t="shared" si="148"/>
        <v>0</v>
      </c>
      <c r="G542" s="63">
        <f t="shared" si="166"/>
        <v>23.75</v>
      </c>
      <c r="H542" s="66"/>
      <c r="I542" s="79">
        <f t="shared" si="163"/>
        <v>0</v>
      </c>
      <c r="J542" s="64">
        <f t="shared" si="164"/>
        <v>22.5</v>
      </c>
      <c r="K542" s="61"/>
      <c r="L542" s="165">
        <f t="shared" si="165"/>
        <v>0</v>
      </c>
    </row>
    <row r="543" spans="1:12" ht="14.1" customHeight="1">
      <c r="A543" s="171" t="s">
        <v>908</v>
      </c>
      <c r="B543" s="5"/>
      <c r="C543" s="15">
        <v>6</v>
      </c>
      <c r="D543" s="37">
        <v>25</v>
      </c>
      <c r="E543" s="84"/>
      <c r="F543" s="81">
        <f t="shared" si="148"/>
        <v>0</v>
      </c>
      <c r="G543" s="63">
        <f t="shared" si="166"/>
        <v>23.75</v>
      </c>
      <c r="H543" s="66"/>
      <c r="I543" s="79">
        <f t="shared" si="163"/>
        <v>0</v>
      </c>
      <c r="J543" s="64">
        <f t="shared" si="164"/>
        <v>22.5</v>
      </c>
      <c r="K543" s="61"/>
      <c r="L543" s="165">
        <f t="shared" si="165"/>
        <v>0</v>
      </c>
    </row>
    <row r="544" spans="1:12" ht="14.1" customHeight="1">
      <c r="A544" s="171" t="s">
        <v>708</v>
      </c>
      <c r="B544" s="3"/>
      <c r="C544" s="15">
        <v>6</v>
      </c>
      <c r="D544" s="37">
        <v>25</v>
      </c>
      <c r="E544" s="84"/>
      <c r="F544" s="81">
        <f t="shared" ref="F544:F559" si="167">D544*E544</f>
        <v>0</v>
      </c>
      <c r="G544" s="63">
        <f t="shared" si="166"/>
        <v>23.75</v>
      </c>
      <c r="H544" s="66"/>
      <c r="I544" s="79">
        <f t="shared" ref="I544:I559" si="168">G544*H544</f>
        <v>0</v>
      </c>
      <c r="J544" s="64">
        <f t="shared" ref="J544:J559" si="169">D544-(D544*0.1)</f>
        <v>22.5</v>
      </c>
      <c r="K544" s="61"/>
      <c r="L544" s="165">
        <f t="shared" ref="L544:L559" si="170">J544*K544</f>
        <v>0</v>
      </c>
    </row>
    <row r="545" spans="1:12" ht="14.1" customHeight="1">
      <c r="A545" s="171" t="s">
        <v>709</v>
      </c>
      <c r="B545" s="4"/>
      <c r="C545" s="15">
        <v>6</v>
      </c>
      <c r="D545" s="37">
        <v>25</v>
      </c>
      <c r="E545" s="84"/>
      <c r="F545" s="81">
        <f t="shared" si="167"/>
        <v>0</v>
      </c>
      <c r="G545" s="63">
        <f>D545-(D545*0.05)</f>
        <v>23.75</v>
      </c>
      <c r="H545" s="66"/>
      <c r="I545" s="79">
        <f t="shared" si="168"/>
        <v>0</v>
      </c>
      <c r="J545" s="64">
        <f t="shared" si="169"/>
        <v>22.5</v>
      </c>
      <c r="K545" s="61"/>
      <c r="L545" s="165">
        <f t="shared" si="170"/>
        <v>0</v>
      </c>
    </row>
    <row r="546" spans="1:12" ht="14.1" customHeight="1">
      <c r="A546" s="171" t="s">
        <v>909</v>
      </c>
      <c r="B546" s="4"/>
      <c r="C546" s="15">
        <v>6</v>
      </c>
      <c r="D546" s="37">
        <v>25</v>
      </c>
      <c r="E546" s="84"/>
      <c r="F546" s="81">
        <f t="shared" si="167"/>
        <v>0</v>
      </c>
      <c r="G546" s="63">
        <f t="shared" ref="G546:G552" si="171">D546-(D546*0.05)</f>
        <v>23.75</v>
      </c>
      <c r="H546" s="66"/>
      <c r="I546" s="79">
        <f t="shared" si="168"/>
        <v>0</v>
      </c>
      <c r="J546" s="64">
        <f t="shared" si="169"/>
        <v>22.5</v>
      </c>
      <c r="K546" s="61"/>
      <c r="L546" s="165">
        <f t="shared" si="170"/>
        <v>0</v>
      </c>
    </row>
    <row r="547" spans="1:12" ht="14.1" customHeight="1">
      <c r="A547" s="171" t="s">
        <v>910</v>
      </c>
      <c r="B547" s="4"/>
      <c r="C547" s="15">
        <v>6</v>
      </c>
      <c r="D547" s="37">
        <v>25</v>
      </c>
      <c r="E547" s="84"/>
      <c r="F547" s="81">
        <f t="shared" si="167"/>
        <v>0</v>
      </c>
      <c r="G547" s="63">
        <f t="shared" si="171"/>
        <v>23.75</v>
      </c>
      <c r="H547" s="66"/>
      <c r="I547" s="79">
        <f t="shared" si="168"/>
        <v>0</v>
      </c>
      <c r="J547" s="64">
        <f t="shared" si="169"/>
        <v>22.5</v>
      </c>
      <c r="K547" s="61"/>
      <c r="L547" s="165">
        <f t="shared" si="170"/>
        <v>0</v>
      </c>
    </row>
    <row r="548" spans="1:12" ht="14.1" customHeight="1">
      <c r="A548" s="171" t="s">
        <v>911</v>
      </c>
      <c r="B548" s="4"/>
      <c r="C548" s="15">
        <v>6</v>
      </c>
      <c r="D548" s="37">
        <v>25</v>
      </c>
      <c r="E548" s="84"/>
      <c r="F548" s="81">
        <f t="shared" si="167"/>
        <v>0</v>
      </c>
      <c r="G548" s="63">
        <f t="shared" si="171"/>
        <v>23.75</v>
      </c>
      <c r="H548" s="66"/>
      <c r="I548" s="79">
        <f t="shared" si="168"/>
        <v>0</v>
      </c>
      <c r="J548" s="64">
        <f t="shared" si="169"/>
        <v>22.5</v>
      </c>
      <c r="K548" s="61"/>
      <c r="L548" s="165">
        <f t="shared" si="170"/>
        <v>0</v>
      </c>
    </row>
    <row r="549" spans="1:12" ht="14.1" customHeight="1">
      <c r="A549" s="171" t="s">
        <v>912</v>
      </c>
      <c r="B549" s="4"/>
      <c r="C549" s="15">
        <v>6</v>
      </c>
      <c r="D549" s="37">
        <v>25</v>
      </c>
      <c r="E549" s="84"/>
      <c r="F549" s="81">
        <f t="shared" si="167"/>
        <v>0</v>
      </c>
      <c r="G549" s="63">
        <f t="shared" si="171"/>
        <v>23.75</v>
      </c>
      <c r="H549" s="66"/>
      <c r="I549" s="79">
        <f t="shared" si="168"/>
        <v>0</v>
      </c>
      <c r="J549" s="64">
        <f t="shared" si="169"/>
        <v>22.5</v>
      </c>
      <c r="K549" s="61"/>
      <c r="L549" s="165">
        <f t="shared" si="170"/>
        <v>0</v>
      </c>
    </row>
    <row r="550" spans="1:12" ht="14.1" customHeight="1">
      <c r="A550" s="171" t="s">
        <v>913</v>
      </c>
      <c r="B550" s="4"/>
      <c r="C550" s="15">
        <v>6</v>
      </c>
      <c r="D550" s="37">
        <v>25</v>
      </c>
      <c r="E550" s="84"/>
      <c r="F550" s="81">
        <f t="shared" si="167"/>
        <v>0</v>
      </c>
      <c r="G550" s="63">
        <f t="shared" si="171"/>
        <v>23.75</v>
      </c>
      <c r="H550" s="66"/>
      <c r="I550" s="79">
        <f t="shared" si="168"/>
        <v>0</v>
      </c>
      <c r="J550" s="64">
        <f t="shared" si="169"/>
        <v>22.5</v>
      </c>
      <c r="K550" s="61"/>
      <c r="L550" s="165">
        <f t="shared" si="170"/>
        <v>0</v>
      </c>
    </row>
    <row r="551" spans="1:12" ht="14.1" customHeight="1">
      <c r="A551" s="171" t="s">
        <v>914</v>
      </c>
      <c r="B551" s="3"/>
      <c r="C551" s="15">
        <v>6</v>
      </c>
      <c r="D551" s="37">
        <v>25</v>
      </c>
      <c r="E551" s="84"/>
      <c r="F551" s="81">
        <f t="shared" si="167"/>
        <v>0</v>
      </c>
      <c r="G551" s="63">
        <f t="shared" si="171"/>
        <v>23.75</v>
      </c>
      <c r="H551" s="66"/>
      <c r="I551" s="79">
        <f t="shared" si="168"/>
        <v>0</v>
      </c>
      <c r="J551" s="64">
        <f t="shared" si="169"/>
        <v>22.5</v>
      </c>
      <c r="K551" s="61"/>
      <c r="L551" s="165">
        <f t="shared" si="170"/>
        <v>0</v>
      </c>
    </row>
    <row r="552" spans="1:12" ht="14.1" customHeight="1">
      <c r="A552" s="171" t="s">
        <v>915</v>
      </c>
      <c r="B552" s="4"/>
      <c r="C552" s="15">
        <v>6</v>
      </c>
      <c r="D552" s="37">
        <v>25</v>
      </c>
      <c r="E552" s="84"/>
      <c r="F552" s="81">
        <f t="shared" si="167"/>
        <v>0</v>
      </c>
      <c r="G552" s="63">
        <f t="shared" si="171"/>
        <v>23.75</v>
      </c>
      <c r="H552" s="66"/>
      <c r="I552" s="79">
        <f t="shared" si="168"/>
        <v>0</v>
      </c>
      <c r="J552" s="64">
        <f t="shared" si="169"/>
        <v>22.5</v>
      </c>
      <c r="K552" s="61"/>
      <c r="L552" s="165">
        <f t="shared" si="170"/>
        <v>0</v>
      </c>
    </row>
    <row r="553" spans="1:12" ht="14.1" customHeight="1">
      <c r="A553" s="171" t="s">
        <v>916</v>
      </c>
      <c r="B553" s="4"/>
      <c r="C553" s="15">
        <v>6</v>
      </c>
      <c r="D553" s="37">
        <v>25</v>
      </c>
      <c r="E553" s="84"/>
      <c r="F553" s="81">
        <f t="shared" si="167"/>
        <v>0</v>
      </c>
      <c r="G553" s="63">
        <f>D553-(D553*0.05)</f>
        <v>23.75</v>
      </c>
      <c r="H553" s="66"/>
      <c r="I553" s="79">
        <f t="shared" si="168"/>
        <v>0</v>
      </c>
      <c r="J553" s="64">
        <f t="shared" si="169"/>
        <v>22.5</v>
      </c>
      <c r="K553" s="61"/>
      <c r="L553" s="165">
        <f t="shared" si="170"/>
        <v>0</v>
      </c>
    </row>
    <row r="554" spans="1:12" ht="14.1" customHeight="1">
      <c r="A554" s="171" t="s">
        <v>917</v>
      </c>
      <c r="B554" s="4"/>
      <c r="C554" s="15">
        <v>6</v>
      </c>
      <c r="D554" s="37">
        <v>25</v>
      </c>
      <c r="E554" s="84"/>
      <c r="F554" s="81">
        <f t="shared" si="167"/>
        <v>0</v>
      </c>
      <c r="G554" s="63">
        <f t="shared" ref="G554:G559" si="172">D554-(D554*0.05)</f>
        <v>23.75</v>
      </c>
      <c r="H554" s="66"/>
      <c r="I554" s="79">
        <f t="shared" si="168"/>
        <v>0</v>
      </c>
      <c r="J554" s="64">
        <f t="shared" si="169"/>
        <v>22.5</v>
      </c>
      <c r="K554" s="61"/>
      <c r="L554" s="165">
        <f t="shared" si="170"/>
        <v>0</v>
      </c>
    </row>
    <row r="555" spans="1:12" ht="14.1" customHeight="1">
      <c r="A555" s="171" t="s">
        <v>918</v>
      </c>
      <c r="B555" s="4"/>
      <c r="C555" s="15">
        <v>6</v>
      </c>
      <c r="D555" s="37">
        <v>25</v>
      </c>
      <c r="E555" s="84"/>
      <c r="F555" s="81">
        <f t="shared" si="167"/>
        <v>0</v>
      </c>
      <c r="G555" s="63">
        <f t="shared" si="172"/>
        <v>23.75</v>
      </c>
      <c r="H555" s="66"/>
      <c r="I555" s="79">
        <f t="shared" si="168"/>
        <v>0</v>
      </c>
      <c r="J555" s="64">
        <f t="shared" si="169"/>
        <v>22.5</v>
      </c>
      <c r="K555" s="61"/>
      <c r="L555" s="165">
        <f t="shared" si="170"/>
        <v>0</v>
      </c>
    </row>
    <row r="556" spans="1:12" ht="14.1" customHeight="1">
      <c r="A556" s="171" t="s">
        <v>919</v>
      </c>
      <c r="B556" s="4"/>
      <c r="C556" s="15">
        <v>6</v>
      </c>
      <c r="D556" s="37">
        <v>25</v>
      </c>
      <c r="E556" s="84"/>
      <c r="F556" s="81">
        <f t="shared" si="167"/>
        <v>0</v>
      </c>
      <c r="G556" s="63">
        <f t="shared" si="172"/>
        <v>23.75</v>
      </c>
      <c r="H556" s="66"/>
      <c r="I556" s="79">
        <f t="shared" si="168"/>
        <v>0</v>
      </c>
      <c r="J556" s="64">
        <f t="shared" si="169"/>
        <v>22.5</v>
      </c>
      <c r="K556" s="61"/>
      <c r="L556" s="165">
        <f t="shared" si="170"/>
        <v>0</v>
      </c>
    </row>
    <row r="557" spans="1:12" ht="14.1" customHeight="1">
      <c r="A557" s="171" t="s">
        <v>920</v>
      </c>
      <c r="B557" s="4"/>
      <c r="C557" s="15">
        <v>6</v>
      </c>
      <c r="D557" s="37">
        <v>25</v>
      </c>
      <c r="E557" s="84"/>
      <c r="F557" s="81">
        <f t="shared" si="167"/>
        <v>0</v>
      </c>
      <c r="G557" s="63">
        <f t="shared" si="172"/>
        <v>23.75</v>
      </c>
      <c r="H557" s="66"/>
      <c r="I557" s="79">
        <f t="shared" si="168"/>
        <v>0</v>
      </c>
      <c r="J557" s="64">
        <f t="shared" si="169"/>
        <v>22.5</v>
      </c>
      <c r="K557" s="61"/>
      <c r="L557" s="165">
        <f t="shared" si="170"/>
        <v>0</v>
      </c>
    </row>
    <row r="558" spans="1:12" ht="14.1" customHeight="1">
      <c r="A558" s="171" t="s">
        <v>921</v>
      </c>
      <c r="B558" s="4"/>
      <c r="C558" s="15">
        <v>6</v>
      </c>
      <c r="D558" s="37">
        <v>25</v>
      </c>
      <c r="E558" s="84"/>
      <c r="F558" s="81">
        <f t="shared" si="167"/>
        <v>0</v>
      </c>
      <c r="G558" s="63">
        <f t="shared" si="172"/>
        <v>23.75</v>
      </c>
      <c r="H558" s="66"/>
      <c r="I558" s="79">
        <f t="shared" si="168"/>
        <v>0</v>
      </c>
      <c r="J558" s="64">
        <f t="shared" si="169"/>
        <v>22.5</v>
      </c>
      <c r="K558" s="61"/>
      <c r="L558" s="165">
        <f t="shared" si="170"/>
        <v>0</v>
      </c>
    </row>
    <row r="559" spans="1:12" ht="14.1" customHeight="1">
      <c r="A559" s="171" t="s">
        <v>922</v>
      </c>
      <c r="B559" s="1"/>
      <c r="C559" s="15">
        <v>6</v>
      </c>
      <c r="D559" s="37">
        <v>25</v>
      </c>
      <c r="E559" s="84"/>
      <c r="F559" s="81">
        <f t="shared" si="167"/>
        <v>0</v>
      </c>
      <c r="G559" s="63">
        <f t="shared" si="172"/>
        <v>23.75</v>
      </c>
      <c r="H559" s="66"/>
      <c r="I559" s="79">
        <f t="shared" si="168"/>
        <v>0</v>
      </c>
      <c r="J559" s="64">
        <f t="shared" si="169"/>
        <v>22.5</v>
      </c>
      <c r="K559" s="61"/>
      <c r="L559" s="165">
        <f t="shared" si="170"/>
        <v>0</v>
      </c>
    </row>
    <row r="560" spans="1:12" ht="14.1" customHeight="1">
      <c r="A560" s="171" t="s">
        <v>923</v>
      </c>
      <c r="B560" s="3"/>
      <c r="C560" s="15">
        <v>6</v>
      </c>
      <c r="D560" s="36">
        <v>24</v>
      </c>
      <c r="E560" s="84"/>
      <c r="F560" s="81">
        <f t="shared" ref="F560:F581" si="173">D560*E560</f>
        <v>0</v>
      </c>
      <c r="G560" s="63">
        <f t="shared" ref="G560:G579" si="174">D560-(D560*0.05)</f>
        <v>22.8</v>
      </c>
      <c r="H560" s="66"/>
      <c r="I560" s="79">
        <f t="shared" ref="I560:I582" si="175">G560*H560</f>
        <v>0</v>
      </c>
      <c r="J560" s="64">
        <f t="shared" ref="J560:J579" si="176">D560-(D560*0.1)</f>
        <v>21.6</v>
      </c>
      <c r="K560" s="61"/>
      <c r="L560" s="165">
        <f t="shared" ref="L560:L582" si="177">J560*K560</f>
        <v>0</v>
      </c>
    </row>
    <row r="561" spans="1:12" ht="14.1" customHeight="1">
      <c r="A561" s="171" t="s">
        <v>924</v>
      </c>
      <c r="B561" s="3"/>
      <c r="C561" s="15">
        <v>6</v>
      </c>
      <c r="D561" s="36">
        <v>24</v>
      </c>
      <c r="E561" s="84"/>
      <c r="F561" s="81">
        <f t="shared" si="173"/>
        <v>0</v>
      </c>
      <c r="G561" s="63">
        <f t="shared" si="174"/>
        <v>22.8</v>
      </c>
      <c r="H561" s="66"/>
      <c r="I561" s="79">
        <f t="shared" si="175"/>
        <v>0</v>
      </c>
      <c r="J561" s="64">
        <f t="shared" si="176"/>
        <v>21.6</v>
      </c>
      <c r="K561" s="61"/>
      <c r="L561" s="165">
        <f t="shared" si="177"/>
        <v>0</v>
      </c>
    </row>
    <row r="562" spans="1:12" ht="14.1" customHeight="1">
      <c r="A562" s="171" t="s">
        <v>925</v>
      </c>
      <c r="B562" s="5"/>
      <c r="C562" s="15">
        <v>6</v>
      </c>
      <c r="D562" s="36">
        <v>24</v>
      </c>
      <c r="E562" s="84"/>
      <c r="F562" s="81">
        <f t="shared" si="173"/>
        <v>0</v>
      </c>
      <c r="G562" s="63">
        <f t="shared" si="174"/>
        <v>22.8</v>
      </c>
      <c r="H562" s="66"/>
      <c r="I562" s="79">
        <f t="shared" si="175"/>
        <v>0</v>
      </c>
      <c r="J562" s="64">
        <f t="shared" si="176"/>
        <v>21.6</v>
      </c>
      <c r="K562" s="61"/>
      <c r="L562" s="165">
        <f t="shared" si="177"/>
        <v>0</v>
      </c>
    </row>
    <row r="563" spans="1:12" ht="14.1" customHeight="1">
      <c r="A563" s="171" t="s">
        <v>926</v>
      </c>
      <c r="B563" s="3"/>
      <c r="C563" s="15">
        <v>6</v>
      </c>
      <c r="D563" s="37">
        <v>25</v>
      </c>
      <c r="E563" s="84"/>
      <c r="F563" s="81">
        <f t="shared" si="173"/>
        <v>0</v>
      </c>
      <c r="G563" s="63">
        <f t="shared" si="174"/>
        <v>23.75</v>
      </c>
      <c r="H563" s="66"/>
      <c r="I563" s="79">
        <f t="shared" si="175"/>
        <v>0</v>
      </c>
      <c r="J563" s="64">
        <f t="shared" si="176"/>
        <v>22.5</v>
      </c>
      <c r="K563" s="61"/>
      <c r="L563" s="165">
        <f t="shared" si="177"/>
        <v>0</v>
      </c>
    </row>
    <row r="564" spans="1:12" ht="14.1" customHeight="1">
      <c r="A564" s="171" t="s">
        <v>927</v>
      </c>
      <c r="B564" s="4"/>
      <c r="C564" s="15">
        <v>6</v>
      </c>
      <c r="D564" s="37">
        <v>25</v>
      </c>
      <c r="E564" s="84"/>
      <c r="F564" s="81">
        <f t="shared" si="173"/>
        <v>0</v>
      </c>
      <c r="G564" s="63">
        <f t="shared" si="174"/>
        <v>23.75</v>
      </c>
      <c r="H564" s="66"/>
      <c r="I564" s="79">
        <f t="shared" si="175"/>
        <v>0</v>
      </c>
      <c r="J564" s="64">
        <f t="shared" si="176"/>
        <v>22.5</v>
      </c>
      <c r="K564" s="61"/>
      <c r="L564" s="165">
        <f t="shared" si="177"/>
        <v>0</v>
      </c>
    </row>
    <row r="565" spans="1:12" ht="14.1" customHeight="1">
      <c r="A565" s="171" t="s">
        <v>928</v>
      </c>
      <c r="B565" s="4"/>
      <c r="C565" s="15">
        <v>6</v>
      </c>
      <c r="D565" s="37">
        <v>25</v>
      </c>
      <c r="E565" s="84"/>
      <c r="F565" s="81">
        <f t="shared" si="173"/>
        <v>0</v>
      </c>
      <c r="G565" s="63">
        <f t="shared" si="174"/>
        <v>23.75</v>
      </c>
      <c r="H565" s="66"/>
      <c r="I565" s="79">
        <f t="shared" si="175"/>
        <v>0</v>
      </c>
      <c r="J565" s="64">
        <f t="shared" si="176"/>
        <v>22.5</v>
      </c>
      <c r="K565" s="61"/>
      <c r="L565" s="165">
        <f t="shared" si="177"/>
        <v>0</v>
      </c>
    </row>
    <row r="566" spans="1:12" ht="14.1" customHeight="1" thickBot="1">
      <c r="A566" s="171" t="s">
        <v>929</v>
      </c>
      <c r="B566" s="1"/>
      <c r="C566" s="15">
        <v>6</v>
      </c>
      <c r="D566" s="37">
        <v>25</v>
      </c>
      <c r="E566" s="84"/>
      <c r="F566" s="81">
        <f t="shared" si="173"/>
        <v>0</v>
      </c>
      <c r="G566" s="63">
        <f t="shared" si="174"/>
        <v>23.75</v>
      </c>
      <c r="H566" s="66"/>
      <c r="I566" s="79">
        <f t="shared" si="175"/>
        <v>0</v>
      </c>
      <c r="J566" s="64">
        <f t="shared" si="176"/>
        <v>22.5</v>
      </c>
      <c r="K566" s="61"/>
      <c r="L566" s="165">
        <f t="shared" si="177"/>
        <v>0</v>
      </c>
    </row>
    <row r="567" spans="1:12" ht="15.95" customHeight="1" thickBot="1">
      <c r="A567" s="215" t="s">
        <v>932</v>
      </c>
      <c r="B567" s="216"/>
      <c r="C567" s="216"/>
      <c r="D567" s="217"/>
      <c r="E567" s="84"/>
      <c r="F567" s="81">
        <f t="shared" si="173"/>
        <v>0</v>
      </c>
      <c r="G567" s="63">
        <f t="shared" si="174"/>
        <v>0</v>
      </c>
      <c r="H567" s="66"/>
      <c r="I567" s="79">
        <f t="shared" si="175"/>
        <v>0</v>
      </c>
      <c r="J567" s="64">
        <f t="shared" si="176"/>
        <v>0</v>
      </c>
      <c r="K567" s="61"/>
      <c r="L567" s="165">
        <f t="shared" si="177"/>
        <v>0</v>
      </c>
    </row>
    <row r="568" spans="1:12" ht="14.1" customHeight="1">
      <c r="A568" s="171" t="s">
        <v>933</v>
      </c>
      <c r="B568" s="4"/>
      <c r="C568" s="15">
        <v>6</v>
      </c>
      <c r="D568" s="37">
        <v>25</v>
      </c>
      <c r="E568" s="84"/>
      <c r="F568" s="81">
        <f t="shared" si="173"/>
        <v>0</v>
      </c>
      <c r="G568" s="63">
        <f t="shared" si="174"/>
        <v>23.75</v>
      </c>
      <c r="H568" s="66"/>
      <c r="I568" s="79">
        <f t="shared" si="175"/>
        <v>0</v>
      </c>
      <c r="J568" s="64">
        <f t="shared" si="176"/>
        <v>22.5</v>
      </c>
      <c r="K568" s="61"/>
      <c r="L568" s="165">
        <f t="shared" si="177"/>
        <v>0</v>
      </c>
    </row>
    <row r="569" spans="1:12" ht="14.1" customHeight="1">
      <c r="A569" s="171" t="s">
        <v>934</v>
      </c>
      <c r="B569" s="4"/>
      <c r="C569" s="15">
        <v>6</v>
      </c>
      <c r="D569" s="37">
        <v>25</v>
      </c>
      <c r="E569" s="84"/>
      <c r="F569" s="81">
        <f t="shared" si="173"/>
        <v>0</v>
      </c>
      <c r="G569" s="63">
        <f t="shared" si="174"/>
        <v>23.75</v>
      </c>
      <c r="H569" s="66"/>
      <c r="I569" s="79">
        <f t="shared" si="175"/>
        <v>0</v>
      </c>
      <c r="J569" s="64">
        <f t="shared" si="176"/>
        <v>22.5</v>
      </c>
      <c r="K569" s="61"/>
      <c r="L569" s="165">
        <f t="shared" si="177"/>
        <v>0</v>
      </c>
    </row>
    <row r="570" spans="1:12" ht="14.1" customHeight="1">
      <c r="A570" s="171" t="s">
        <v>689</v>
      </c>
      <c r="B570" s="4"/>
      <c r="C570" s="15">
        <v>6</v>
      </c>
      <c r="D570" s="37">
        <v>25</v>
      </c>
      <c r="E570" s="84"/>
      <c r="F570" s="81">
        <f t="shared" si="173"/>
        <v>0</v>
      </c>
      <c r="G570" s="63">
        <f t="shared" si="174"/>
        <v>23.75</v>
      </c>
      <c r="H570" s="66"/>
      <c r="I570" s="79">
        <f t="shared" si="175"/>
        <v>0</v>
      </c>
      <c r="J570" s="64">
        <f t="shared" si="176"/>
        <v>22.5</v>
      </c>
      <c r="K570" s="61"/>
      <c r="L570" s="165">
        <f t="shared" si="177"/>
        <v>0</v>
      </c>
    </row>
    <row r="571" spans="1:12" ht="14.1" customHeight="1">
      <c r="A571" s="171" t="s">
        <v>690</v>
      </c>
      <c r="B571" s="4"/>
      <c r="C571" s="15">
        <v>6</v>
      </c>
      <c r="D571" s="37">
        <v>25</v>
      </c>
      <c r="E571" s="84"/>
      <c r="F571" s="81">
        <f t="shared" si="173"/>
        <v>0</v>
      </c>
      <c r="G571" s="63">
        <f t="shared" si="174"/>
        <v>23.75</v>
      </c>
      <c r="H571" s="66"/>
      <c r="I571" s="79">
        <f t="shared" si="175"/>
        <v>0</v>
      </c>
      <c r="J571" s="64">
        <f t="shared" si="176"/>
        <v>22.5</v>
      </c>
      <c r="K571" s="61"/>
      <c r="L571" s="165">
        <f t="shared" si="177"/>
        <v>0</v>
      </c>
    </row>
    <row r="572" spans="1:12" ht="14.1" customHeight="1">
      <c r="A572" s="171" t="s">
        <v>935</v>
      </c>
      <c r="B572" s="4"/>
      <c r="C572" s="15">
        <v>6</v>
      </c>
      <c r="D572" s="37">
        <v>25</v>
      </c>
      <c r="E572" s="84"/>
      <c r="F572" s="81">
        <f t="shared" si="173"/>
        <v>0</v>
      </c>
      <c r="G572" s="63">
        <f t="shared" si="174"/>
        <v>23.75</v>
      </c>
      <c r="H572" s="66"/>
      <c r="I572" s="79">
        <f t="shared" si="175"/>
        <v>0</v>
      </c>
      <c r="J572" s="64">
        <f t="shared" si="176"/>
        <v>22.5</v>
      </c>
      <c r="K572" s="61"/>
      <c r="L572" s="165">
        <f t="shared" si="177"/>
        <v>0</v>
      </c>
    </row>
    <row r="573" spans="1:12" ht="14.1" customHeight="1">
      <c r="A573" s="171" t="s">
        <v>936</v>
      </c>
      <c r="B573" s="3"/>
      <c r="C573" s="15">
        <v>6</v>
      </c>
      <c r="D573" s="37">
        <v>25</v>
      </c>
      <c r="E573" s="84"/>
      <c r="F573" s="81">
        <f t="shared" si="173"/>
        <v>0</v>
      </c>
      <c r="G573" s="63">
        <f t="shared" si="174"/>
        <v>23.75</v>
      </c>
      <c r="H573" s="66"/>
      <c r="I573" s="79">
        <f t="shared" si="175"/>
        <v>0</v>
      </c>
      <c r="J573" s="64">
        <f t="shared" si="176"/>
        <v>22.5</v>
      </c>
      <c r="K573" s="61"/>
      <c r="L573" s="165">
        <f t="shared" si="177"/>
        <v>0</v>
      </c>
    </row>
    <row r="574" spans="1:12" ht="14.1" customHeight="1">
      <c r="A574" s="171" t="s">
        <v>937</v>
      </c>
      <c r="B574" s="3"/>
      <c r="C574" s="15">
        <v>6</v>
      </c>
      <c r="D574" s="37">
        <v>25</v>
      </c>
      <c r="E574" s="84"/>
      <c r="F574" s="81">
        <f t="shared" si="173"/>
        <v>0</v>
      </c>
      <c r="G574" s="63">
        <f t="shared" si="174"/>
        <v>23.75</v>
      </c>
      <c r="H574" s="66"/>
      <c r="I574" s="79">
        <f t="shared" si="175"/>
        <v>0</v>
      </c>
      <c r="J574" s="64">
        <f t="shared" si="176"/>
        <v>22.5</v>
      </c>
      <c r="K574" s="61"/>
      <c r="L574" s="165">
        <f t="shared" si="177"/>
        <v>0</v>
      </c>
    </row>
    <row r="575" spans="1:12" ht="14.1" customHeight="1">
      <c r="A575" s="171" t="s">
        <v>938</v>
      </c>
      <c r="B575" s="3"/>
      <c r="C575" s="15">
        <v>6</v>
      </c>
      <c r="D575" s="37">
        <v>25</v>
      </c>
      <c r="E575" s="84"/>
      <c r="F575" s="81">
        <f t="shared" si="173"/>
        <v>0</v>
      </c>
      <c r="G575" s="63">
        <f t="shared" si="174"/>
        <v>23.75</v>
      </c>
      <c r="H575" s="66"/>
      <c r="I575" s="79">
        <f t="shared" si="175"/>
        <v>0</v>
      </c>
      <c r="J575" s="64">
        <f t="shared" si="176"/>
        <v>22.5</v>
      </c>
      <c r="K575" s="61"/>
      <c r="L575" s="165">
        <f t="shared" si="177"/>
        <v>0</v>
      </c>
    </row>
    <row r="576" spans="1:12" ht="14.1" customHeight="1">
      <c r="A576" s="171" t="s">
        <v>939</v>
      </c>
      <c r="B576" s="3"/>
      <c r="C576" s="15">
        <v>6</v>
      </c>
      <c r="D576" s="37">
        <v>25</v>
      </c>
      <c r="E576" s="84"/>
      <c r="F576" s="81">
        <f t="shared" si="173"/>
        <v>0</v>
      </c>
      <c r="G576" s="63">
        <f t="shared" si="174"/>
        <v>23.75</v>
      </c>
      <c r="H576" s="66"/>
      <c r="I576" s="79">
        <f t="shared" si="175"/>
        <v>0</v>
      </c>
      <c r="J576" s="64">
        <f t="shared" si="176"/>
        <v>22.5</v>
      </c>
      <c r="K576" s="61"/>
      <c r="L576" s="165">
        <f t="shared" si="177"/>
        <v>0</v>
      </c>
    </row>
    <row r="577" spans="1:12" ht="14.1" customHeight="1">
      <c r="A577" s="171" t="s">
        <v>940</v>
      </c>
      <c r="B577" s="3"/>
      <c r="C577" s="15">
        <v>6</v>
      </c>
      <c r="D577" s="37">
        <v>25</v>
      </c>
      <c r="E577" s="84"/>
      <c r="F577" s="81">
        <f t="shared" si="173"/>
        <v>0</v>
      </c>
      <c r="G577" s="63">
        <f t="shared" si="174"/>
        <v>23.75</v>
      </c>
      <c r="H577" s="66"/>
      <c r="I577" s="79">
        <f t="shared" si="175"/>
        <v>0</v>
      </c>
      <c r="J577" s="64">
        <f t="shared" si="176"/>
        <v>22.5</v>
      </c>
      <c r="K577" s="61"/>
      <c r="L577" s="165">
        <f t="shared" si="177"/>
        <v>0</v>
      </c>
    </row>
    <row r="578" spans="1:12" ht="14.1" customHeight="1" thickBot="1">
      <c r="A578" s="171" t="s">
        <v>941</v>
      </c>
      <c r="B578" s="3"/>
      <c r="C578" s="15">
        <v>6</v>
      </c>
      <c r="D578" s="37">
        <v>25</v>
      </c>
      <c r="E578" s="84"/>
      <c r="F578" s="81">
        <f t="shared" si="173"/>
        <v>0</v>
      </c>
      <c r="G578" s="63">
        <f t="shared" si="174"/>
        <v>23.75</v>
      </c>
      <c r="H578" s="66"/>
      <c r="I578" s="79">
        <f t="shared" si="175"/>
        <v>0</v>
      </c>
      <c r="J578" s="64">
        <f t="shared" si="176"/>
        <v>22.5</v>
      </c>
      <c r="K578" s="61"/>
      <c r="L578" s="165">
        <f t="shared" si="177"/>
        <v>0</v>
      </c>
    </row>
    <row r="579" spans="1:12" ht="15.95" customHeight="1" thickBot="1">
      <c r="A579" s="215" t="s">
        <v>686</v>
      </c>
      <c r="B579" s="228"/>
      <c r="C579" s="228"/>
      <c r="D579" s="229"/>
      <c r="E579" s="84"/>
      <c r="F579" s="81">
        <f t="shared" si="173"/>
        <v>0</v>
      </c>
      <c r="G579" s="63">
        <f t="shared" si="174"/>
        <v>0</v>
      </c>
      <c r="H579" s="66"/>
      <c r="I579" s="79">
        <f t="shared" si="175"/>
        <v>0</v>
      </c>
      <c r="J579" s="64">
        <f t="shared" si="176"/>
        <v>0</v>
      </c>
      <c r="K579" s="61"/>
      <c r="L579" s="165">
        <f t="shared" si="177"/>
        <v>0</v>
      </c>
    </row>
    <row r="580" spans="1:12" ht="14.1" customHeight="1">
      <c r="A580" s="171" t="s">
        <v>710</v>
      </c>
      <c r="B580" s="4"/>
      <c r="C580" s="15">
        <v>6</v>
      </c>
      <c r="D580" s="37">
        <v>25</v>
      </c>
      <c r="E580" s="84"/>
      <c r="F580" s="81">
        <f t="shared" si="173"/>
        <v>0</v>
      </c>
      <c r="G580" s="63">
        <f t="shared" si="166"/>
        <v>23.75</v>
      </c>
      <c r="H580" s="66"/>
      <c r="I580" s="79">
        <f t="shared" si="175"/>
        <v>0</v>
      </c>
      <c r="J580" s="64">
        <f t="shared" si="164"/>
        <v>22.5</v>
      </c>
      <c r="K580" s="61"/>
      <c r="L580" s="165">
        <f t="shared" si="177"/>
        <v>0</v>
      </c>
    </row>
    <row r="581" spans="1:12" ht="14.1" customHeight="1">
      <c r="A581" s="164" t="s">
        <v>711</v>
      </c>
      <c r="B581" s="4"/>
      <c r="C581" s="15">
        <v>6</v>
      </c>
      <c r="D581" s="37">
        <v>25</v>
      </c>
      <c r="E581" s="84"/>
      <c r="F581" s="81">
        <f t="shared" si="173"/>
        <v>0</v>
      </c>
      <c r="G581" s="63">
        <f t="shared" si="166"/>
        <v>23.75</v>
      </c>
      <c r="H581" s="66"/>
      <c r="I581" s="79">
        <f t="shared" si="175"/>
        <v>0</v>
      </c>
      <c r="J581" s="64">
        <f t="shared" si="164"/>
        <v>22.5</v>
      </c>
      <c r="K581" s="61"/>
      <c r="L581" s="165">
        <f t="shared" si="177"/>
        <v>0</v>
      </c>
    </row>
    <row r="582" spans="1:12" ht="14.1" customHeight="1">
      <c r="A582" s="164" t="s">
        <v>712</v>
      </c>
      <c r="B582" s="4"/>
      <c r="C582" s="15">
        <v>6</v>
      </c>
      <c r="D582" s="37">
        <v>25</v>
      </c>
      <c r="E582" s="84"/>
      <c r="F582" s="81">
        <f t="shared" si="148"/>
        <v>0</v>
      </c>
      <c r="G582" s="63">
        <f t="shared" si="166"/>
        <v>23.75</v>
      </c>
      <c r="H582" s="66"/>
      <c r="I582" s="79">
        <f t="shared" si="175"/>
        <v>0</v>
      </c>
      <c r="J582" s="64">
        <f t="shared" si="164"/>
        <v>22.5</v>
      </c>
      <c r="K582" s="61"/>
      <c r="L582" s="165">
        <f t="shared" si="177"/>
        <v>0</v>
      </c>
    </row>
    <row r="583" spans="1:12" ht="14.1" customHeight="1">
      <c r="A583" s="164" t="s">
        <v>713</v>
      </c>
      <c r="B583" s="4"/>
      <c r="C583" s="15">
        <v>6</v>
      </c>
      <c r="D583" s="37">
        <v>25</v>
      </c>
      <c r="E583" s="84"/>
      <c r="F583" s="81">
        <f t="shared" si="148"/>
        <v>0</v>
      </c>
      <c r="G583" s="63">
        <f t="shared" si="166"/>
        <v>23.75</v>
      </c>
      <c r="H583" s="66"/>
      <c r="I583" s="79">
        <f t="shared" si="163"/>
        <v>0</v>
      </c>
      <c r="J583" s="64">
        <f t="shared" si="164"/>
        <v>22.5</v>
      </c>
      <c r="K583" s="61"/>
      <c r="L583" s="165">
        <f t="shared" si="165"/>
        <v>0</v>
      </c>
    </row>
    <row r="584" spans="1:12" ht="14.1" customHeight="1">
      <c r="A584" s="164" t="s">
        <v>714</v>
      </c>
      <c r="B584" s="4"/>
      <c r="C584" s="15">
        <v>6</v>
      </c>
      <c r="D584" s="37">
        <v>25</v>
      </c>
      <c r="E584" s="84"/>
      <c r="F584" s="81">
        <f t="shared" si="148"/>
        <v>0</v>
      </c>
      <c r="G584" s="63">
        <f t="shared" si="166"/>
        <v>23.75</v>
      </c>
      <c r="H584" s="66"/>
      <c r="I584" s="79">
        <f t="shared" si="163"/>
        <v>0</v>
      </c>
      <c r="J584" s="64">
        <f t="shared" si="164"/>
        <v>22.5</v>
      </c>
      <c r="K584" s="61"/>
      <c r="L584" s="165">
        <f t="shared" si="165"/>
        <v>0</v>
      </c>
    </row>
    <row r="585" spans="1:12" ht="14.1" customHeight="1">
      <c r="A585" s="164" t="s">
        <v>715</v>
      </c>
      <c r="B585" s="4"/>
      <c r="C585" s="15">
        <v>6</v>
      </c>
      <c r="D585" s="37">
        <v>25</v>
      </c>
      <c r="E585" s="84"/>
      <c r="F585" s="81">
        <f t="shared" si="148"/>
        <v>0</v>
      </c>
      <c r="G585" s="63">
        <f t="shared" si="166"/>
        <v>23.75</v>
      </c>
      <c r="H585" s="66"/>
      <c r="I585" s="79">
        <f t="shared" si="163"/>
        <v>0</v>
      </c>
      <c r="J585" s="64">
        <f t="shared" si="164"/>
        <v>22.5</v>
      </c>
      <c r="K585" s="61"/>
      <c r="L585" s="165">
        <f t="shared" si="165"/>
        <v>0</v>
      </c>
    </row>
    <row r="586" spans="1:12" ht="14.1" customHeight="1">
      <c r="A586" s="164" t="s">
        <v>716</v>
      </c>
      <c r="B586" s="3"/>
      <c r="C586" s="15">
        <v>6</v>
      </c>
      <c r="D586" s="37">
        <v>25</v>
      </c>
      <c r="E586" s="84"/>
      <c r="F586" s="81">
        <f t="shared" si="148"/>
        <v>0</v>
      </c>
      <c r="G586" s="63">
        <f>D586-(D586*0.05)</f>
        <v>23.75</v>
      </c>
      <c r="H586" s="66"/>
      <c r="I586" s="79">
        <f t="shared" si="163"/>
        <v>0</v>
      </c>
      <c r="J586" s="64">
        <f t="shared" si="164"/>
        <v>22.5</v>
      </c>
      <c r="K586" s="61"/>
      <c r="L586" s="165">
        <f t="shared" si="165"/>
        <v>0</v>
      </c>
    </row>
    <row r="587" spans="1:12" ht="14.1" customHeight="1">
      <c r="A587" s="164" t="s">
        <v>717</v>
      </c>
      <c r="B587" s="3"/>
      <c r="C587" s="15">
        <v>6</v>
      </c>
      <c r="D587" s="37">
        <v>25</v>
      </c>
      <c r="E587" s="84"/>
      <c r="F587" s="81">
        <f t="shared" si="148"/>
        <v>0</v>
      </c>
      <c r="G587" s="63">
        <f t="shared" ref="G587:G637" si="178">D587-(D587*0.05)</f>
        <v>23.75</v>
      </c>
      <c r="H587" s="66"/>
      <c r="I587" s="79">
        <f t="shared" si="163"/>
        <v>0</v>
      </c>
      <c r="J587" s="64">
        <f t="shared" si="164"/>
        <v>22.5</v>
      </c>
      <c r="K587" s="61"/>
      <c r="L587" s="165">
        <f t="shared" si="165"/>
        <v>0</v>
      </c>
    </row>
    <row r="588" spans="1:12" ht="14.1" customHeight="1">
      <c r="A588" s="193" t="s">
        <v>718</v>
      </c>
      <c r="B588" s="3"/>
      <c r="C588" s="15">
        <v>6</v>
      </c>
      <c r="D588" s="37">
        <v>25</v>
      </c>
      <c r="E588" s="84"/>
      <c r="F588" s="81">
        <f t="shared" si="148"/>
        <v>0</v>
      </c>
      <c r="G588" s="63">
        <f t="shared" si="178"/>
        <v>23.75</v>
      </c>
      <c r="H588" s="66"/>
      <c r="I588" s="79">
        <f t="shared" si="163"/>
        <v>0</v>
      </c>
      <c r="J588" s="64">
        <f t="shared" si="164"/>
        <v>22.5</v>
      </c>
      <c r="K588" s="61"/>
      <c r="L588" s="165">
        <f t="shared" si="165"/>
        <v>0</v>
      </c>
    </row>
    <row r="589" spans="1:12" ht="14.1" customHeight="1">
      <c r="A589" s="193" t="s">
        <v>942</v>
      </c>
      <c r="B589" s="3"/>
      <c r="C589" s="15">
        <v>6</v>
      </c>
      <c r="D589" s="37">
        <v>25</v>
      </c>
      <c r="E589" s="84"/>
      <c r="F589" s="81">
        <f t="shared" si="148"/>
        <v>0</v>
      </c>
      <c r="G589" s="63">
        <f t="shared" si="178"/>
        <v>23.75</v>
      </c>
      <c r="H589" s="66"/>
      <c r="I589" s="79">
        <f t="shared" si="163"/>
        <v>0</v>
      </c>
      <c r="J589" s="64">
        <f t="shared" ref="J589:J594" si="179">D589-(D589*0.1)</f>
        <v>22.5</v>
      </c>
      <c r="K589" s="61"/>
      <c r="L589" s="165">
        <f t="shared" si="165"/>
        <v>0</v>
      </c>
    </row>
    <row r="590" spans="1:12" ht="14.1" customHeight="1">
      <c r="A590" s="193" t="s">
        <v>943</v>
      </c>
      <c r="B590" s="3"/>
      <c r="C590" s="15">
        <v>6</v>
      </c>
      <c r="D590" s="37">
        <v>25</v>
      </c>
      <c r="E590" s="84"/>
      <c r="F590" s="81">
        <f t="shared" si="148"/>
        <v>0</v>
      </c>
      <c r="G590" s="63">
        <f t="shared" si="178"/>
        <v>23.75</v>
      </c>
      <c r="H590" s="66"/>
      <c r="I590" s="79">
        <f t="shared" si="163"/>
        <v>0</v>
      </c>
      <c r="J590" s="64">
        <f t="shared" si="179"/>
        <v>22.5</v>
      </c>
      <c r="K590" s="61"/>
      <c r="L590" s="165">
        <f t="shared" si="165"/>
        <v>0</v>
      </c>
    </row>
    <row r="591" spans="1:12" ht="14.1" customHeight="1">
      <c r="A591" s="193" t="s">
        <v>944</v>
      </c>
      <c r="B591" s="3"/>
      <c r="C591" s="15">
        <v>6</v>
      </c>
      <c r="D591" s="37">
        <v>25</v>
      </c>
      <c r="E591" s="84"/>
      <c r="F591" s="81">
        <f t="shared" ref="F591:F594" si="180">D591*E591</f>
        <v>0</v>
      </c>
      <c r="G591" s="63">
        <f t="shared" si="178"/>
        <v>23.75</v>
      </c>
      <c r="H591" s="66"/>
      <c r="I591" s="79">
        <f t="shared" si="163"/>
        <v>0</v>
      </c>
      <c r="J591" s="64">
        <f t="shared" si="179"/>
        <v>22.5</v>
      </c>
      <c r="K591" s="61"/>
      <c r="L591" s="165">
        <f t="shared" si="165"/>
        <v>0</v>
      </c>
    </row>
    <row r="592" spans="1:12" ht="14.1" customHeight="1">
      <c r="A592" s="193" t="s">
        <v>945</v>
      </c>
      <c r="B592" s="3"/>
      <c r="C592" s="15">
        <v>6</v>
      </c>
      <c r="D592" s="37">
        <v>25</v>
      </c>
      <c r="E592" s="84"/>
      <c r="F592" s="81">
        <f t="shared" si="180"/>
        <v>0</v>
      </c>
      <c r="G592" s="63">
        <f t="shared" si="178"/>
        <v>23.75</v>
      </c>
      <c r="H592" s="66"/>
      <c r="I592" s="79">
        <f t="shared" ref="I592:I594" si="181">G592*H592</f>
        <v>0</v>
      </c>
      <c r="J592" s="64">
        <f t="shared" si="179"/>
        <v>22.5</v>
      </c>
      <c r="K592" s="61"/>
      <c r="L592" s="165">
        <f t="shared" ref="L592:L594" si="182">J592*K592</f>
        <v>0</v>
      </c>
    </row>
    <row r="593" spans="1:12" ht="14.1" customHeight="1">
      <c r="A593" s="193" t="s">
        <v>946</v>
      </c>
      <c r="B593" s="4"/>
      <c r="C593" s="15">
        <v>6</v>
      </c>
      <c r="D593" s="37">
        <v>25</v>
      </c>
      <c r="E593" s="84"/>
      <c r="F593" s="81">
        <f t="shared" si="180"/>
        <v>0</v>
      </c>
      <c r="G593" s="63">
        <f t="shared" si="178"/>
        <v>23.75</v>
      </c>
      <c r="H593" s="66"/>
      <c r="I593" s="79">
        <f t="shared" si="181"/>
        <v>0</v>
      </c>
      <c r="J593" s="64">
        <f t="shared" si="179"/>
        <v>22.5</v>
      </c>
      <c r="K593" s="61"/>
      <c r="L593" s="165">
        <f t="shared" si="182"/>
        <v>0</v>
      </c>
    </row>
    <row r="594" spans="1:12" ht="14.1" customHeight="1" thickBot="1">
      <c r="A594" s="193" t="s">
        <v>947</v>
      </c>
      <c r="B594" s="4"/>
      <c r="C594" s="15">
        <v>6</v>
      </c>
      <c r="D594" s="37">
        <v>25</v>
      </c>
      <c r="E594" s="84"/>
      <c r="F594" s="81">
        <f t="shared" si="180"/>
        <v>0</v>
      </c>
      <c r="G594" s="63">
        <f t="shared" si="178"/>
        <v>23.75</v>
      </c>
      <c r="H594" s="66"/>
      <c r="I594" s="79">
        <f t="shared" si="181"/>
        <v>0</v>
      </c>
      <c r="J594" s="64">
        <f t="shared" si="179"/>
        <v>22.5</v>
      </c>
      <c r="K594" s="61"/>
      <c r="L594" s="165">
        <f t="shared" si="182"/>
        <v>0</v>
      </c>
    </row>
    <row r="595" spans="1:12" ht="15.95" customHeight="1" thickBot="1">
      <c r="A595" s="215" t="s">
        <v>688</v>
      </c>
      <c r="B595" s="216"/>
      <c r="C595" s="216"/>
      <c r="D595" s="217"/>
      <c r="E595" s="84"/>
      <c r="F595" s="81">
        <f>D595*E595</f>
        <v>0</v>
      </c>
      <c r="G595" s="63">
        <f>D595-(D595*0.05)</f>
        <v>0</v>
      </c>
      <c r="H595" s="66"/>
      <c r="I595" s="79">
        <f t="shared" ref="I595:I605" si="183">G595*H595</f>
        <v>0</v>
      </c>
      <c r="J595" s="64">
        <f t="shared" ref="J595:J605" si="184">D595-(D595*0.1)</f>
        <v>0</v>
      </c>
      <c r="K595" s="61"/>
      <c r="L595" s="165">
        <f t="shared" ref="L595:L605" si="185">J595*K595</f>
        <v>0</v>
      </c>
    </row>
    <row r="596" spans="1:12" ht="14.1" customHeight="1">
      <c r="A596" s="171" t="s">
        <v>728</v>
      </c>
      <c r="B596" s="4"/>
      <c r="C596" s="15">
        <v>6</v>
      </c>
      <c r="D596" s="37">
        <v>25</v>
      </c>
      <c r="E596" s="84"/>
      <c r="F596" s="81">
        <f>D596*E596</f>
        <v>0</v>
      </c>
      <c r="G596" s="63">
        <f>D596-(D596*0.05)</f>
        <v>23.75</v>
      </c>
      <c r="H596" s="66"/>
      <c r="I596" s="79">
        <f t="shared" si="183"/>
        <v>0</v>
      </c>
      <c r="J596" s="64">
        <f t="shared" si="184"/>
        <v>22.5</v>
      </c>
      <c r="K596" s="61"/>
      <c r="L596" s="165">
        <f t="shared" si="185"/>
        <v>0</v>
      </c>
    </row>
    <row r="597" spans="1:12" ht="14.1" customHeight="1">
      <c r="A597" s="164" t="s">
        <v>729</v>
      </c>
      <c r="B597" s="4"/>
      <c r="C597" s="15">
        <v>6</v>
      </c>
      <c r="D597" s="37">
        <v>25</v>
      </c>
      <c r="E597" s="84"/>
      <c r="F597" s="81">
        <f>D597*E597</f>
        <v>0</v>
      </c>
      <c r="G597" s="63">
        <f>D597-(D597*0.05)</f>
        <v>23.75</v>
      </c>
      <c r="H597" s="66"/>
      <c r="I597" s="79">
        <f t="shared" si="183"/>
        <v>0</v>
      </c>
      <c r="J597" s="64">
        <f t="shared" si="184"/>
        <v>22.5</v>
      </c>
      <c r="K597" s="61"/>
      <c r="L597" s="165">
        <f t="shared" si="185"/>
        <v>0</v>
      </c>
    </row>
    <row r="598" spans="1:12" ht="14.1" customHeight="1">
      <c r="A598" s="164" t="s">
        <v>730</v>
      </c>
      <c r="B598" s="4"/>
      <c r="C598" s="15">
        <v>6</v>
      </c>
      <c r="D598" s="37">
        <v>25</v>
      </c>
      <c r="E598" s="84"/>
      <c r="F598" s="81">
        <f t="shared" ref="F598:F605" si="186">D598*E598</f>
        <v>0</v>
      </c>
      <c r="G598" s="63">
        <f>D598-(D598*0.05)</f>
        <v>23.75</v>
      </c>
      <c r="H598" s="66"/>
      <c r="I598" s="79">
        <f t="shared" si="183"/>
        <v>0</v>
      </c>
      <c r="J598" s="64">
        <f t="shared" si="184"/>
        <v>22.5</v>
      </c>
      <c r="K598" s="61"/>
      <c r="L598" s="165">
        <f t="shared" si="185"/>
        <v>0</v>
      </c>
    </row>
    <row r="599" spans="1:12" ht="14.1" customHeight="1">
      <c r="A599" s="164" t="s">
        <v>731</v>
      </c>
      <c r="B599" s="4"/>
      <c r="C599" s="15">
        <v>6</v>
      </c>
      <c r="D599" s="37">
        <v>25</v>
      </c>
      <c r="E599" s="84"/>
      <c r="F599" s="81">
        <f t="shared" si="186"/>
        <v>0</v>
      </c>
      <c r="G599" s="63">
        <f>D599-(D599*0.05)</f>
        <v>23.75</v>
      </c>
      <c r="H599" s="66"/>
      <c r="I599" s="79">
        <f t="shared" si="183"/>
        <v>0</v>
      </c>
      <c r="J599" s="64">
        <f t="shared" si="184"/>
        <v>22.5</v>
      </c>
      <c r="K599" s="61"/>
      <c r="L599" s="165">
        <f t="shared" si="185"/>
        <v>0</v>
      </c>
    </row>
    <row r="600" spans="1:12" ht="14.1" customHeight="1">
      <c r="A600" s="164" t="s">
        <v>732</v>
      </c>
      <c r="B600" s="4"/>
      <c r="C600" s="15">
        <v>6</v>
      </c>
      <c r="D600" s="37">
        <v>25</v>
      </c>
      <c r="E600" s="84"/>
      <c r="F600" s="81">
        <f t="shared" si="186"/>
        <v>0</v>
      </c>
      <c r="G600" s="63">
        <f t="shared" ref="G600:G605" si="187">D600-(D600*0.05)</f>
        <v>23.75</v>
      </c>
      <c r="H600" s="66"/>
      <c r="I600" s="79">
        <f t="shared" si="183"/>
        <v>0</v>
      </c>
      <c r="J600" s="64">
        <f t="shared" si="184"/>
        <v>22.5</v>
      </c>
      <c r="K600" s="61"/>
      <c r="L600" s="165">
        <f t="shared" si="185"/>
        <v>0</v>
      </c>
    </row>
    <row r="601" spans="1:12" ht="14.1" customHeight="1">
      <c r="A601" s="164" t="s">
        <v>733</v>
      </c>
      <c r="B601" s="4"/>
      <c r="C601" s="15">
        <v>6</v>
      </c>
      <c r="D601" s="37">
        <v>25</v>
      </c>
      <c r="E601" s="84"/>
      <c r="F601" s="81">
        <f t="shared" si="186"/>
        <v>0</v>
      </c>
      <c r="G601" s="63">
        <f t="shared" si="187"/>
        <v>23.75</v>
      </c>
      <c r="H601" s="66"/>
      <c r="I601" s="79">
        <f t="shared" si="183"/>
        <v>0</v>
      </c>
      <c r="J601" s="64">
        <f t="shared" si="184"/>
        <v>22.5</v>
      </c>
      <c r="K601" s="61"/>
      <c r="L601" s="165">
        <f t="shared" si="185"/>
        <v>0</v>
      </c>
    </row>
    <row r="602" spans="1:12" ht="14.1" customHeight="1">
      <c r="A602" s="164" t="s">
        <v>734</v>
      </c>
      <c r="B602" s="4"/>
      <c r="C602" s="15">
        <v>6</v>
      </c>
      <c r="D602" s="37">
        <v>25</v>
      </c>
      <c r="E602" s="84"/>
      <c r="F602" s="81">
        <f t="shared" si="186"/>
        <v>0</v>
      </c>
      <c r="G602" s="63">
        <f t="shared" si="187"/>
        <v>23.75</v>
      </c>
      <c r="H602" s="66"/>
      <c r="I602" s="79">
        <f t="shared" si="183"/>
        <v>0</v>
      </c>
      <c r="J602" s="64">
        <f t="shared" si="184"/>
        <v>22.5</v>
      </c>
      <c r="K602" s="61"/>
      <c r="L602" s="165">
        <f t="shared" si="185"/>
        <v>0</v>
      </c>
    </row>
    <row r="603" spans="1:12" ht="14.1" customHeight="1">
      <c r="A603" s="164" t="s">
        <v>735</v>
      </c>
      <c r="B603" s="4"/>
      <c r="C603" s="15">
        <v>6</v>
      </c>
      <c r="D603" s="37">
        <v>25</v>
      </c>
      <c r="E603" s="84"/>
      <c r="F603" s="81">
        <f t="shared" si="186"/>
        <v>0</v>
      </c>
      <c r="G603" s="63">
        <f t="shared" si="187"/>
        <v>23.75</v>
      </c>
      <c r="H603" s="66"/>
      <c r="I603" s="79">
        <f t="shared" si="183"/>
        <v>0</v>
      </c>
      <c r="J603" s="64">
        <f t="shared" si="184"/>
        <v>22.5</v>
      </c>
      <c r="K603" s="61"/>
      <c r="L603" s="165">
        <f t="shared" si="185"/>
        <v>0</v>
      </c>
    </row>
    <row r="604" spans="1:12" ht="14.1" customHeight="1">
      <c r="A604" s="164" t="s">
        <v>736</v>
      </c>
      <c r="B604" s="4"/>
      <c r="C604" s="15">
        <v>6</v>
      </c>
      <c r="D604" s="37">
        <v>25</v>
      </c>
      <c r="E604" s="84"/>
      <c r="F604" s="81">
        <f t="shared" si="186"/>
        <v>0</v>
      </c>
      <c r="G604" s="63">
        <f t="shared" si="187"/>
        <v>23.75</v>
      </c>
      <c r="H604" s="66"/>
      <c r="I604" s="79">
        <f t="shared" si="183"/>
        <v>0</v>
      </c>
      <c r="J604" s="64">
        <f t="shared" si="184"/>
        <v>22.5</v>
      </c>
      <c r="K604" s="61"/>
      <c r="L604" s="165">
        <f t="shared" si="185"/>
        <v>0</v>
      </c>
    </row>
    <row r="605" spans="1:12" ht="14.1" customHeight="1" thickBot="1">
      <c r="A605" s="169" t="s">
        <v>737</v>
      </c>
      <c r="B605" s="5"/>
      <c r="C605" s="12">
        <v>6</v>
      </c>
      <c r="D605" s="40">
        <v>25</v>
      </c>
      <c r="E605" s="92"/>
      <c r="F605" s="81">
        <f t="shared" si="186"/>
        <v>0</v>
      </c>
      <c r="G605" s="63">
        <f t="shared" si="187"/>
        <v>23.75</v>
      </c>
      <c r="H605" s="66"/>
      <c r="I605" s="79">
        <f t="shared" si="183"/>
        <v>0</v>
      </c>
      <c r="J605" s="64">
        <f t="shared" si="184"/>
        <v>22.5</v>
      </c>
      <c r="K605" s="61"/>
      <c r="L605" s="165">
        <f t="shared" si="185"/>
        <v>0</v>
      </c>
    </row>
    <row r="606" spans="1:12" ht="15.95" customHeight="1" thickBot="1">
      <c r="A606" s="215" t="s">
        <v>684</v>
      </c>
      <c r="B606" s="216"/>
      <c r="C606" s="216"/>
      <c r="D606" s="217"/>
      <c r="E606" s="84"/>
      <c r="F606" s="81">
        <f t="shared" ref="F606:F617" si="188">D606*E606</f>
        <v>0</v>
      </c>
      <c r="G606" s="63">
        <f>D606-(D606*0.05)</f>
        <v>0</v>
      </c>
      <c r="H606" s="66"/>
      <c r="I606" s="79">
        <f t="shared" ref="I606:I617" si="189">G606*H606</f>
        <v>0</v>
      </c>
      <c r="J606" s="64">
        <f t="shared" ref="J606:J617" si="190">D606-(D606*0.1)</f>
        <v>0</v>
      </c>
      <c r="K606" s="61"/>
      <c r="L606" s="165">
        <f t="shared" ref="L606:L617" si="191">J606*K606</f>
        <v>0</v>
      </c>
    </row>
    <row r="607" spans="1:12" ht="14.1" customHeight="1">
      <c r="A607" s="171" t="s">
        <v>691</v>
      </c>
      <c r="B607" s="4"/>
      <c r="C607" s="15">
        <v>6</v>
      </c>
      <c r="D607" s="37">
        <v>35</v>
      </c>
      <c r="E607" s="84"/>
      <c r="F607" s="81">
        <f t="shared" si="188"/>
        <v>0</v>
      </c>
      <c r="G607" s="63">
        <f t="shared" ref="G607:G614" si="192">D607-(D607*0.05)</f>
        <v>33.25</v>
      </c>
      <c r="H607" s="66"/>
      <c r="I607" s="79">
        <f t="shared" si="189"/>
        <v>0</v>
      </c>
      <c r="J607" s="64">
        <f t="shared" si="190"/>
        <v>31.5</v>
      </c>
      <c r="K607" s="61"/>
      <c r="L607" s="165">
        <f t="shared" si="191"/>
        <v>0</v>
      </c>
    </row>
    <row r="608" spans="1:12" ht="14.1" customHeight="1">
      <c r="A608" s="164" t="s">
        <v>692</v>
      </c>
      <c r="B608" s="3"/>
      <c r="C608" s="15">
        <v>6</v>
      </c>
      <c r="D608" s="37">
        <v>35</v>
      </c>
      <c r="E608" s="84"/>
      <c r="F608" s="81">
        <f t="shared" si="188"/>
        <v>0</v>
      </c>
      <c r="G608" s="63">
        <f t="shared" si="192"/>
        <v>33.25</v>
      </c>
      <c r="H608" s="66"/>
      <c r="I608" s="79">
        <f t="shared" si="189"/>
        <v>0</v>
      </c>
      <c r="J608" s="64">
        <f t="shared" si="190"/>
        <v>31.5</v>
      </c>
      <c r="K608" s="61"/>
      <c r="L608" s="165">
        <f t="shared" si="191"/>
        <v>0</v>
      </c>
    </row>
    <row r="609" spans="1:12" ht="14.1" customHeight="1">
      <c r="A609" s="164" t="s">
        <v>693</v>
      </c>
      <c r="B609" s="3"/>
      <c r="C609" s="15">
        <v>6</v>
      </c>
      <c r="D609" s="37">
        <v>35</v>
      </c>
      <c r="E609" s="84"/>
      <c r="F609" s="81">
        <f t="shared" si="188"/>
        <v>0</v>
      </c>
      <c r="G609" s="63">
        <f t="shared" si="192"/>
        <v>33.25</v>
      </c>
      <c r="H609" s="66"/>
      <c r="I609" s="79">
        <f t="shared" si="189"/>
        <v>0</v>
      </c>
      <c r="J609" s="64">
        <f t="shared" si="190"/>
        <v>31.5</v>
      </c>
      <c r="K609" s="61"/>
      <c r="L609" s="165">
        <f t="shared" si="191"/>
        <v>0</v>
      </c>
    </row>
    <row r="610" spans="1:12" ht="14.1" customHeight="1">
      <c r="A610" s="164" t="s">
        <v>694</v>
      </c>
      <c r="B610" s="3"/>
      <c r="C610" s="15">
        <v>6</v>
      </c>
      <c r="D610" s="37">
        <v>35</v>
      </c>
      <c r="E610" s="84"/>
      <c r="F610" s="81">
        <f t="shared" si="188"/>
        <v>0</v>
      </c>
      <c r="G610" s="63">
        <f t="shared" si="192"/>
        <v>33.25</v>
      </c>
      <c r="H610" s="66"/>
      <c r="I610" s="79">
        <f t="shared" si="189"/>
        <v>0</v>
      </c>
      <c r="J610" s="64">
        <f t="shared" si="190"/>
        <v>31.5</v>
      </c>
      <c r="K610" s="61"/>
      <c r="L610" s="165">
        <f t="shared" si="191"/>
        <v>0</v>
      </c>
    </row>
    <row r="611" spans="1:12" ht="14.1" customHeight="1">
      <c r="A611" s="164" t="s">
        <v>695</v>
      </c>
      <c r="B611" s="3"/>
      <c r="C611" s="15">
        <v>6</v>
      </c>
      <c r="D611" s="37">
        <v>35</v>
      </c>
      <c r="E611" s="84"/>
      <c r="F611" s="81">
        <f t="shared" si="188"/>
        <v>0</v>
      </c>
      <c r="G611" s="63">
        <f t="shared" si="192"/>
        <v>33.25</v>
      </c>
      <c r="H611" s="66"/>
      <c r="I611" s="79">
        <f t="shared" si="189"/>
        <v>0</v>
      </c>
      <c r="J611" s="64">
        <f t="shared" si="190"/>
        <v>31.5</v>
      </c>
      <c r="K611" s="61"/>
      <c r="L611" s="165">
        <f t="shared" si="191"/>
        <v>0</v>
      </c>
    </row>
    <row r="612" spans="1:12" ht="14.1" customHeight="1">
      <c r="A612" s="164" t="s">
        <v>696</v>
      </c>
      <c r="B612" s="3"/>
      <c r="C612" s="15">
        <v>6</v>
      </c>
      <c r="D612" s="37">
        <v>35</v>
      </c>
      <c r="E612" s="84"/>
      <c r="F612" s="81">
        <f t="shared" si="188"/>
        <v>0</v>
      </c>
      <c r="G612" s="63">
        <f t="shared" si="192"/>
        <v>33.25</v>
      </c>
      <c r="H612" s="66"/>
      <c r="I612" s="79">
        <f t="shared" si="189"/>
        <v>0</v>
      </c>
      <c r="J612" s="64">
        <f t="shared" si="190"/>
        <v>31.5</v>
      </c>
      <c r="K612" s="61"/>
      <c r="L612" s="165">
        <f t="shared" si="191"/>
        <v>0</v>
      </c>
    </row>
    <row r="613" spans="1:12" ht="14.1" customHeight="1">
      <c r="A613" s="164" t="s">
        <v>697</v>
      </c>
      <c r="B613" s="3"/>
      <c r="C613" s="15">
        <v>6</v>
      </c>
      <c r="D613" s="37">
        <v>35</v>
      </c>
      <c r="E613" s="84"/>
      <c r="F613" s="81">
        <f t="shared" si="188"/>
        <v>0</v>
      </c>
      <c r="G613" s="63">
        <f t="shared" si="192"/>
        <v>33.25</v>
      </c>
      <c r="H613" s="66"/>
      <c r="I613" s="79">
        <f t="shared" si="189"/>
        <v>0</v>
      </c>
      <c r="J613" s="64">
        <f t="shared" si="190"/>
        <v>31.5</v>
      </c>
      <c r="K613" s="61"/>
      <c r="L613" s="165">
        <f t="shared" si="191"/>
        <v>0</v>
      </c>
    </row>
    <row r="614" spans="1:12" ht="14.1" customHeight="1">
      <c r="A614" s="164" t="s">
        <v>698</v>
      </c>
      <c r="B614" s="3"/>
      <c r="C614" s="15">
        <v>6</v>
      </c>
      <c r="D614" s="37">
        <v>35</v>
      </c>
      <c r="E614" s="84"/>
      <c r="F614" s="81">
        <f t="shared" si="188"/>
        <v>0</v>
      </c>
      <c r="G614" s="63">
        <f t="shared" si="192"/>
        <v>33.25</v>
      </c>
      <c r="H614" s="66"/>
      <c r="I614" s="79">
        <f t="shared" si="189"/>
        <v>0</v>
      </c>
      <c r="J614" s="64">
        <f t="shared" si="190"/>
        <v>31.5</v>
      </c>
      <c r="K614" s="61"/>
      <c r="L614" s="165">
        <f t="shared" si="191"/>
        <v>0</v>
      </c>
    </row>
    <row r="615" spans="1:12" ht="14.1" customHeight="1">
      <c r="A615" s="164" t="s">
        <v>699</v>
      </c>
      <c r="B615" s="3"/>
      <c r="C615" s="15">
        <v>6</v>
      </c>
      <c r="D615" s="37">
        <v>35</v>
      </c>
      <c r="E615" s="84"/>
      <c r="F615" s="81">
        <f t="shared" si="188"/>
        <v>0</v>
      </c>
      <c r="G615" s="63">
        <f>D615-(D615*0.05)</f>
        <v>33.25</v>
      </c>
      <c r="H615" s="66"/>
      <c r="I615" s="79">
        <f t="shared" si="189"/>
        <v>0</v>
      </c>
      <c r="J615" s="64">
        <f t="shared" si="190"/>
        <v>31.5</v>
      </c>
      <c r="K615" s="61"/>
      <c r="L615" s="165">
        <f t="shared" si="191"/>
        <v>0</v>
      </c>
    </row>
    <row r="616" spans="1:12" ht="14.1" customHeight="1">
      <c r="A616" s="193" t="s">
        <v>700</v>
      </c>
      <c r="B616" s="3"/>
      <c r="C616" s="15">
        <v>6</v>
      </c>
      <c r="D616" s="37">
        <v>35</v>
      </c>
      <c r="E616" s="84"/>
      <c r="F616" s="81">
        <f t="shared" si="188"/>
        <v>0</v>
      </c>
      <c r="G616" s="63">
        <f>D616-(D616*0.05)</f>
        <v>33.25</v>
      </c>
      <c r="H616" s="66"/>
      <c r="I616" s="79">
        <f t="shared" si="189"/>
        <v>0</v>
      </c>
      <c r="J616" s="64">
        <f t="shared" si="190"/>
        <v>31.5</v>
      </c>
      <c r="K616" s="61"/>
      <c r="L616" s="165">
        <f t="shared" si="191"/>
        <v>0</v>
      </c>
    </row>
    <row r="617" spans="1:12" ht="14.1" customHeight="1">
      <c r="A617" s="193" t="s">
        <v>701</v>
      </c>
      <c r="B617" s="3"/>
      <c r="C617" s="15">
        <v>6</v>
      </c>
      <c r="D617" s="37">
        <v>35</v>
      </c>
      <c r="E617" s="84"/>
      <c r="F617" s="81">
        <f t="shared" si="188"/>
        <v>0</v>
      </c>
      <c r="G617" s="63">
        <f>D617-(D617*0.05)</f>
        <v>33.25</v>
      </c>
      <c r="H617" s="66"/>
      <c r="I617" s="79">
        <f t="shared" si="189"/>
        <v>0</v>
      </c>
      <c r="J617" s="64">
        <f t="shared" si="190"/>
        <v>31.5</v>
      </c>
      <c r="K617" s="61"/>
      <c r="L617" s="165">
        <f t="shared" si="191"/>
        <v>0</v>
      </c>
    </row>
    <row r="618" spans="1:12" ht="14.1" customHeight="1">
      <c r="A618" s="193" t="s">
        <v>948</v>
      </c>
      <c r="B618" s="3"/>
      <c r="C618" s="15">
        <v>6</v>
      </c>
      <c r="D618" s="37">
        <v>35</v>
      </c>
      <c r="E618" s="84"/>
      <c r="F618" s="81">
        <f t="shared" ref="F618:F627" si="193">D618*E618</f>
        <v>0</v>
      </c>
      <c r="G618" s="63">
        <f t="shared" ref="G618:G625" si="194">D618-(D618*0.05)</f>
        <v>33.25</v>
      </c>
      <c r="H618" s="66"/>
      <c r="I618" s="79">
        <f t="shared" ref="I618:I627" si="195">G618*H618</f>
        <v>0</v>
      </c>
      <c r="J618" s="64">
        <f t="shared" ref="J618:J627" si="196">D618-(D618*0.1)</f>
        <v>31.5</v>
      </c>
      <c r="K618" s="61"/>
      <c r="L618" s="165">
        <f t="shared" ref="L618:L627" si="197">J618*K618</f>
        <v>0</v>
      </c>
    </row>
    <row r="619" spans="1:12" ht="14.1" customHeight="1">
      <c r="A619" s="193" t="s">
        <v>949</v>
      </c>
      <c r="B619" s="3"/>
      <c r="C619" s="15">
        <v>6</v>
      </c>
      <c r="D619" s="37">
        <v>35</v>
      </c>
      <c r="E619" s="84"/>
      <c r="F619" s="81">
        <f t="shared" si="193"/>
        <v>0</v>
      </c>
      <c r="G619" s="63">
        <f t="shared" si="194"/>
        <v>33.25</v>
      </c>
      <c r="H619" s="66"/>
      <c r="I619" s="79">
        <f t="shared" si="195"/>
        <v>0</v>
      </c>
      <c r="J619" s="64">
        <f t="shared" si="196"/>
        <v>31.5</v>
      </c>
      <c r="K619" s="61"/>
      <c r="L619" s="165">
        <f t="shared" si="197"/>
        <v>0</v>
      </c>
    </row>
    <row r="620" spans="1:12" ht="14.1" customHeight="1">
      <c r="A620" s="193" t="s">
        <v>950</v>
      </c>
      <c r="B620" s="3"/>
      <c r="C620" s="15">
        <v>6</v>
      </c>
      <c r="D620" s="37">
        <v>35</v>
      </c>
      <c r="E620" s="84"/>
      <c r="F620" s="81">
        <f t="shared" si="193"/>
        <v>0</v>
      </c>
      <c r="G620" s="63">
        <f t="shared" si="194"/>
        <v>33.25</v>
      </c>
      <c r="H620" s="66"/>
      <c r="I620" s="79">
        <f t="shared" si="195"/>
        <v>0</v>
      </c>
      <c r="J620" s="64">
        <f t="shared" si="196"/>
        <v>31.5</v>
      </c>
      <c r="K620" s="61"/>
      <c r="L620" s="165">
        <f t="shared" si="197"/>
        <v>0</v>
      </c>
    </row>
    <row r="621" spans="1:12" ht="14.1" customHeight="1">
      <c r="A621" s="193" t="s">
        <v>951</v>
      </c>
      <c r="B621" s="3"/>
      <c r="C621" s="15">
        <v>6</v>
      </c>
      <c r="D621" s="37">
        <v>35</v>
      </c>
      <c r="E621" s="84"/>
      <c r="F621" s="81">
        <f t="shared" si="193"/>
        <v>0</v>
      </c>
      <c r="G621" s="63">
        <f t="shared" si="194"/>
        <v>33.25</v>
      </c>
      <c r="H621" s="66"/>
      <c r="I621" s="79">
        <f t="shared" si="195"/>
        <v>0</v>
      </c>
      <c r="J621" s="64">
        <f t="shared" si="196"/>
        <v>31.5</v>
      </c>
      <c r="K621" s="61"/>
      <c r="L621" s="165">
        <f t="shared" si="197"/>
        <v>0</v>
      </c>
    </row>
    <row r="622" spans="1:12" ht="14.1" customHeight="1">
      <c r="A622" s="193" t="s">
        <v>952</v>
      </c>
      <c r="B622" s="3"/>
      <c r="C622" s="15">
        <v>6</v>
      </c>
      <c r="D622" s="37">
        <v>35</v>
      </c>
      <c r="E622" s="84"/>
      <c r="F622" s="81">
        <f t="shared" si="193"/>
        <v>0</v>
      </c>
      <c r="G622" s="63">
        <f t="shared" si="194"/>
        <v>33.25</v>
      </c>
      <c r="H622" s="66"/>
      <c r="I622" s="79">
        <f t="shared" si="195"/>
        <v>0</v>
      </c>
      <c r="J622" s="64">
        <f t="shared" si="196"/>
        <v>31.5</v>
      </c>
      <c r="K622" s="61"/>
      <c r="L622" s="165">
        <f t="shared" si="197"/>
        <v>0</v>
      </c>
    </row>
    <row r="623" spans="1:12" ht="14.1" customHeight="1">
      <c r="A623" s="193" t="s">
        <v>953</v>
      </c>
      <c r="B623" s="3"/>
      <c r="C623" s="15">
        <v>6</v>
      </c>
      <c r="D623" s="37">
        <v>35</v>
      </c>
      <c r="E623" s="84"/>
      <c r="F623" s="81">
        <f t="shared" si="193"/>
        <v>0</v>
      </c>
      <c r="G623" s="63">
        <f t="shared" si="194"/>
        <v>33.25</v>
      </c>
      <c r="H623" s="66"/>
      <c r="I623" s="79">
        <f t="shared" si="195"/>
        <v>0</v>
      </c>
      <c r="J623" s="64">
        <f t="shared" si="196"/>
        <v>31.5</v>
      </c>
      <c r="K623" s="61"/>
      <c r="L623" s="165">
        <f t="shared" si="197"/>
        <v>0</v>
      </c>
    </row>
    <row r="624" spans="1:12" ht="14.1" customHeight="1">
      <c r="A624" s="193" t="s">
        <v>954</v>
      </c>
      <c r="B624" s="3"/>
      <c r="C624" s="15">
        <v>6</v>
      </c>
      <c r="D624" s="37">
        <v>35</v>
      </c>
      <c r="E624" s="84"/>
      <c r="F624" s="81">
        <f t="shared" si="193"/>
        <v>0</v>
      </c>
      <c r="G624" s="63">
        <f t="shared" si="194"/>
        <v>33.25</v>
      </c>
      <c r="H624" s="66"/>
      <c r="I624" s="79">
        <f t="shared" si="195"/>
        <v>0</v>
      </c>
      <c r="J624" s="64">
        <f t="shared" si="196"/>
        <v>31.5</v>
      </c>
      <c r="K624" s="61"/>
      <c r="L624" s="165">
        <f t="shared" si="197"/>
        <v>0</v>
      </c>
    </row>
    <row r="625" spans="1:12" ht="14.1" customHeight="1">
      <c r="A625" s="193" t="s">
        <v>955</v>
      </c>
      <c r="B625" s="3"/>
      <c r="C625" s="15">
        <v>6</v>
      </c>
      <c r="D625" s="37">
        <v>35</v>
      </c>
      <c r="E625" s="84"/>
      <c r="F625" s="81">
        <f t="shared" si="193"/>
        <v>0</v>
      </c>
      <c r="G625" s="63">
        <f t="shared" si="194"/>
        <v>33.25</v>
      </c>
      <c r="H625" s="66"/>
      <c r="I625" s="79">
        <f t="shared" si="195"/>
        <v>0</v>
      </c>
      <c r="J625" s="64">
        <f t="shared" si="196"/>
        <v>31.5</v>
      </c>
      <c r="K625" s="61"/>
      <c r="L625" s="165">
        <f t="shared" si="197"/>
        <v>0</v>
      </c>
    </row>
    <row r="626" spans="1:12" ht="14.1" customHeight="1">
      <c r="A626" s="193" t="s">
        <v>956</v>
      </c>
      <c r="B626" s="3"/>
      <c r="C626" s="15">
        <v>6</v>
      </c>
      <c r="D626" s="37">
        <v>35</v>
      </c>
      <c r="E626" s="84"/>
      <c r="F626" s="81">
        <f t="shared" si="193"/>
        <v>0</v>
      </c>
      <c r="G626" s="63">
        <f>D626-(D626*0.05)</f>
        <v>33.25</v>
      </c>
      <c r="H626" s="66"/>
      <c r="I626" s="79">
        <f t="shared" si="195"/>
        <v>0</v>
      </c>
      <c r="J626" s="64">
        <f t="shared" si="196"/>
        <v>31.5</v>
      </c>
      <c r="K626" s="61"/>
      <c r="L626" s="165">
        <f t="shared" si="197"/>
        <v>0</v>
      </c>
    </row>
    <row r="627" spans="1:12" ht="14.1" customHeight="1" thickBot="1">
      <c r="A627" s="193" t="s">
        <v>957</v>
      </c>
      <c r="B627" s="3"/>
      <c r="C627" s="15">
        <v>6</v>
      </c>
      <c r="D627" s="37">
        <v>35</v>
      </c>
      <c r="E627" s="84"/>
      <c r="F627" s="81">
        <f t="shared" si="193"/>
        <v>0</v>
      </c>
      <c r="G627" s="63">
        <f>D627-(D627*0.05)</f>
        <v>33.25</v>
      </c>
      <c r="H627" s="66"/>
      <c r="I627" s="79">
        <f t="shared" si="195"/>
        <v>0</v>
      </c>
      <c r="J627" s="64">
        <f t="shared" si="196"/>
        <v>31.5</v>
      </c>
      <c r="K627" s="61"/>
      <c r="L627" s="165">
        <f t="shared" si="197"/>
        <v>0</v>
      </c>
    </row>
    <row r="628" spans="1:12" ht="15.95" customHeight="1" thickBot="1">
      <c r="A628" s="215" t="s">
        <v>687</v>
      </c>
      <c r="B628" s="216"/>
      <c r="C628" s="216"/>
      <c r="D628" s="217"/>
      <c r="E628" s="84"/>
      <c r="F628" s="81">
        <f t="shared" si="148"/>
        <v>0</v>
      </c>
      <c r="G628" s="63">
        <f t="shared" si="178"/>
        <v>0</v>
      </c>
      <c r="H628" s="66"/>
      <c r="I628" s="79">
        <f t="shared" si="163"/>
        <v>0</v>
      </c>
      <c r="J628" s="64">
        <f t="shared" si="164"/>
        <v>0</v>
      </c>
      <c r="K628" s="61"/>
      <c r="L628" s="165">
        <f t="shared" si="165"/>
        <v>0</v>
      </c>
    </row>
    <row r="629" spans="1:12" ht="14.1" customHeight="1">
      <c r="A629" s="171" t="s">
        <v>719</v>
      </c>
      <c r="B629" s="4"/>
      <c r="C629" s="15">
        <v>6</v>
      </c>
      <c r="D629" s="37">
        <v>25</v>
      </c>
      <c r="E629" s="84"/>
      <c r="F629" s="81">
        <f t="shared" si="148"/>
        <v>0</v>
      </c>
      <c r="G629" s="63">
        <f t="shared" si="178"/>
        <v>23.75</v>
      </c>
      <c r="H629" s="66"/>
      <c r="I629" s="79">
        <f t="shared" si="163"/>
        <v>0</v>
      </c>
      <c r="J629" s="64">
        <f t="shared" si="164"/>
        <v>22.5</v>
      </c>
      <c r="K629" s="61"/>
      <c r="L629" s="165">
        <f t="shared" si="165"/>
        <v>0</v>
      </c>
    </row>
    <row r="630" spans="1:12" ht="14.1" customHeight="1">
      <c r="A630" s="164" t="s">
        <v>720</v>
      </c>
      <c r="B630" s="4"/>
      <c r="C630" s="15">
        <v>6</v>
      </c>
      <c r="D630" s="37">
        <v>25</v>
      </c>
      <c r="E630" s="84"/>
      <c r="F630" s="81">
        <f t="shared" si="148"/>
        <v>0</v>
      </c>
      <c r="G630" s="63">
        <f t="shared" si="178"/>
        <v>23.75</v>
      </c>
      <c r="H630" s="66"/>
      <c r="I630" s="79">
        <f t="shared" si="163"/>
        <v>0</v>
      </c>
      <c r="J630" s="64">
        <f t="shared" si="164"/>
        <v>22.5</v>
      </c>
      <c r="K630" s="61"/>
      <c r="L630" s="165">
        <f t="shared" si="165"/>
        <v>0</v>
      </c>
    </row>
    <row r="631" spans="1:12" ht="14.1" customHeight="1">
      <c r="A631" s="164" t="s">
        <v>721</v>
      </c>
      <c r="B631" s="4"/>
      <c r="C631" s="15">
        <v>6</v>
      </c>
      <c r="D631" s="37">
        <v>25</v>
      </c>
      <c r="E631" s="84"/>
      <c r="F631" s="81">
        <f t="shared" si="148"/>
        <v>0</v>
      </c>
      <c r="G631" s="63">
        <f t="shared" si="178"/>
        <v>23.75</v>
      </c>
      <c r="H631" s="66"/>
      <c r="I631" s="79">
        <f t="shared" si="163"/>
        <v>0</v>
      </c>
      <c r="J631" s="64">
        <f t="shared" si="164"/>
        <v>22.5</v>
      </c>
      <c r="K631" s="61"/>
      <c r="L631" s="165">
        <f t="shared" si="165"/>
        <v>0</v>
      </c>
    </row>
    <row r="632" spans="1:12" ht="14.1" customHeight="1">
      <c r="A632" s="164" t="s">
        <v>722</v>
      </c>
      <c r="B632" s="4"/>
      <c r="C632" s="15">
        <v>6</v>
      </c>
      <c r="D632" s="37">
        <v>25</v>
      </c>
      <c r="E632" s="84"/>
      <c r="F632" s="81">
        <f t="shared" si="148"/>
        <v>0</v>
      </c>
      <c r="G632" s="63">
        <f t="shared" si="178"/>
        <v>23.75</v>
      </c>
      <c r="H632" s="66"/>
      <c r="I632" s="79">
        <f t="shared" si="163"/>
        <v>0</v>
      </c>
      <c r="J632" s="64">
        <f t="shared" si="164"/>
        <v>22.5</v>
      </c>
      <c r="K632" s="61"/>
      <c r="L632" s="165">
        <f t="shared" si="165"/>
        <v>0</v>
      </c>
    </row>
    <row r="633" spans="1:12" ht="14.1" customHeight="1">
      <c r="A633" s="164" t="s">
        <v>723</v>
      </c>
      <c r="B633" s="4"/>
      <c r="C633" s="15">
        <v>6</v>
      </c>
      <c r="D633" s="37">
        <v>25</v>
      </c>
      <c r="E633" s="84"/>
      <c r="F633" s="81">
        <f t="shared" si="148"/>
        <v>0</v>
      </c>
      <c r="G633" s="63">
        <f t="shared" si="178"/>
        <v>23.75</v>
      </c>
      <c r="H633" s="66"/>
      <c r="I633" s="79">
        <f t="shared" si="163"/>
        <v>0</v>
      </c>
      <c r="J633" s="64">
        <f t="shared" si="164"/>
        <v>22.5</v>
      </c>
      <c r="K633" s="61"/>
      <c r="L633" s="165">
        <f t="shared" si="165"/>
        <v>0</v>
      </c>
    </row>
    <row r="634" spans="1:12" ht="14.1" customHeight="1">
      <c r="A634" s="164" t="s">
        <v>724</v>
      </c>
      <c r="B634" s="4"/>
      <c r="C634" s="15">
        <v>6</v>
      </c>
      <c r="D634" s="37">
        <v>25</v>
      </c>
      <c r="E634" s="84"/>
      <c r="F634" s="81">
        <f t="shared" si="148"/>
        <v>0</v>
      </c>
      <c r="G634" s="63">
        <f t="shared" si="178"/>
        <v>23.75</v>
      </c>
      <c r="H634" s="66"/>
      <c r="I634" s="79">
        <f t="shared" si="163"/>
        <v>0</v>
      </c>
      <c r="J634" s="64">
        <f t="shared" si="164"/>
        <v>22.5</v>
      </c>
      <c r="K634" s="61"/>
      <c r="L634" s="165">
        <f t="shared" si="165"/>
        <v>0</v>
      </c>
    </row>
    <row r="635" spans="1:12" ht="14.1" customHeight="1">
      <c r="A635" s="164" t="s">
        <v>725</v>
      </c>
      <c r="B635" s="4"/>
      <c r="C635" s="15">
        <v>6</v>
      </c>
      <c r="D635" s="37">
        <v>25</v>
      </c>
      <c r="E635" s="84"/>
      <c r="F635" s="81">
        <f t="shared" si="148"/>
        <v>0</v>
      </c>
      <c r="G635" s="63">
        <f t="shared" si="178"/>
        <v>23.75</v>
      </c>
      <c r="H635" s="66"/>
      <c r="I635" s="79">
        <f t="shared" si="163"/>
        <v>0</v>
      </c>
      <c r="J635" s="64">
        <f t="shared" si="164"/>
        <v>22.5</v>
      </c>
      <c r="K635" s="61"/>
      <c r="L635" s="165">
        <f t="shared" si="165"/>
        <v>0</v>
      </c>
    </row>
    <row r="636" spans="1:12" ht="14.1" customHeight="1">
      <c r="A636" s="164" t="s">
        <v>726</v>
      </c>
      <c r="B636" s="4"/>
      <c r="C636" s="15">
        <v>6</v>
      </c>
      <c r="D636" s="37">
        <v>25</v>
      </c>
      <c r="E636" s="84"/>
      <c r="F636" s="81">
        <f t="shared" si="148"/>
        <v>0</v>
      </c>
      <c r="G636" s="63">
        <f t="shared" si="178"/>
        <v>23.75</v>
      </c>
      <c r="H636" s="66"/>
      <c r="I636" s="79">
        <f t="shared" si="163"/>
        <v>0</v>
      </c>
      <c r="J636" s="64">
        <f t="shared" si="164"/>
        <v>22.5</v>
      </c>
      <c r="K636" s="61"/>
      <c r="L636" s="165">
        <f t="shared" si="165"/>
        <v>0</v>
      </c>
    </row>
    <row r="637" spans="1:12" ht="14.1" customHeight="1">
      <c r="A637" s="193" t="s">
        <v>727</v>
      </c>
      <c r="B637" s="3"/>
      <c r="C637" s="15">
        <v>6</v>
      </c>
      <c r="D637" s="37">
        <v>25</v>
      </c>
      <c r="E637" s="84"/>
      <c r="F637" s="81">
        <f t="shared" si="148"/>
        <v>0</v>
      </c>
      <c r="G637" s="63">
        <f t="shared" si="178"/>
        <v>23.75</v>
      </c>
      <c r="H637" s="66"/>
      <c r="I637" s="79">
        <f t="shared" si="163"/>
        <v>0</v>
      </c>
      <c r="J637" s="64">
        <f t="shared" si="164"/>
        <v>22.5</v>
      </c>
      <c r="K637" s="61"/>
      <c r="L637" s="165">
        <f t="shared" si="165"/>
        <v>0</v>
      </c>
    </row>
    <row r="638" spans="1:12" ht="14.1" customHeight="1" thickBot="1">
      <c r="A638" s="193" t="s">
        <v>958</v>
      </c>
      <c r="B638" s="3"/>
      <c r="C638" s="15">
        <v>6</v>
      </c>
      <c r="D638" s="37">
        <v>25</v>
      </c>
      <c r="E638" s="84"/>
      <c r="F638" s="81">
        <f t="shared" ref="F638" si="198">D638*E638</f>
        <v>0</v>
      </c>
      <c r="G638" s="63">
        <f t="shared" ref="G638" si="199">D638-(D638*0.05)</f>
        <v>23.75</v>
      </c>
      <c r="H638" s="66"/>
      <c r="I638" s="79">
        <f t="shared" ref="I638" si="200">G638*H638</f>
        <v>0</v>
      </c>
      <c r="J638" s="64">
        <f t="shared" ref="J638" si="201">D638-(D638*0.1)</f>
        <v>22.5</v>
      </c>
      <c r="K638" s="61"/>
      <c r="L638" s="165">
        <f t="shared" ref="L638" si="202">J638*K638</f>
        <v>0</v>
      </c>
    </row>
    <row r="639" spans="1:12" ht="15.95" customHeight="1" thickBot="1">
      <c r="A639" s="225" t="s">
        <v>314</v>
      </c>
      <c r="B639" s="226"/>
      <c r="C639" s="219"/>
      <c r="D639" s="220"/>
      <c r="E639" s="93"/>
      <c r="F639" s="81">
        <f t="shared" ref="F639:F655" si="203">D639*E639</f>
        <v>0</v>
      </c>
      <c r="G639" s="63">
        <f t="shared" ref="G639:G654" si="204">D639-(D639*0.05)</f>
        <v>0</v>
      </c>
      <c r="H639" s="66"/>
      <c r="I639" s="79">
        <f t="shared" ref="I639:I655" si="205">G639*H639</f>
        <v>0</v>
      </c>
      <c r="J639" s="64">
        <f t="shared" ref="J639:J655" si="206">D639-(D639*0.1)</f>
        <v>0</v>
      </c>
      <c r="K639" s="61"/>
      <c r="L639" s="165">
        <f t="shared" ref="L639:L655" si="207">J639*K639</f>
        <v>0</v>
      </c>
    </row>
    <row r="640" spans="1:12" ht="14.1" customHeight="1">
      <c r="A640" s="179" t="s">
        <v>247</v>
      </c>
      <c r="B640" s="7" t="s">
        <v>248</v>
      </c>
      <c r="C640" s="7">
        <v>12</v>
      </c>
      <c r="D640" s="38">
        <v>55</v>
      </c>
      <c r="E640" s="94"/>
      <c r="F640" s="81">
        <f t="shared" si="203"/>
        <v>0</v>
      </c>
      <c r="G640" s="63">
        <f t="shared" si="204"/>
        <v>52.25</v>
      </c>
      <c r="H640" s="66"/>
      <c r="I640" s="79">
        <f t="shared" si="205"/>
        <v>0</v>
      </c>
      <c r="J640" s="64">
        <f t="shared" si="206"/>
        <v>49.5</v>
      </c>
      <c r="K640" s="61"/>
      <c r="L640" s="165">
        <f t="shared" si="207"/>
        <v>0</v>
      </c>
    </row>
    <row r="641" spans="1:12" ht="14.1" customHeight="1">
      <c r="A641" s="179" t="s">
        <v>249</v>
      </c>
      <c r="B641" s="7" t="s">
        <v>248</v>
      </c>
      <c r="C641" s="7">
        <v>12</v>
      </c>
      <c r="D641" s="38">
        <v>55</v>
      </c>
      <c r="E641" s="94"/>
      <c r="F641" s="81">
        <f t="shared" si="203"/>
        <v>0</v>
      </c>
      <c r="G641" s="63">
        <f t="shared" si="204"/>
        <v>52.25</v>
      </c>
      <c r="H641" s="66"/>
      <c r="I641" s="79">
        <f t="shared" si="205"/>
        <v>0</v>
      </c>
      <c r="J641" s="64">
        <f t="shared" si="206"/>
        <v>49.5</v>
      </c>
      <c r="K641" s="61"/>
      <c r="L641" s="165">
        <f t="shared" si="207"/>
        <v>0</v>
      </c>
    </row>
    <row r="642" spans="1:12" ht="14.1" customHeight="1">
      <c r="A642" s="179" t="s">
        <v>250</v>
      </c>
      <c r="B642" s="7" t="s">
        <v>248</v>
      </c>
      <c r="C642" s="7">
        <v>12</v>
      </c>
      <c r="D642" s="38">
        <v>55</v>
      </c>
      <c r="E642" s="94"/>
      <c r="F642" s="81">
        <f t="shared" si="203"/>
        <v>0</v>
      </c>
      <c r="G642" s="63">
        <f t="shared" si="204"/>
        <v>52.25</v>
      </c>
      <c r="H642" s="66"/>
      <c r="I642" s="79">
        <f t="shared" si="205"/>
        <v>0</v>
      </c>
      <c r="J642" s="64">
        <f t="shared" si="206"/>
        <v>49.5</v>
      </c>
      <c r="K642" s="61"/>
      <c r="L642" s="165">
        <f t="shared" si="207"/>
        <v>0</v>
      </c>
    </row>
    <row r="643" spans="1:12" ht="14.1" customHeight="1">
      <c r="A643" s="179" t="s">
        <v>251</v>
      </c>
      <c r="B643" s="7" t="s">
        <v>248</v>
      </c>
      <c r="C643" s="7">
        <v>12</v>
      </c>
      <c r="D643" s="38">
        <v>55</v>
      </c>
      <c r="E643" s="94"/>
      <c r="F643" s="81">
        <f t="shared" si="203"/>
        <v>0</v>
      </c>
      <c r="G643" s="63">
        <f t="shared" si="204"/>
        <v>52.25</v>
      </c>
      <c r="H643" s="66"/>
      <c r="I643" s="79">
        <f t="shared" si="205"/>
        <v>0</v>
      </c>
      <c r="J643" s="64">
        <f t="shared" si="206"/>
        <v>49.5</v>
      </c>
      <c r="K643" s="61"/>
      <c r="L643" s="165">
        <f t="shared" si="207"/>
        <v>0</v>
      </c>
    </row>
    <row r="644" spans="1:12" ht="14.1" customHeight="1">
      <c r="A644" s="179" t="s">
        <v>252</v>
      </c>
      <c r="B644" s="7" t="s">
        <v>248</v>
      </c>
      <c r="C644" s="7">
        <v>12</v>
      </c>
      <c r="D644" s="38">
        <v>55</v>
      </c>
      <c r="E644" s="94"/>
      <c r="F644" s="81">
        <f t="shared" si="203"/>
        <v>0</v>
      </c>
      <c r="G644" s="63">
        <f t="shared" si="204"/>
        <v>52.25</v>
      </c>
      <c r="H644" s="66"/>
      <c r="I644" s="79">
        <f t="shared" si="205"/>
        <v>0</v>
      </c>
      <c r="J644" s="64">
        <f t="shared" si="206"/>
        <v>49.5</v>
      </c>
      <c r="K644" s="61"/>
      <c r="L644" s="165">
        <f t="shared" si="207"/>
        <v>0</v>
      </c>
    </row>
    <row r="645" spans="1:12" ht="14.1" customHeight="1">
      <c r="A645" s="179" t="s">
        <v>253</v>
      </c>
      <c r="B645" s="7" t="s">
        <v>248</v>
      </c>
      <c r="C645" s="7">
        <v>12</v>
      </c>
      <c r="D645" s="38">
        <v>55</v>
      </c>
      <c r="E645" s="94"/>
      <c r="F645" s="81">
        <f t="shared" si="203"/>
        <v>0</v>
      </c>
      <c r="G645" s="63">
        <f t="shared" si="204"/>
        <v>52.25</v>
      </c>
      <c r="H645" s="66"/>
      <c r="I645" s="79">
        <f t="shared" si="205"/>
        <v>0</v>
      </c>
      <c r="J645" s="64">
        <f t="shared" si="206"/>
        <v>49.5</v>
      </c>
      <c r="K645" s="61"/>
      <c r="L645" s="165">
        <f t="shared" si="207"/>
        <v>0</v>
      </c>
    </row>
    <row r="646" spans="1:12" ht="14.1" customHeight="1">
      <c r="A646" s="179" t="s">
        <v>254</v>
      </c>
      <c r="B646" s="7" t="s">
        <v>248</v>
      </c>
      <c r="C646" s="7">
        <v>12</v>
      </c>
      <c r="D646" s="38">
        <v>55</v>
      </c>
      <c r="E646" s="94"/>
      <c r="F646" s="81">
        <f t="shared" si="203"/>
        <v>0</v>
      </c>
      <c r="G646" s="63">
        <f t="shared" si="204"/>
        <v>52.25</v>
      </c>
      <c r="H646" s="66"/>
      <c r="I646" s="79">
        <f t="shared" si="205"/>
        <v>0</v>
      </c>
      <c r="J646" s="64">
        <f t="shared" si="206"/>
        <v>49.5</v>
      </c>
      <c r="K646" s="61"/>
      <c r="L646" s="165">
        <f t="shared" si="207"/>
        <v>0</v>
      </c>
    </row>
    <row r="647" spans="1:12" ht="14.1" customHeight="1">
      <c r="A647" s="179" t="s">
        <v>255</v>
      </c>
      <c r="B647" s="7" t="s">
        <v>248</v>
      </c>
      <c r="C647" s="7">
        <v>12</v>
      </c>
      <c r="D647" s="38">
        <v>55</v>
      </c>
      <c r="E647" s="94"/>
      <c r="F647" s="81">
        <f t="shared" si="203"/>
        <v>0</v>
      </c>
      <c r="G647" s="63">
        <f t="shared" si="204"/>
        <v>52.25</v>
      </c>
      <c r="H647" s="66"/>
      <c r="I647" s="79">
        <f t="shared" si="205"/>
        <v>0</v>
      </c>
      <c r="J647" s="64">
        <f t="shared" si="206"/>
        <v>49.5</v>
      </c>
      <c r="K647" s="61"/>
      <c r="L647" s="165">
        <f t="shared" si="207"/>
        <v>0</v>
      </c>
    </row>
    <row r="648" spans="1:12" ht="14.1" customHeight="1">
      <c r="A648" s="179" t="s">
        <v>256</v>
      </c>
      <c r="B648" s="7" t="s">
        <v>248</v>
      </c>
      <c r="C648" s="7">
        <v>12</v>
      </c>
      <c r="D648" s="38">
        <v>55</v>
      </c>
      <c r="E648" s="94"/>
      <c r="F648" s="81">
        <f t="shared" si="203"/>
        <v>0</v>
      </c>
      <c r="G648" s="63">
        <f t="shared" si="204"/>
        <v>52.25</v>
      </c>
      <c r="H648" s="66"/>
      <c r="I648" s="79">
        <f t="shared" si="205"/>
        <v>0</v>
      </c>
      <c r="J648" s="64">
        <f t="shared" si="206"/>
        <v>49.5</v>
      </c>
      <c r="K648" s="61"/>
      <c r="L648" s="165">
        <f t="shared" si="207"/>
        <v>0</v>
      </c>
    </row>
    <row r="649" spans="1:12" ht="14.1" customHeight="1">
      <c r="A649" s="179" t="s">
        <v>257</v>
      </c>
      <c r="B649" s="7" t="s">
        <v>248</v>
      </c>
      <c r="C649" s="7">
        <v>12</v>
      </c>
      <c r="D649" s="38">
        <v>55</v>
      </c>
      <c r="E649" s="94"/>
      <c r="F649" s="81">
        <f t="shared" si="203"/>
        <v>0</v>
      </c>
      <c r="G649" s="63">
        <f t="shared" si="204"/>
        <v>52.25</v>
      </c>
      <c r="H649" s="66"/>
      <c r="I649" s="79">
        <f t="shared" si="205"/>
        <v>0</v>
      </c>
      <c r="J649" s="64">
        <f t="shared" si="206"/>
        <v>49.5</v>
      </c>
      <c r="K649" s="61"/>
      <c r="L649" s="165">
        <f t="shared" si="207"/>
        <v>0</v>
      </c>
    </row>
    <row r="650" spans="1:12" ht="14.1" customHeight="1">
      <c r="A650" s="179" t="s">
        <v>258</v>
      </c>
      <c r="B650" s="7" t="s">
        <v>248</v>
      </c>
      <c r="C650" s="7">
        <v>12</v>
      </c>
      <c r="D650" s="38">
        <v>55</v>
      </c>
      <c r="E650" s="94"/>
      <c r="F650" s="81">
        <f t="shared" si="203"/>
        <v>0</v>
      </c>
      <c r="G650" s="63">
        <f t="shared" si="204"/>
        <v>52.25</v>
      </c>
      <c r="H650" s="66"/>
      <c r="I650" s="79">
        <f t="shared" si="205"/>
        <v>0</v>
      </c>
      <c r="J650" s="64">
        <f t="shared" si="206"/>
        <v>49.5</v>
      </c>
      <c r="K650" s="61"/>
      <c r="L650" s="165">
        <f t="shared" si="207"/>
        <v>0</v>
      </c>
    </row>
    <row r="651" spans="1:12" ht="14.1" customHeight="1">
      <c r="A651" s="179" t="s">
        <v>259</v>
      </c>
      <c r="B651" s="7" t="s">
        <v>248</v>
      </c>
      <c r="C651" s="7">
        <v>12</v>
      </c>
      <c r="D651" s="38">
        <v>55</v>
      </c>
      <c r="E651" s="94"/>
      <c r="F651" s="81">
        <f t="shared" si="203"/>
        <v>0</v>
      </c>
      <c r="G651" s="63">
        <f t="shared" si="204"/>
        <v>52.25</v>
      </c>
      <c r="H651" s="66"/>
      <c r="I651" s="79">
        <f t="shared" si="205"/>
        <v>0</v>
      </c>
      <c r="J651" s="64">
        <f t="shared" si="206"/>
        <v>49.5</v>
      </c>
      <c r="K651" s="61"/>
      <c r="L651" s="165">
        <f t="shared" si="207"/>
        <v>0</v>
      </c>
    </row>
    <row r="652" spans="1:12" ht="14.1" customHeight="1">
      <c r="A652" s="179" t="s">
        <v>260</v>
      </c>
      <c r="B652" s="7" t="s">
        <v>248</v>
      </c>
      <c r="C652" s="7">
        <v>12</v>
      </c>
      <c r="D652" s="38">
        <v>55</v>
      </c>
      <c r="E652" s="94"/>
      <c r="F652" s="81">
        <f t="shared" si="203"/>
        <v>0</v>
      </c>
      <c r="G652" s="63">
        <f t="shared" si="204"/>
        <v>52.25</v>
      </c>
      <c r="H652" s="66"/>
      <c r="I652" s="79">
        <f t="shared" si="205"/>
        <v>0</v>
      </c>
      <c r="J652" s="64">
        <f t="shared" si="206"/>
        <v>49.5</v>
      </c>
      <c r="K652" s="61"/>
      <c r="L652" s="165">
        <f t="shared" si="207"/>
        <v>0</v>
      </c>
    </row>
    <row r="653" spans="1:12" ht="14.1" customHeight="1">
      <c r="A653" s="179" t="s">
        <v>261</v>
      </c>
      <c r="B653" s="7" t="s">
        <v>248</v>
      </c>
      <c r="C653" s="7">
        <v>12</v>
      </c>
      <c r="D653" s="38">
        <v>55</v>
      </c>
      <c r="E653" s="94"/>
      <c r="F653" s="81">
        <f t="shared" si="203"/>
        <v>0</v>
      </c>
      <c r="G653" s="63">
        <f>D653-(D653*0.05)</f>
        <v>52.25</v>
      </c>
      <c r="H653" s="66"/>
      <c r="I653" s="79">
        <f t="shared" si="205"/>
        <v>0</v>
      </c>
      <c r="J653" s="64">
        <f t="shared" si="206"/>
        <v>49.5</v>
      </c>
      <c r="K653" s="61"/>
      <c r="L653" s="165">
        <f t="shared" si="207"/>
        <v>0</v>
      </c>
    </row>
    <row r="654" spans="1:12" ht="14.1" customHeight="1">
      <c r="A654" s="179" t="s">
        <v>262</v>
      </c>
      <c r="B654" s="7" t="s">
        <v>248</v>
      </c>
      <c r="C654" s="7">
        <v>12</v>
      </c>
      <c r="D654" s="38">
        <v>55</v>
      </c>
      <c r="E654" s="94"/>
      <c r="F654" s="81">
        <f t="shared" si="203"/>
        <v>0</v>
      </c>
      <c r="G654" s="63">
        <f t="shared" si="204"/>
        <v>52.25</v>
      </c>
      <c r="H654" s="66"/>
      <c r="I654" s="79">
        <f t="shared" si="205"/>
        <v>0</v>
      </c>
      <c r="J654" s="64">
        <f t="shared" si="206"/>
        <v>49.5</v>
      </c>
      <c r="K654" s="61"/>
      <c r="L654" s="165">
        <f t="shared" si="207"/>
        <v>0</v>
      </c>
    </row>
    <row r="655" spans="1:12" ht="14.1" customHeight="1" thickBot="1">
      <c r="A655" s="185" t="s">
        <v>263</v>
      </c>
      <c r="B655" s="8" t="s">
        <v>248</v>
      </c>
      <c r="C655" s="8">
        <v>12</v>
      </c>
      <c r="D655" s="38">
        <v>55</v>
      </c>
      <c r="E655" s="94"/>
      <c r="F655" s="81">
        <f t="shared" si="203"/>
        <v>0</v>
      </c>
      <c r="G655" s="63">
        <f>D655-(D655*0.05)</f>
        <v>52.25</v>
      </c>
      <c r="H655" s="66"/>
      <c r="I655" s="79">
        <f t="shared" si="205"/>
        <v>0</v>
      </c>
      <c r="J655" s="64">
        <f t="shared" si="206"/>
        <v>49.5</v>
      </c>
      <c r="K655" s="61"/>
      <c r="L655" s="165">
        <f t="shared" si="207"/>
        <v>0</v>
      </c>
    </row>
    <row r="656" spans="1:12" ht="15.95" customHeight="1" thickBot="1">
      <c r="A656" s="215" t="s">
        <v>680</v>
      </c>
      <c r="B656" s="216"/>
      <c r="C656" s="216"/>
      <c r="D656" s="217"/>
      <c r="E656" s="84"/>
      <c r="F656" s="81">
        <f t="shared" ref="F656:F716" si="208">D656*E656</f>
        <v>0</v>
      </c>
      <c r="G656" s="63">
        <f t="shared" ref="G656:G664" si="209">D656-(D656*0.05)</f>
        <v>0</v>
      </c>
      <c r="H656" s="66"/>
      <c r="I656" s="79">
        <f t="shared" ref="I656:I676" si="210">G656*H656</f>
        <v>0</v>
      </c>
      <c r="J656" s="64">
        <f t="shared" ref="J656:J676" si="211">D656-(D656*0.1)</f>
        <v>0</v>
      </c>
      <c r="K656" s="61"/>
      <c r="L656" s="165">
        <f t="shared" ref="L656:L676" si="212">J656*K656</f>
        <v>0</v>
      </c>
    </row>
    <row r="657" spans="1:12" ht="14.1" customHeight="1">
      <c r="A657" s="171" t="s">
        <v>741</v>
      </c>
      <c r="B657" s="4"/>
      <c r="C657" s="15">
        <v>6</v>
      </c>
      <c r="D657" s="37">
        <v>28.5</v>
      </c>
      <c r="E657" s="84"/>
      <c r="F657" s="81">
        <f t="shared" si="208"/>
        <v>0</v>
      </c>
      <c r="G657" s="63">
        <f t="shared" si="209"/>
        <v>27.074999999999999</v>
      </c>
      <c r="H657" s="66"/>
      <c r="I657" s="79">
        <f t="shared" si="210"/>
        <v>0</v>
      </c>
      <c r="J657" s="64">
        <f t="shared" si="211"/>
        <v>25.65</v>
      </c>
      <c r="K657" s="61"/>
      <c r="L657" s="165">
        <f t="shared" si="212"/>
        <v>0</v>
      </c>
    </row>
    <row r="658" spans="1:12" ht="14.1" customHeight="1">
      <c r="A658" s="164" t="s">
        <v>742</v>
      </c>
      <c r="B658" s="3"/>
      <c r="C658" s="15">
        <v>6</v>
      </c>
      <c r="D658" s="37">
        <v>28.5</v>
      </c>
      <c r="E658" s="84"/>
      <c r="F658" s="81">
        <f t="shared" si="208"/>
        <v>0</v>
      </c>
      <c r="G658" s="63">
        <f t="shared" si="209"/>
        <v>27.074999999999999</v>
      </c>
      <c r="H658" s="66"/>
      <c r="I658" s="79">
        <f t="shared" si="210"/>
        <v>0</v>
      </c>
      <c r="J658" s="64">
        <f t="shared" si="211"/>
        <v>25.65</v>
      </c>
      <c r="K658" s="61"/>
      <c r="L658" s="165">
        <f t="shared" si="212"/>
        <v>0</v>
      </c>
    </row>
    <row r="659" spans="1:12" ht="14.1" customHeight="1">
      <c r="A659" s="164" t="s">
        <v>743</v>
      </c>
      <c r="B659" s="3"/>
      <c r="C659" s="15">
        <v>6</v>
      </c>
      <c r="D659" s="37">
        <v>28.5</v>
      </c>
      <c r="E659" s="84"/>
      <c r="F659" s="81">
        <f t="shared" si="208"/>
        <v>0</v>
      </c>
      <c r="G659" s="63">
        <f t="shared" si="209"/>
        <v>27.074999999999999</v>
      </c>
      <c r="H659" s="66"/>
      <c r="I659" s="79">
        <f t="shared" si="210"/>
        <v>0</v>
      </c>
      <c r="J659" s="64">
        <f t="shared" si="211"/>
        <v>25.65</v>
      </c>
      <c r="K659" s="61"/>
      <c r="L659" s="165">
        <f t="shared" si="212"/>
        <v>0</v>
      </c>
    </row>
    <row r="660" spans="1:12" ht="14.1" customHeight="1">
      <c r="A660" s="164" t="s">
        <v>744</v>
      </c>
      <c r="B660" s="3"/>
      <c r="C660" s="15">
        <v>6</v>
      </c>
      <c r="D660" s="37">
        <v>28.5</v>
      </c>
      <c r="E660" s="84"/>
      <c r="F660" s="81">
        <f t="shared" si="208"/>
        <v>0</v>
      </c>
      <c r="G660" s="63">
        <f t="shared" si="209"/>
        <v>27.074999999999999</v>
      </c>
      <c r="H660" s="66"/>
      <c r="I660" s="79">
        <f t="shared" si="210"/>
        <v>0</v>
      </c>
      <c r="J660" s="64">
        <f t="shared" si="211"/>
        <v>25.65</v>
      </c>
      <c r="K660" s="61"/>
      <c r="L660" s="165">
        <f t="shared" si="212"/>
        <v>0</v>
      </c>
    </row>
    <row r="661" spans="1:12" ht="14.1" customHeight="1">
      <c r="A661" s="164" t="s">
        <v>745</v>
      </c>
      <c r="B661" s="3"/>
      <c r="C661" s="15">
        <v>6</v>
      </c>
      <c r="D661" s="37">
        <v>28.5</v>
      </c>
      <c r="E661" s="84"/>
      <c r="F661" s="81">
        <f t="shared" si="208"/>
        <v>0</v>
      </c>
      <c r="G661" s="63">
        <f t="shared" si="209"/>
        <v>27.074999999999999</v>
      </c>
      <c r="H661" s="66"/>
      <c r="I661" s="79">
        <f t="shared" si="210"/>
        <v>0</v>
      </c>
      <c r="J661" s="64">
        <f t="shared" si="211"/>
        <v>25.65</v>
      </c>
      <c r="K661" s="61"/>
      <c r="L661" s="165">
        <f t="shared" si="212"/>
        <v>0</v>
      </c>
    </row>
    <row r="662" spans="1:12" ht="14.1" customHeight="1">
      <c r="A662" s="164" t="s">
        <v>746</v>
      </c>
      <c r="B662" s="3"/>
      <c r="C662" s="15">
        <v>6</v>
      </c>
      <c r="D662" s="37">
        <v>28.5</v>
      </c>
      <c r="E662" s="84"/>
      <c r="F662" s="81">
        <f t="shared" si="208"/>
        <v>0</v>
      </c>
      <c r="G662" s="63">
        <f t="shared" si="209"/>
        <v>27.074999999999999</v>
      </c>
      <c r="H662" s="66"/>
      <c r="I662" s="79">
        <f t="shared" si="210"/>
        <v>0</v>
      </c>
      <c r="J662" s="64">
        <f t="shared" si="211"/>
        <v>25.65</v>
      </c>
      <c r="K662" s="61"/>
      <c r="L662" s="165">
        <f t="shared" si="212"/>
        <v>0</v>
      </c>
    </row>
    <row r="663" spans="1:12" ht="14.1" customHeight="1">
      <c r="A663" s="164" t="s">
        <v>747</v>
      </c>
      <c r="B663" s="3"/>
      <c r="C663" s="15">
        <v>6</v>
      </c>
      <c r="D663" s="37">
        <v>28.5</v>
      </c>
      <c r="E663" s="84"/>
      <c r="F663" s="81">
        <f t="shared" si="208"/>
        <v>0</v>
      </c>
      <c r="G663" s="63">
        <f>D663-(D663*0.05)</f>
        <v>27.074999999999999</v>
      </c>
      <c r="H663" s="66"/>
      <c r="I663" s="79">
        <f t="shared" si="210"/>
        <v>0</v>
      </c>
      <c r="J663" s="64">
        <f t="shared" si="211"/>
        <v>25.65</v>
      </c>
      <c r="K663" s="61"/>
      <c r="L663" s="165">
        <f t="shared" si="212"/>
        <v>0</v>
      </c>
    </row>
    <row r="664" spans="1:12" ht="14.1" customHeight="1">
      <c r="A664" s="164" t="s">
        <v>748</v>
      </c>
      <c r="B664" s="3"/>
      <c r="C664" s="15">
        <v>6</v>
      </c>
      <c r="D664" s="37">
        <v>28.5</v>
      </c>
      <c r="E664" s="84"/>
      <c r="F664" s="81">
        <f t="shared" si="208"/>
        <v>0</v>
      </c>
      <c r="G664" s="63">
        <f t="shared" si="209"/>
        <v>27.074999999999999</v>
      </c>
      <c r="H664" s="66"/>
      <c r="I664" s="79">
        <f t="shared" si="210"/>
        <v>0</v>
      </c>
      <c r="J664" s="64">
        <f t="shared" si="211"/>
        <v>25.65</v>
      </c>
      <c r="K664" s="61"/>
      <c r="L664" s="165">
        <f t="shared" si="212"/>
        <v>0</v>
      </c>
    </row>
    <row r="665" spans="1:12" ht="14.1" customHeight="1">
      <c r="A665" s="164" t="s">
        <v>749</v>
      </c>
      <c r="B665" s="3"/>
      <c r="C665" s="15">
        <v>6</v>
      </c>
      <c r="D665" s="37">
        <v>28.5</v>
      </c>
      <c r="E665" s="84"/>
      <c r="F665" s="81">
        <f t="shared" si="208"/>
        <v>0</v>
      </c>
      <c r="G665" s="63">
        <f>D665-(D665*0.05)</f>
        <v>27.074999999999999</v>
      </c>
      <c r="H665" s="66"/>
      <c r="I665" s="79">
        <f t="shared" si="210"/>
        <v>0</v>
      </c>
      <c r="J665" s="64">
        <f t="shared" si="211"/>
        <v>25.65</v>
      </c>
      <c r="K665" s="61"/>
      <c r="L665" s="165">
        <f t="shared" si="212"/>
        <v>0</v>
      </c>
    </row>
    <row r="666" spans="1:12" ht="14.1" customHeight="1">
      <c r="A666" s="164" t="s">
        <v>750</v>
      </c>
      <c r="B666" s="3"/>
      <c r="C666" s="15">
        <v>6</v>
      </c>
      <c r="D666" s="37">
        <v>28.5</v>
      </c>
      <c r="E666" s="84"/>
      <c r="F666" s="81">
        <f t="shared" si="208"/>
        <v>0</v>
      </c>
      <c r="G666" s="63">
        <f t="shared" ref="G666:G687" si="213">D666-(D666*0.05)</f>
        <v>27.074999999999999</v>
      </c>
      <c r="H666" s="66"/>
      <c r="I666" s="79">
        <f t="shared" si="210"/>
        <v>0</v>
      </c>
      <c r="J666" s="64">
        <f t="shared" si="211"/>
        <v>25.65</v>
      </c>
      <c r="K666" s="61"/>
      <c r="L666" s="165">
        <f t="shared" si="212"/>
        <v>0</v>
      </c>
    </row>
    <row r="667" spans="1:12" ht="14.1" customHeight="1">
      <c r="A667" s="164" t="s">
        <v>751</v>
      </c>
      <c r="B667" s="3"/>
      <c r="C667" s="15">
        <v>6</v>
      </c>
      <c r="D667" s="37">
        <v>28.5</v>
      </c>
      <c r="E667" s="84"/>
      <c r="F667" s="81">
        <f t="shared" si="208"/>
        <v>0</v>
      </c>
      <c r="G667" s="63">
        <f t="shared" si="213"/>
        <v>27.074999999999999</v>
      </c>
      <c r="H667" s="66"/>
      <c r="I667" s="79">
        <f t="shared" si="210"/>
        <v>0</v>
      </c>
      <c r="J667" s="64">
        <f t="shared" si="211"/>
        <v>25.65</v>
      </c>
      <c r="K667" s="61"/>
      <c r="L667" s="165">
        <f t="shared" si="212"/>
        <v>0</v>
      </c>
    </row>
    <row r="668" spans="1:12" ht="14.1" customHeight="1">
      <c r="A668" s="164" t="s">
        <v>752</v>
      </c>
      <c r="B668" s="3"/>
      <c r="C668" s="15">
        <v>6</v>
      </c>
      <c r="D668" s="37">
        <v>28.5</v>
      </c>
      <c r="E668" s="84"/>
      <c r="F668" s="81">
        <f t="shared" si="208"/>
        <v>0</v>
      </c>
      <c r="G668" s="63">
        <f t="shared" si="213"/>
        <v>27.074999999999999</v>
      </c>
      <c r="H668" s="66"/>
      <c r="I668" s="79">
        <f t="shared" si="210"/>
        <v>0</v>
      </c>
      <c r="J668" s="64">
        <f t="shared" si="211"/>
        <v>25.65</v>
      </c>
      <c r="K668" s="61"/>
      <c r="L668" s="165">
        <f t="shared" si="212"/>
        <v>0</v>
      </c>
    </row>
    <row r="669" spans="1:12" ht="14.1" customHeight="1">
      <c r="A669" s="164" t="s">
        <v>753</v>
      </c>
      <c r="B669" s="3"/>
      <c r="C669" s="15">
        <v>6</v>
      </c>
      <c r="D669" s="36">
        <v>33</v>
      </c>
      <c r="E669" s="84"/>
      <c r="F669" s="81">
        <f t="shared" si="208"/>
        <v>0</v>
      </c>
      <c r="G669" s="63">
        <f t="shared" si="213"/>
        <v>31.35</v>
      </c>
      <c r="H669" s="66"/>
      <c r="I669" s="79">
        <f t="shared" si="210"/>
        <v>0</v>
      </c>
      <c r="J669" s="64">
        <f t="shared" si="211"/>
        <v>29.7</v>
      </c>
      <c r="K669" s="61"/>
      <c r="L669" s="165">
        <f t="shared" si="212"/>
        <v>0</v>
      </c>
    </row>
    <row r="670" spans="1:12" ht="14.1" customHeight="1">
      <c r="A670" s="164" t="s">
        <v>754</v>
      </c>
      <c r="B670" s="3"/>
      <c r="C670" s="15">
        <v>6</v>
      </c>
      <c r="D670" s="36">
        <v>28.5</v>
      </c>
      <c r="E670" s="84"/>
      <c r="F670" s="81">
        <f t="shared" si="208"/>
        <v>0</v>
      </c>
      <c r="G670" s="63">
        <f t="shared" si="213"/>
        <v>27.074999999999999</v>
      </c>
      <c r="H670" s="66"/>
      <c r="I670" s="79">
        <f t="shared" si="210"/>
        <v>0</v>
      </c>
      <c r="J670" s="64">
        <f t="shared" si="211"/>
        <v>25.65</v>
      </c>
      <c r="K670" s="61"/>
      <c r="L670" s="165">
        <f t="shared" si="212"/>
        <v>0</v>
      </c>
    </row>
    <row r="671" spans="1:12" ht="14.1" customHeight="1">
      <c r="A671" s="164" t="s">
        <v>755</v>
      </c>
      <c r="B671" s="3"/>
      <c r="C671" s="15">
        <v>6</v>
      </c>
      <c r="D671" s="36">
        <v>28.5</v>
      </c>
      <c r="E671" s="84"/>
      <c r="F671" s="81">
        <f t="shared" si="208"/>
        <v>0</v>
      </c>
      <c r="G671" s="63">
        <f t="shared" si="213"/>
        <v>27.074999999999999</v>
      </c>
      <c r="H671" s="66"/>
      <c r="I671" s="79">
        <f t="shared" si="210"/>
        <v>0</v>
      </c>
      <c r="J671" s="64">
        <f t="shared" si="211"/>
        <v>25.65</v>
      </c>
      <c r="K671" s="61"/>
      <c r="L671" s="165">
        <f t="shared" si="212"/>
        <v>0</v>
      </c>
    </row>
    <row r="672" spans="1:12" ht="14.1" customHeight="1">
      <c r="A672" s="164" t="s">
        <v>756</v>
      </c>
      <c r="B672" s="3"/>
      <c r="C672" s="15">
        <v>6</v>
      </c>
      <c r="D672" s="36">
        <v>28.5</v>
      </c>
      <c r="E672" s="84"/>
      <c r="F672" s="81">
        <f t="shared" si="208"/>
        <v>0</v>
      </c>
      <c r="G672" s="63">
        <f t="shared" si="213"/>
        <v>27.074999999999999</v>
      </c>
      <c r="H672" s="66"/>
      <c r="I672" s="79">
        <f t="shared" si="210"/>
        <v>0</v>
      </c>
      <c r="J672" s="64">
        <f t="shared" si="211"/>
        <v>25.65</v>
      </c>
      <c r="K672" s="61"/>
      <c r="L672" s="165">
        <f t="shared" si="212"/>
        <v>0</v>
      </c>
    </row>
    <row r="673" spans="1:12" ht="14.1" customHeight="1">
      <c r="A673" s="164" t="s">
        <v>757</v>
      </c>
      <c r="B673" s="3"/>
      <c r="C673" s="15">
        <v>6</v>
      </c>
      <c r="D673" s="36">
        <v>29</v>
      </c>
      <c r="E673" s="84"/>
      <c r="F673" s="81">
        <f t="shared" si="208"/>
        <v>0</v>
      </c>
      <c r="G673" s="63">
        <f t="shared" si="213"/>
        <v>27.55</v>
      </c>
      <c r="H673" s="66"/>
      <c r="I673" s="79">
        <f t="shared" si="210"/>
        <v>0</v>
      </c>
      <c r="J673" s="64">
        <f t="shared" si="211"/>
        <v>26.1</v>
      </c>
      <c r="K673" s="61"/>
      <c r="L673" s="165">
        <f t="shared" si="212"/>
        <v>0</v>
      </c>
    </row>
    <row r="674" spans="1:12" ht="14.1" customHeight="1">
      <c r="A674" s="164" t="s">
        <v>758</v>
      </c>
      <c r="B674" s="3"/>
      <c r="C674" s="15">
        <v>6</v>
      </c>
      <c r="D674" s="36">
        <v>29</v>
      </c>
      <c r="E674" s="84"/>
      <c r="F674" s="81">
        <f t="shared" si="208"/>
        <v>0</v>
      </c>
      <c r="G674" s="63">
        <f t="shared" si="213"/>
        <v>27.55</v>
      </c>
      <c r="H674" s="66"/>
      <c r="I674" s="79">
        <f t="shared" si="210"/>
        <v>0</v>
      </c>
      <c r="J674" s="64">
        <f t="shared" si="211"/>
        <v>26.1</v>
      </c>
      <c r="K674" s="61"/>
      <c r="L674" s="165">
        <f t="shared" si="212"/>
        <v>0</v>
      </c>
    </row>
    <row r="675" spans="1:12" ht="14.1" customHeight="1">
      <c r="A675" s="164" t="s">
        <v>759</v>
      </c>
      <c r="B675" s="3"/>
      <c r="C675" s="15">
        <v>6</v>
      </c>
      <c r="D675" s="36">
        <v>33</v>
      </c>
      <c r="E675" s="84"/>
      <c r="F675" s="81">
        <f t="shared" si="208"/>
        <v>0</v>
      </c>
      <c r="G675" s="63">
        <f t="shared" si="213"/>
        <v>31.35</v>
      </c>
      <c r="H675" s="66"/>
      <c r="I675" s="79">
        <f t="shared" si="210"/>
        <v>0</v>
      </c>
      <c r="J675" s="64">
        <f t="shared" si="211"/>
        <v>29.7</v>
      </c>
      <c r="K675" s="61"/>
      <c r="L675" s="165">
        <f t="shared" si="212"/>
        <v>0</v>
      </c>
    </row>
    <row r="676" spans="1:12" ht="14.1" customHeight="1">
      <c r="A676" s="164" t="s">
        <v>760</v>
      </c>
      <c r="B676" s="3"/>
      <c r="C676" s="15">
        <v>6</v>
      </c>
      <c r="D676" s="36">
        <v>33</v>
      </c>
      <c r="E676" s="84"/>
      <c r="F676" s="81">
        <f t="shared" si="208"/>
        <v>0</v>
      </c>
      <c r="G676" s="63">
        <f t="shared" si="213"/>
        <v>31.35</v>
      </c>
      <c r="H676" s="66"/>
      <c r="I676" s="79">
        <f t="shared" si="210"/>
        <v>0</v>
      </c>
      <c r="J676" s="64">
        <f t="shared" si="211"/>
        <v>29.7</v>
      </c>
      <c r="K676" s="61"/>
      <c r="L676" s="165">
        <f t="shared" si="212"/>
        <v>0</v>
      </c>
    </row>
    <row r="677" spans="1:12" ht="14.1" customHeight="1">
      <c r="A677" s="164" t="s">
        <v>761</v>
      </c>
      <c r="B677" s="3"/>
      <c r="C677" s="15">
        <v>6</v>
      </c>
      <c r="D677" s="36">
        <v>33</v>
      </c>
      <c r="E677" s="84"/>
      <c r="F677" s="81">
        <f t="shared" si="208"/>
        <v>0</v>
      </c>
      <c r="G677" s="63">
        <f t="shared" si="213"/>
        <v>31.35</v>
      </c>
      <c r="H677" s="66"/>
      <c r="I677" s="79">
        <f t="shared" ref="I677:I716" si="214">G677*H677</f>
        <v>0</v>
      </c>
      <c r="J677" s="64">
        <f t="shared" ref="J677:J716" si="215">D677-(D677*0.1)</f>
        <v>29.7</v>
      </c>
      <c r="K677" s="61"/>
      <c r="L677" s="165">
        <f t="shared" ref="L677:L716" si="216">J677*K677</f>
        <v>0</v>
      </c>
    </row>
    <row r="678" spans="1:12" ht="14.1" customHeight="1">
      <c r="A678" s="164" t="s">
        <v>762</v>
      </c>
      <c r="B678" s="3"/>
      <c r="C678" s="15">
        <v>6</v>
      </c>
      <c r="D678" s="36">
        <v>33</v>
      </c>
      <c r="E678" s="84"/>
      <c r="F678" s="81">
        <f t="shared" si="208"/>
        <v>0</v>
      </c>
      <c r="G678" s="63">
        <f t="shared" si="213"/>
        <v>31.35</v>
      </c>
      <c r="H678" s="66"/>
      <c r="I678" s="79">
        <f t="shared" si="214"/>
        <v>0</v>
      </c>
      <c r="J678" s="64">
        <f t="shared" si="215"/>
        <v>29.7</v>
      </c>
      <c r="K678" s="61"/>
      <c r="L678" s="165">
        <f t="shared" si="216"/>
        <v>0</v>
      </c>
    </row>
    <row r="679" spans="1:12" ht="14.1" customHeight="1">
      <c r="A679" s="164" t="s">
        <v>763</v>
      </c>
      <c r="B679" s="3"/>
      <c r="C679" s="15">
        <v>6</v>
      </c>
      <c r="D679" s="36">
        <v>33</v>
      </c>
      <c r="E679" s="84"/>
      <c r="F679" s="81">
        <f t="shared" si="208"/>
        <v>0</v>
      </c>
      <c r="G679" s="63">
        <f t="shared" si="213"/>
        <v>31.35</v>
      </c>
      <c r="H679" s="66"/>
      <c r="I679" s="79">
        <f t="shared" si="214"/>
        <v>0</v>
      </c>
      <c r="J679" s="64">
        <f t="shared" si="215"/>
        <v>29.7</v>
      </c>
      <c r="K679" s="61"/>
      <c r="L679" s="165">
        <f t="shared" si="216"/>
        <v>0</v>
      </c>
    </row>
    <row r="680" spans="1:12" ht="14.1" customHeight="1">
      <c r="A680" s="164" t="s">
        <v>764</v>
      </c>
      <c r="B680" s="3"/>
      <c r="C680" s="15">
        <v>6</v>
      </c>
      <c r="D680" s="36">
        <v>33</v>
      </c>
      <c r="E680" s="84"/>
      <c r="F680" s="81">
        <f t="shared" si="208"/>
        <v>0</v>
      </c>
      <c r="G680" s="63">
        <f t="shared" si="213"/>
        <v>31.35</v>
      </c>
      <c r="H680" s="66"/>
      <c r="I680" s="79">
        <f t="shared" si="214"/>
        <v>0</v>
      </c>
      <c r="J680" s="64">
        <f t="shared" si="215"/>
        <v>29.7</v>
      </c>
      <c r="K680" s="61"/>
      <c r="L680" s="165">
        <f t="shared" si="216"/>
        <v>0</v>
      </c>
    </row>
    <row r="681" spans="1:12" ht="14.1" customHeight="1">
      <c r="A681" s="164" t="s">
        <v>765</v>
      </c>
      <c r="B681" s="3"/>
      <c r="C681" s="15">
        <v>6</v>
      </c>
      <c r="D681" s="36">
        <v>33</v>
      </c>
      <c r="E681" s="84"/>
      <c r="F681" s="81">
        <f t="shared" si="208"/>
        <v>0</v>
      </c>
      <c r="G681" s="63">
        <f t="shared" si="213"/>
        <v>31.35</v>
      </c>
      <c r="H681" s="66"/>
      <c r="I681" s="79">
        <f t="shared" si="214"/>
        <v>0</v>
      </c>
      <c r="J681" s="64">
        <f t="shared" si="215"/>
        <v>29.7</v>
      </c>
      <c r="K681" s="61"/>
      <c r="L681" s="165">
        <f t="shared" si="216"/>
        <v>0</v>
      </c>
    </row>
    <row r="682" spans="1:12" ht="14.1" customHeight="1">
      <c r="A682" s="164" t="s">
        <v>766</v>
      </c>
      <c r="B682" s="3"/>
      <c r="C682" s="15">
        <v>6</v>
      </c>
      <c r="D682" s="36">
        <v>33</v>
      </c>
      <c r="E682" s="84"/>
      <c r="F682" s="81">
        <f t="shared" si="208"/>
        <v>0</v>
      </c>
      <c r="G682" s="63">
        <f t="shared" si="213"/>
        <v>31.35</v>
      </c>
      <c r="H682" s="66"/>
      <c r="I682" s="79">
        <f t="shared" si="214"/>
        <v>0</v>
      </c>
      <c r="J682" s="64">
        <f t="shared" si="215"/>
        <v>29.7</v>
      </c>
      <c r="K682" s="61"/>
      <c r="L682" s="165">
        <f t="shared" si="216"/>
        <v>0</v>
      </c>
    </row>
    <row r="683" spans="1:12" ht="14.1" customHeight="1">
      <c r="A683" s="164" t="s">
        <v>767</v>
      </c>
      <c r="B683" s="3"/>
      <c r="C683" s="15">
        <v>6</v>
      </c>
      <c r="D683" s="36">
        <v>59</v>
      </c>
      <c r="E683" s="84"/>
      <c r="F683" s="81">
        <f t="shared" si="208"/>
        <v>0</v>
      </c>
      <c r="G683" s="63">
        <f t="shared" si="213"/>
        <v>56.05</v>
      </c>
      <c r="H683" s="66"/>
      <c r="I683" s="79">
        <f t="shared" si="214"/>
        <v>0</v>
      </c>
      <c r="J683" s="64">
        <f t="shared" si="215"/>
        <v>53.1</v>
      </c>
      <c r="K683" s="61"/>
      <c r="L683" s="165">
        <f t="shared" si="216"/>
        <v>0</v>
      </c>
    </row>
    <row r="684" spans="1:12" ht="14.1" customHeight="1">
      <c r="A684" s="164" t="s">
        <v>768</v>
      </c>
      <c r="B684" s="3"/>
      <c r="C684" s="15">
        <v>6</v>
      </c>
      <c r="D684" s="36">
        <v>59</v>
      </c>
      <c r="E684" s="84"/>
      <c r="F684" s="81">
        <f t="shared" si="208"/>
        <v>0</v>
      </c>
      <c r="G684" s="63">
        <f t="shared" si="213"/>
        <v>56.05</v>
      </c>
      <c r="H684" s="66"/>
      <c r="I684" s="79">
        <f t="shared" si="214"/>
        <v>0</v>
      </c>
      <c r="J684" s="64">
        <f t="shared" si="215"/>
        <v>53.1</v>
      </c>
      <c r="K684" s="61"/>
      <c r="L684" s="165">
        <f t="shared" si="216"/>
        <v>0</v>
      </c>
    </row>
    <row r="685" spans="1:12" ht="14.1" customHeight="1">
      <c r="A685" s="164" t="s">
        <v>769</v>
      </c>
      <c r="B685" s="3"/>
      <c r="C685" s="15">
        <v>6</v>
      </c>
      <c r="D685" s="36">
        <v>59</v>
      </c>
      <c r="E685" s="84"/>
      <c r="F685" s="81">
        <f t="shared" si="208"/>
        <v>0</v>
      </c>
      <c r="G685" s="63">
        <f>D685-(D685*0.05)</f>
        <v>56.05</v>
      </c>
      <c r="H685" s="66"/>
      <c r="I685" s="79">
        <f t="shared" si="214"/>
        <v>0</v>
      </c>
      <c r="J685" s="64">
        <f t="shared" si="215"/>
        <v>53.1</v>
      </c>
      <c r="K685" s="61"/>
      <c r="L685" s="165">
        <f t="shared" si="216"/>
        <v>0</v>
      </c>
    </row>
    <row r="686" spans="1:12" ht="14.1" customHeight="1">
      <c r="A686" s="164" t="s">
        <v>770</v>
      </c>
      <c r="B686" s="3"/>
      <c r="C686" s="15">
        <v>6</v>
      </c>
      <c r="D686" s="36">
        <v>59</v>
      </c>
      <c r="E686" s="84"/>
      <c r="F686" s="81">
        <f t="shared" si="208"/>
        <v>0</v>
      </c>
      <c r="G686" s="63">
        <f t="shared" si="213"/>
        <v>56.05</v>
      </c>
      <c r="H686" s="66"/>
      <c r="I686" s="79">
        <f t="shared" si="214"/>
        <v>0</v>
      </c>
      <c r="J686" s="64">
        <f t="shared" si="215"/>
        <v>53.1</v>
      </c>
      <c r="K686" s="61"/>
      <c r="L686" s="165">
        <f t="shared" si="216"/>
        <v>0</v>
      </c>
    </row>
    <row r="687" spans="1:12" ht="14.1" customHeight="1">
      <c r="A687" s="164" t="s">
        <v>771</v>
      </c>
      <c r="B687" s="3"/>
      <c r="C687" s="15">
        <v>6</v>
      </c>
      <c r="D687" s="36">
        <v>59</v>
      </c>
      <c r="E687" s="84"/>
      <c r="F687" s="81">
        <f t="shared" si="208"/>
        <v>0</v>
      </c>
      <c r="G687" s="63">
        <f t="shared" si="213"/>
        <v>56.05</v>
      </c>
      <c r="H687" s="66"/>
      <c r="I687" s="79">
        <f t="shared" si="214"/>
        <v>0</v>
      </c>
      <c r="J687" s="64">
        <f t="shared" si="215"/>
        <v>53.1</v>
      </c>
      <c r="K687" s="61"/>
      <c r="L687" s="165">
        <f t="shared" si="216"/>
        <v>0</v>
      </c>
    </row>
    <row r="688" spans="1:12" ht="14.1" customHeight="1">
      <c r="A688" s="164" t="s">
        <v>772</v>
      </c>
      <c r="B688" s="3"/>
      <c r="C688" s="15">
        <v>6</v>
      </c>
      <c r="D688" s="36">
        <v>59</v>
      </c>
      <c r="E688" s="84"/>
      <c r="F688" s="81">
        <f t="shared" si="208"/>
        <v>0</v>
      </c>
      <c r="G688" s="63">
        <f>D688-(D688*0.05)</f>
        <v>56.05</v>
      </c>
      <c r="H688" s="66"/>
      <c r="I688" s="79">
        <f t="shared" si="214"/>
        <v>0</v>
      </c>
      <c r="J688" s="64">
        <f t="shared" si="215"/>
        <v>53.1</v>
      </c>
      <c r="K688" s="61"/>
      <c r="L688" s="165">
        <f t="shared" si="216"/>
        <v>0</v>
      </c>
    </row>
    <row r="689" spans="1:12" ht="14.1" customHeight="1">
      <c r="A689" s="164" t="s">
        <v>773</v>
      </c>
      <c r="B689" s="3"/>
      <c r="C689" s="15">
        <v>6</v>
      </c>
      <c r="D689" s="36">
        <v>59</v>
      </c>
      <c r="E689" s="84"/>
      <c r="F689" s="81">
        <f t="shared" si="208"/>
        <v>0</v>
      </c>
      <c r="G689" s="63">
        <f t="shared" ref="G689:G716" si="217">D689-(D689*0.05)</f>
        <v>56.05</v>
      </c>
      <c r="H689" s="66"/>
      <c r="I689" s="79">
        <f t="shared" si="214"/>
        <v>0</v>
      </c>
      <c r="J689" s="64">
        <f t="shared" si="215"/>
        <v>53.1</v>
      </c>
      <c r="K689" s="61"/>
      <c r="L689" s="165">
        <f t="shared" si="216"/>
        <v>0</v>
      </c>
    </row>
    <row r="690" spans="1:12" ht="14.1" customHeight="1">
      <c r="A690" s="164" t="s">
        <v>738</v>
      </c>
      <c r="B690" s="3"/>
      <c r="C690" s="15">
        <v>6</v>
      </c>
      <c r="D690" s="36">
        <v>33</v>
      </c>
      <c r="E690" s="84"/>
      <c r="F690" s="81">
        <f t="shared" si="208"/>
        <v>0</v>
      </c>
      <c r="G690" s="63">
        <f t="shared" si="217"/>
        <v>31.35</v>
      </c>
      <c r="H690" s="66"/>
      <c r="I690" s="79">
        <f t="shared" si="214"/>
        <v>0</v>
      </c>
      <c r="J690" s="64">
        <f t="shared" si="215"/>
        <v>29.7</v>
      </c>
      <c r="K690" s="61"/>
      <c r="L690" s="165">
        <f t="shared" si="216"/>
        <v>0</v>
      </c>
    </row>
    <row r="691" spans="1:12" ht="14.1" customHeight="1">
      <c r="A691" s="164" t="s">
        <v>739</v>
      </c>
      <c r="B691" s="3"/>
      <c r="C691" s="15">
        <v>6</v>
      </c>
      <c r="D691" s="36">
        <v>33</v>
      </c>
      <c r="E691" s="84"/>
      <c r="F691" s="81">
        <f t="shared" si="208"/>
        <v>0</v>
      </c>
      <c r="G691" s="63">
        <f t="shared" si="217"/>
        <v>31.35</v>
      </c>
      <c r="H691" s="66"/>
      <c r="I691" s="79">
        <f t="shared" si="214"/>
        <v>0</v>
      </c>
      <c r="J691" s="64">
        <f t="shared" si="215"/>
        <v>29.7</v>
      </c>
      <c r="K691" s="61"/>
      <c r="L691" s="165">
        <f t="shared" si="216"/>
        <v>0</v>
      </c>
    </row>
    <row r="692" spans="1:12" ht="14.1" customHeight="1" thickBot="1">
      <c r="A692" s="169" t="s">
        <v>740</v>
      </c>
      <c r="B692" s="5"/>
      <c r="C692" s="15">
        <v>6</v>
      </c>
      <c r="D692" s="36">
        <v>33</v>
      </c>
      <c r="E692" s="84"/>
      <c r="F692" s="81">
        <f t="shared" si="208"/>
        <v>0</v>
      </c>
      <c r="G692" s="63">
        <f t="shared" si="217"/>
        <v>31.35</v>
      </c>
      <c r="H692" s="66"/>
      <c r="I692" s="79">
        <f t="shared" si="214"/>
        <v>0</v>
      </c>
      <c r="J692" s="64">
        <f t="shared" si="215"/>
        <v>29.7</v>
      </c>
      <c r="K692" s="61"/>
      <c r="L692" s="165">
        <f t="shared" si="216"/>
        <v>0</v>
      </c>
    </row>
    <row r="693" spans="1:12" ht="15.95" customHeight="1" thickBot="1">
      <c r="A693" s="227" t="s">
        <v>317</v>
      </c>
      <c r="B693" s="219"/>
      <c r="C693" s="219"/>
      <c r="D693" s="220"/>
      <c r="E693" s="87"/>
      <c r="F693" s="81">
        <f t="shared" ref="F693:F709" si="218">D693*E693</f>
        <v>0</v>
      </c>
      <c r="G693" s="63">
        <f t="shared" ref="G693:G709" si="219">D693-(D693*0.05)</f>
        <v>0</v>
      </c>
      <c r="H693" s="66"/>
      <c r="I693" s="79">
        <f t="shared" ref="I693:I709" si="220">G693*H693</f>
        <v>0</v>
      </c>
      <c r="J693" s="64">
        <f t="shared" ref="J693:J709" si="221">D693-(D693*0.1)</f>
        <v>0</v>
      </c>
      <c r="K693" s="61"/>
      <c r="L693" s="165">
        <f t="shared" ref="L693:L709" si="222">J693*K693</f>
        <v>0</v>
      </c>
    </row>
    <row r="694" spans="1:12" ht="14.1" customHeight="1">
      <c r="A694" s="179" t="s">
        <v>289</v>
      </c>
      <c r="B694" s="15" t="s">
        <v>290</v>
      </c>
      <c r="C694" s="7">
        <v>12</v>
      </c>
      <c r="D694" s="38">
        <v>55</v>
      </c>
      <c r="E694" s="87"/>
      <c r="F694" s="81">
        <f t="shared" si="218"/>
        <v>0</v>
      </c>
      <c r="G694" s="63">
        <f t="shared" si="219"/>
        <v>52.25</v>
      </c>
      <c r="H694" s="66"/>
      <c r="I694" s="79">
        <f t="shared" si="220"/>
        <v>0</v>
      </c>
      <c r="J694" s="64">
        <f t="shared" si="221"/>
        <v>49.5</v>
      </c>
      <c r="K694" s="61"/>
      <c r="L694" s="165">
        <f t="shared" si="222"/>
        <v>0</v>
      </c>
    </row>
    <row r="695" spans="1:12" ht="14.1" customHeight="1">
      <c r="A695" s="178" t="s">
        <v>291</v>
      </c>
      <c r="B695" s="16" t="s">
        <v>290</v>
      </c>
      <c r="C695" s="13">
        <v>12</v>
      </c>
      <c r="D695" s="38">
        <v>55</v>
      </c>
      <c r="E695" s="87"/>
      <c r="F695" s="81">
        <f t="shared" si="218"/>
        <v>0</v>
      </c>
      <c r="G695" s="63">
        <f t="shared" si="219"/>
        <v>52.25</v>
      </c>
      <c r="H695" s="66"/>
      <c r="I695" s="79">
        <f t="shared" si="220"/>
        <v>0</v>
      </c>
      <c r="J695" s="64">
        <f t="shared" si="221"/>
        <v>49.5</v>
      </c>
      <c r="K695" s="61"/>
      <c r="L695" s="165">
        <f t="shared" si="222"/>
        <v>0</v>
      </c>
    </row>
    <row r="696" spans="1:12" ht="14.1" customHeight="1">
      <c r="A696" s="178" t="s">
        <v>292</v>
      </c>
      <c r="B696" s="16" t="s">
        <v>290</v>
      </c>
      <c r="C696" s="13">
        <v>12</v>
      </c>
      <c r="D696" s="38">
        <v>55</v>
      </c>
      <c r="E696" s="87"/>
      <c r="F696" s="81">
        <f t="shared" si="218"/>
        <v>0</v>
      </c>
      <c r="G696" s="63">
        <f t="shared" si="219"/>
        <v>52.25</v>
      </c>
      <c r="H696" s="66"/>
      <c r="I696" s="79">
        <f t="shared" si="220"/>
        <v>0</v>
      </c>
      <c r="J696" s="64">
        <f t="shared" si="221"/>
        <v>49.5</v>
      </c>
      <c r="K696" s="61"/>
      <c r="L696" s="165">
        <f t="shared" si="222"/>
        <v>0</v>
      </c>
    </row>
    <row r="697" spans="1:12" ht="14.1" customHeight="1">
      <c r="A697" s="178" t="s">
        <v>293</v>
      </c>
      <c r="B697" s="16" t="s">
        <v>290</v>
      </c>
      <c r="C697" s="13">
        <v>12</v>
      </c>
      <c r="D697" s="38">
        <v>55</v>
      </c>
      <c r="E697" s="87"/>
      <c r="F697" s="81">
        <f t="shared" si="218"/>
        <v>0</v>
      </c>
      <c r="G697" s="63">
        <f t="shared" si="219"/>
        <v>52.25</v>
      </c>
      <c r="H697" s="66"/>
      <c r="I697" s="79">
        <f t="shared" si="220"/>
        <v>0</v>
      </c>
      <c r="J697" s="64">
        <f t="shared" si="221"/>
        <v>49.5</v>
      </c>
      <c r="K697" s="61"/>
      <c r="L697" s="165">
        <f t="shared" si="222"/>
        <v>0</v>
      </c>
    </row>
    <row r="698" spans="1:12" ht="14.1" customHeight="1">
      <c r="A698" s="178" t="s">
        <v>294</v>
      </c>
      <c r="B698" s="16" t="s">
        <v>290</v>
      </c>
      <c r="C698" s="13">
        <v>12</v>
      </c>
      <c r="D698" s="38">
        <v>55</v>
      </c>
      <c r="E698" s="87"/>
      <c r="F698" s="81">
        <f t="shared" si="218"/>
        <v>0</v>
      </c>
      <c r="G698" s="63">
        <f t="shared" si="219"/>
        <v>52.25</v>
      </c>
      <c r="H698" s="66"/>
      <c r="I698" s="79">
        <f t="shared" si="220"/>
        <v>0</v>
      </c>
      <c r="J698" s="64">
        <f t="shared" si="221"/>
        <v>49.5</v>
      </c>
      <c r="K698" s="61"/>
      <c r="L698" s="165">
        <f t="shared" si="222"/>
        <v>0</v>
      </c>
    </row>
    <row r="699" spans="1:12" ht="14.1" customHeight="1">
      <c r="A699" s="178" t="s">
        <v>295</v>
      </c>
      <c r="B699" s="16" t="s">
        <v>290</v>
      </c>
      <c r="C699" s="13">
        <v>12</v>
      </c>
      <c r="D699" s="38">
        <v>55</v>
      </c>
      <c r="E699" s="87"/>
      <c r="F699" s="81">
        <f t="shared" si="218"/>
        <v>0</v>
      </c>
      <c r="G699" s="63">
        <f t="shared" si="219"/>
        <v>52.25</v>
      </c>
      <c r="H699" s="66"/>
      <c r="I699" s="79">
        <f t="shared" si="220"/>
        <v>0</v>
      </c>
      <c r="J699" s="64">
        <f t="shared" si="221"/>
        <v>49.5</v>
      </c>
      <c r="K699" s="61"/>
      <c r="L699" s="165">
        <f t="shared" si="222"/>
        <v>0</v>
      </c>
    </row>
    <row r="700" spans="1:12" ht="14.1" customHeight="1">
      <c r="A700" s="178" t="s">
        <v>296</v>
      </c>
      <c r="B700" s="16" t="s">
        <v>290</v>
      </c>
      <c r="C700" s="13">
        <v>12</v>
      </c>
      <c r="D700" s="38">
        <v>55</v>
      </c>
      <c r="E700" s="87"/>
      <c r="F700" s="81">
        <f t="shared" si="218"/>
        <v>0</v>
      </c>
      <c r="G700" s="63">
        <f t="shared" si="219"/>
        <v>52.25</v>
      </c>
      <c r="H700" s="66"/>
      <c r="I700" s="79">
        <f t="shared" si="220"/>
        <v>0</v>
      </c>
      <c r="J700" s="64">
        <f t="shared" si="221"/>
        <v>49.5</v>
      </c>
      <c r="K700" s="61"/>
      <c r="L700" s="165">
        <f t="shared" si="222"/>
        <v>0</v>
      </c>
    </row>
    <row r="701" spans="1:12" ht="14.1" customHeight="1">
      <c r="A701" s="178" t="s">
        <v>297</v>
      </c>
      <c r="B701" s="16" t="s">
        <v>290</v>
      </c>
      <c r="C701" s="13">
        <v>12</v>
      </c>
      <c r="D701" s="38">
        <v>55</v>
      </c>
      <c r="E701" s="87"/>
      <c r="F701" s="81">
        <f t="shared" si="218"/>
        <v>0</v>
      </c>
      <c r="G701" s="63">
        <f t="shared" si="219"/>
        <v>52.25</v>
      </c>
      <c r="H701" s="66"/>
      <c r="I701" s="79">
        <f t="shared" si="220"/>
        <v>0</v>
      </c>
      <c r="J701" s="64">
        <f t="shared" si="221"/>
        <v>49.5</v>
      </c>
      <c r="K701" s="61"/>
      <c r="L701" s="165">
        <f t="shared" si="222"/>
        <v>0</v>
      </c>
    </row>
    <row r="702" spans="1:12" ht="14.1" customHeight="1">
      <c r="A702" s="178" t="s">
        <v>298</v>
      </c>
      <c r="B702" s="16" t="s">
        <v>290</v>
      </c>
      <c r="C702" s="13">
        <v>12</v>
      </c>
      <c r="D702" s="38">
        <v>55</v>
      </c>
      <c r="E702" s="87"/>
      <c r="F702" s="81">
        <f t="shared" si="218"/>
        <v>0</v>
      </c>
      <c r="G702" s="63">
        <f t="shared" si="219"/>
        <v>52.25</v>
      </c>
      <c r="H702" s="66"/>
      <c r="I702" s="79">
        <f t="shared" si="220"/>
        <v>0</v>
      </c>
      <c r="J702" s="64">
        <f t="shared" si="221"/>
        <v>49.5</v>
      </c>
      <c r="K702" s="61"/>
      <c r="L702" s="165">
        <f t="shared" si="222"/>
        <v>0</v>
      </c>
    </row>
    <row r="703" spans="1:12" ht="14.1" customHeight="1">
      <c r="A703" s="178" t="s">
        <v>299</v>
      </c>
      <c r="B703" s="16" t="s">
        <v>290</v>
      </c>
      <c r="C703" s="13">
        <v>12</v>
      </c>
      <c r="D703" s="38">
        <v>55</v>
      </c>
      <c r="E703" s="87"/>
      <c r="F703" s="81">
        <f t="shared" si="218"/>
        <v>0</v>
      </c>
      <c r="G703" s="63">
        <f t="shared" si="219"/>
        <v>52.25</v>
      </c>
      <c r="H703" s="66"/>
      <c r="I703" s="79">
        <f t="shared" si="220"/>
        <v>0</v>
      </c>
      <c r="J703" s="64">
        <f t="shared" si="221"/>
        <v>49.5</v>
      </c>
      <c r="K703" s="61"/>
      <c r="L703" s="165">
        <f t="shared" si="222"/>
        <v>0</v>
      </c>
    </row>
    <row r="704" spans="1:12" ht="14.1" customHeight="1">
      <c r="A704" s="178" t="s">
        <v>300</v>
      </c>
      <c r="B704" s="16" t="s">
        <v>290</v>
      </c>
      <c r="C704" s="13">
        <v>12</v>
      </c>
      <c r="D704" s="38">
        <v>55</v>
      </c>
      <c r="E704" s="87"/>
      <c r="F704" s="81">
        <f t="shared" si="218"/>
        <v>0</v>
      </c>
      <c r="G704" s="63">
        <f t="shared" si="219"/>
        <v>52.25</v>
      </c>
      <c r="H704" s="66"/>
      <c r="I704" s="79">
        <f t="shared" si="220"/>
        <v>0</v>
      </c>
      <c r="J704" s="64">
        <f t="shared" si="221"/>
        <v>49.5</v>
      </c>
      <c r="K704" s="61"/>
      <c r="L704" s="165">
        <f t="shared" si="222"/>
        <v>0</v>
      </c>
    </row>
    <row r="705" spans="1:12" ht="14.1" customHeight="1">
      <c r="A705" s="178" t="s">
        <v>301</v>
      </c>
      <c r="B705" s="16" t="s">
        <v>290</v>
      </c>
      <c r="C705" s="13">
        <v>12</v>
      </c>
      <c r="D705" s="38">
        <v>55</v>
      </c>
      <c r="E705" s="87"/>
      <c r="F705" s="81">
        <f t="shared" si="218"/>
        <v>0</v>
      </c>
      <c r="G705" s="63">
        <f t="shared" si="219"/>
        <v>52.25</v>
      </c>
      <c r="H705" s="66"/>
      <c r="I705" s="79">
        <f t="shared" si="220"/>
        <v>0</v>
      </c>
      <c r="J705" s="64">
        <f t="shared" si="221"/>
        <v>49.5</v>
      </c>
      <c r="K705" s="61"/>
      <c r="L705" s="165">
        <f t="shared" si="222"/>
        <v>0</v>
      </c>
    </row>
    <row r="706" spans="1:12" ht="14.1" customHeight="1">
      <c r="A706" s="178" t="s">
        <v>302</v>
      </c>
      <c r="B706" s="16" t="s">
        <v>290</v>
      </c>
      <c r="C706" s="13">
        <v>12</v>
      </c>
      <c r="D706" s="38">
        <v>55</v>
      </c>
      <c r="E706" s="87"/>
      <c r="F706" s="81">
        <f t="shared" si="218"/>
        <v>0</v>
      </c>
      <c r="G706" s="63">
        <f t="shared" si="219"/>
        <v>52.25</v>
      </c>
      <c r="H706" s="66"/>
      <c r="I706" s="79">
        <f t="shared" si="220"/>
        <v>0</v>
      </c>
      <c r="J706" s="64">
        <f t="shared" si="221"/>
        <v>49.5</v>
      </c>
      <c r="K706" s="61"/>
      <c r="L706" s="165">
        <f t="shared" si="222"/>
        <v>0</v>
      </c>
    </row>
    <row r="707" spans="1:12" ht="14.1" customHeight="1">
      <c r="A707" s="178" t="s">
        <v>303</v>
      </c>
      <c r="B707" s="16" t="s">
        <v>290</v>
      </c>
      <c r="C707" s="13">
        <v>12</v>
      </c>
      <c r="D707" s="38">
        <v>55</v>
      </c>
      <c r="E707" s="87"/>
      <c r="F707" s="81">
        <f t="shared" si="218"/>
        <v>0</v>
      </c>
      <c r="G707" s="63">
        <f t="shared" si="219"/>
        <v>52.25</v>
      </c>
      <c r="H707" s="66"/>
      <c r="I707" s="79">
        <f t="shared" si="220"/>
        <v>0</v>
      </c>
      <c r="J707" s="64">
        <f t="shared" si="221"/>
        <v>49.5</v>
      </c>
      <c r="K707" s="61"/>
      <c r="L707" s="165">
        <f t="shared" si="222"/>
        <v>0</v>
      </c>
    </row>
    <row r="708" spans="1:12" ht="14.1" customHeight="1">
      <c r="A708" s="178" t="s">
        <v>304</v>
      </c>
      <c r="B708" s="16" t="s">
        <v>290</v>
      </c>
      <c r="C708" s="13">
        <v>12</v>
      </c>
      <c r="D708" s="38">
        <v>55</v>
      </c>
      <c r="E708" s="88"/>
      <c r="F708" s="81">
        <f t="shared" si="218"/>
        <v>0</v>
      </c>
      <c r="G708" s="63">
        <f t="shared" si="219"/>
        <v>52.25</v>
      </c>
      <c r="H708" s="66"/>
      <c r="I708" s="79">
        <f t="shared" si="220"/>
        <v>0</v>
      </c>
      <c r="J708" s="64">
        <f t="shared" si="221"/>
        <v>49.5</v>
      </c>
      <c r="K708" s="61"/>
      <c r="L708" s="165">
        <f t="shared" si="222"/>
        <v>0</v>
      </c>
    </row>
    <row r="709" spans="1:12" ht="14.1" customHeight="1" thickBot="1">
      <c r="A709" s="181" t="s">
        <v>305</v>
      </c>
      <c r="B709" s="12" t="s">
        <v>290</v>
      </c>
      <c r="C709" s="28">
        <v>12</v>
      </c>
      <c r="D709" s="38">
        <v>55</v>
      </c>
      <c r="E709" s="88"/>
      <c r="F709" s="81">
        <f t="shared" si="218"/>
        <v>0</v>
      </c>
      <c r="G709" s="63">
        <f t="shared" si="219"/>
        <v>52.25</v>
      </c>
      <c r="H709" s="66"/>
      <c r="I709" s="79">
        <f t="shared" si="220"/>
        <v>0</v>
      </c>
      <c r="J709" s="64">
        <f t="shared" si="221"/>
        <v>49.5</v>
      </c>
      <c r="K709" s="61"/>
      <c r="L709" s="165">
        <f t="shared" si="222"/>
        <v>0</v>
      </c>
    </row>
    <row r="710" spans="1:12" ht="15.95" customHeight="1" thickBot="1">
      <c r="A710" s="215" t="s">
        <v>681</v>
      </c>
      <c r="B710" s="216"/>
      <c r="C710" s="216"/>
      <c r="D710" s="217"/>
      <c r="E710" s="84"/>
      <c r="F710" s="81">
        <f t="shared" si="208"/>
        <v>0</v>
      </c>
      <c r="G710" s="63">
        <f t="shared" si="217"/>
        <v>0</v>
      </c>
      <c r="H710" s="66"/>
      <c r="I710" s="79">
        <f t="shared" si="214"/>
        <v>0</v>
      </c>
      <c r="J710" s="64">
        <f t="shared" si="215"/>
        <v>0</v>
      </c>
      <c r="K710" s="61"/>
      <c r="L710" s="165">
        <f t="shared" si="216"/>
        <v>0</v>
      </c>
    </row>
    <row r="711" spans="1:12" ht="14.1" customHeight="1">
      <c r="A711" s="171" t="s">
        <v>27</v>
      </c>
      <c r="B711" s="4"/>
      <c r="C711" s="15">
        <v>6</v>
      </c>
      <c r="D711" s="37">
        <v>27</v>
      </c>
      <c r="E711" s="84"/>
      <c r="F711" s="81">
        <f t="shared" si="208"/>
        <v>0</v>
      </c>
      <c r="G711" s="63">
        <f t="shared" si="217"/>
        <v>25.65</v>
      </c>
      <c r="H711" s="66"/>
      <c r="I711" s="79">
        <f t="shared" si="214"/>
        <v>0</v>
      </c>
      <c r="J711" s="64">
        <f t="shared" si="215"/>
        <v>24.3</v>
      </c>
      <c r="K711" s="61"/>
      <c r="L711" s="165">
        <f t="shared" si="216"/>
        <v>0</v>
      </c>
    </row>
    <row r="712" spans="1:12" ht="14.1" customHeight="1">
      <c r="A712" s="164" t="s">
        <v>28</v>
      </c>
      <c r="B712" s="3"/>
      <c r="C712" s="15">
        <v>6</v>
      </c>
      <c r="D712" s="36">
        <v>27</v>
      </c>
      <c r="E712" s="84"/>
      <c r="F712" s="81">
        <f t="shared" si="208"/>
        <v>0</v>
      </c>
      <c r="G712" s="63">
        <f t="shared" si="217"/>
        <v>25.65</v>
      </c>
      <c r="H712" s="66"/>
      <c r="I712" s="79">
        <f t="shared" si="214"/>
        <v>0</v>
      </c>
      <c r="J712" s="64">
        <f t="shared" si="215"/>
        <v>24.3</v>
      </c>
      <c r="K712" s="61"/>
      <c r="L712" s="165">
        <f t="shared" si="216"/>
        <v>0</v>
      </c>
    </row>
    <row r="713" spans="1:12" ht="14.1" customHeight="1">
      <c r="A713" s="164" t="s">
        <v>29</v>
      </c>
      <c r="B713" s="3"/>
      <c r="C713" s="15">
        <v>6</v>
      </c>
      <c r="D713" s="36">
        <v>27</v>
      </c>
      <c r="E713" s="84"/>
      <c r="F713" s="81">
        <f t="shared" si="208"/>
        <v>0</v>
      </c>
      <c r="G713" s="63">
        <f t="shared" si="217"/>
        <v>25.65</v>
      </c>
      <c r="H713" s="66"/>
      <c r="I713" s="79">
        <f t="shared" si="214"/>
        <v>0</v>
      </c>
      <c r="J713" s="64">
        <f t="shared" si="215"/>
        <v>24.3</v>
      </c>
      <c r="K713" s="61"/>
      <c r="L713" s="165">
        <f t="shared" si="216"/>
        <v>0</v>
      </c>
    </row>
    <row r="714" spans="1:12" ht="14.1" customHeight="1">
      <c r="A714" s="164" t="s">
        <v>30</v>
      </c>
      <c r="B714" s="3"/>
      <c r="C714" s="15">
        <v>6</v>
      </c>
      <c r="D714" s="36">
        <v>27</v>
      </c>
      <c r="E714" s="84"/>
      <c r="F714" s="81">
        <f t="shared" si="208"/>
        <v>0</v>
      </c>
      <c r="G714" s="63">
        <f t="shared" si="217"/>
        <v>25.65</v>
      </c>
      <c r="H714" s="66"/>
      <c r="I714" s="79">
        <f t="shared" si="214"/>
        <v>0</v>
      </c>
      <c r="J714" s="64">
        <f t="shared" si="215"/>
        <v>24.3</v>
      </c>
      <c r="K714" s="61"/>
      <c r="L714" s="165">
        <f t="shared" si="216"/>
        <v>0</v>
      </c>
    </row>
    <row r="715" spans="1:12" ht="14.1" customHeight="1">
      <c r="A715" s="164" t="s">
        <v>31</v>
      </c>
      <c r="B715" s="3"/>
      <c r="C715" s="15">
        <v>6</v>
      </c>
      <c r="D715" s="36">
        <v>27</v>
      </c>
      <c r="E715" s="84"/>
      <c r="F715" s="81">
        <f t="shared" si="208"/>
        <v>0</v>
      </c>
      <c r="G715" s="63">
        <f t="shared" si="217"/>
        <v>25.65</v>
      </c>
      <c r="H715" s="66"/>
      <c r="I715" s="79">
        <f t="shared" si="214"/>
        <v>0</v>
      </c>
      <c r="J715" s="64">
        <f t="shared" si="215"/>
        <v>24.3</v>
      </c>
      <c r="K715" s="61"/>
      <c r="L715" s="165">
        <f t="shared" si="216"/>
        <v>0</v>
      </c>
    </row>
    <row r="716" spans="1:12" ht="14.1" customHeight="1" thickBot="1">
      <c r="A716" s="169" t="s">
        <v>32</v>
      </c>
      <c r="B716" s="5"/>
      <c r="C716" s="15">
        <v>6</v>
      </c>
      <c r="D716" s="40">
        <v>27</v>
      </c>
      <c r="E716" s="84"/>
      <c r="F716" s="81">
        <f t="shared" si="208"/>
        <v>0</v>
      </c>
      <c r="G716" s="63">
        <f t="shared" si="217"/>
        <v>25.65</v>
      </c>
      <c r="H716" s="66"/>
      <c r="I716" s="79">
        <f t="shared" si="214"/>
        <v>0</v>
      </c>
      <c r="J716" s="64">
        <f t="shared" si="215"/>
        <v>24.3</v>
      </c>
      <c r="K716" s="61"/>
      <c r="L716" s="165">
        <f t="shared" si="216"/>
        <v>0</v>
      </c>
    </row>
    <row r="717" spans="1:12" ht="15.95" customHeight="1" thickBot="1">
      <c r="A717" s="227" t="s">
        <v>315</v>
      </c>
      <c r="B717" s="219"/>
      <c r="C717" s="219"/>
      <c r="D717" s="220"/>
      <c r="E717" s="95"/>
      <c r="F717" s="81">
        <f t="shared" ref="F717:F793" si="223">D717*E717</f>
        <v>0</v>
      </c>
      <c r="G717" s="63">
        <f t="shared" ref="G717:G788" si="224">D717-(D717*0.05)</f>
        <v>0</v>
      </c>
      <c r="H717" s="66"/>
      <c r="I717" s="79">
        <f t="shared" ref="I717:I779" si="225">G717*H717</f>
        <v>0</v>
      </c>
      <c r="J717" s="64">
        <f t="shared" ref="J717:J779" si="226">D717-(D717*0.1)</f>
        <v>0</v>
      </c>
      <c r="K717" s="61"/>
      <c r="L717" s="165">
        <f t="shared" ref="L717:L779" si="227">J717*K717</f>
        <v>0</v>
      </c>
    </row>
    <row r="718" spans="1:12" ht="14.1" customHeight="1">
      <c r="A718" s="179" t="s">
        <v>264</v>
      </c>
      <c r="B718" s="7" t="s">
        <v>248</v>
      </c>
      <c r="C718" s="7">
        <v>12</v>
      </c>
      <c r="D718" s="38">
        <v>55</v>
      </c>
      <c r="E718" s="88"/>
      <c r="F718" s="81">
        <f t="shared" si="223"/>
        <v>0</v>
      </c>
      <c r="G718" s="63">
        <f t="shared" si="224"/>
        <v>52.25</v>
      </c>
      <c r="H718" s="66"/>
      <c r="I718" s="79">
        <f t="shared" si="225"/>
        <v>0</v>
      </c>
      <c r="J718" s="64">
        <f t="shared" si="226"/>
        <v>49.5</v>
      </c>
      <c r="K718" s="61"/>
      <c r="L718" s="165">
        <f t="shared" si="227"/>
        <v>0</v>
      </c>
    </row>
    <row r="719" spans="1:12" ht="14.1" customHeight="1">
      <c r="A719" s="178" t="s">
        <v>265</v>
      </c>
      <c r="B719" s="13" t="s">
        <v>248</v>
      </c>
      <c r="C719" s="13">
        <v>12</v>
      </c>
      <c r="D719" s="38">
        <v>55</v>
      </c>
      <c r="E719" s="88"/>
      <c r="F719" s="81">
        <f t="shared" si="223"/>
        <v>0</v>
      </c>
      <c r="G719" s="63">
        <f t="shared" si="224"/>
        <v>52.25</v>
      </c>
      <c r="H719" s="66"/>
      <c r="I719" s="79">
        <f t="shared" si="225"/>
        <v>0</v>
      </c>
      <c r="J719" s="64">
        <f t="shared" si="226"/>
        <v>49.5</v>
      </c>
      <c r="K719" s="61"/>
      <c r="L719" s="165">
        <f t="shared" si="227"/>
        <v>0</v>
      </c>
    </row>
    <row r="720" spans="1:12" ht="14.1" customHeight="1">
      <c r="A720" s="178" t="s">
        <v>266</v>
      </c>
      <c r="B720" s="13" t="s">
        <v>248</v>
      </c>
      <c r="C720" s="13">
        <v>12</v>
      </c>
      <c r="D720" s="38">
        <v>55</v>
      </c>
      <c r="E720" s="88"/>
      <c r="F720" s="81">
        <f t="shared" si="223"/>
        <v>0</v>
      </c>
      <c r="G720" s="63">
        <f t="shared" si="224"/>
        <v>52.25</v>
      </c>
      <c r="H720" s="66"/>
      <c r="I720" s="79">
        <f t="shared" si="225"/>
        <v>0</v>
      </c>
      <c r="J720" s="64">
        <f t="shared" si="226"/>
        <v>49.5</v>
      </c>
      <c r="K720" s="61"/>
      <c r="L720" s="165">
        <f t="shared" si="227"/>
        <v>0</v>
      </c>
    </row>
    <row r="721" spans="1:12" ht="14.1" customHeight="1">
      <c r="A721" s="178" t="s">
        <v>267</v>
      </c>
      <c r="B721" s="13" t="s">
        <v>248</v>
      </c>
      <c r="C721" s="13">
        <v>12</v>
      </c>
      <c r="D721" s="38">
        <v>55</v>
      </c>
      <c r="E721" s="88"/>
      <c r="F721" s="81">
        <f t="shared" si="223"/>
        <v>0</v>
      </c>
      <c r="G721" s="63">
        <f t="shared" si="224"/>
        <v>52.25</v>
      </c>
      <c r="H721" s="66"/>
      <c r="I721" s="79">
        <f t="shared" si="225"/>
        <v>0</v>
      </c>
      <c r="J721" s="64">
        <f t="shared" si="226"/>
        <v>49.5</v>
      </c>
      <c r="K721" s="61"/>
      <c r="L721" s="165">
        <f t="shared" si="227"/>
        <v>0</v>
      </c>
    </row>
    <row r="722" spans="1:12" ht="14.1" customHeight="1">
      <c r="A722" s="178" t="s">
        <v>268</v>
      </c>
      <c r="B722" s="13" t="s">
        <v>248</v>
      </c>
      <c r="C722" s="13">
        <v>12</v>
      </c>
      <c r="D722" s="38">
        <v>55</v>
      </c>
      <c r="E722" s="88"/>
      <c r="F722" s="81">
        <f t="shared" si="223"/>
        <v>0</v>
      </c>
      <c r="G722" s="63">
        <f t="shared" si="224"/>
        <v>52.25</v>
      </c>
      <c r="H722" s="66"/>
      <c r="I722" s="79">
        <f t="shared" si="225"/>
        <v>0</v>
      </c>
      <c r="J722" s="64">
        <f t="shared" si="226"/>
        <v>49.5</v>
      </c>
      <c r="K722" s="61"/>
      <c r="L722" s="165">
        <f t="shared" si="227"/>
        <v>0</v>
      </c>
    </row>
    <row r="723" spans="1:12" ht="14.1" customHeight="1">
      <c r="A723" s="178" t="s">
        <v>269</v>
      </c>
      <c r="B723" s="13" t="s">
        <v>248</v>
      </c>
      <c r="C723" s="13">
        <v>12</v>
      </c>
      <c r="D723" s="38">
        <v>55</v>
      </c>
      <c r="E723" s="88"/>
      <c r="F723" s="81">
        <f t="shared" si="223"/>
        <v>0</v>
      </c>
      <c r="G723" s="63">
        <f t="shared" si="224"/>
        <v>52.25</v>
      </c>
      <c r="H723" s="66"/>
      <c r="I723" s="79">
        <f t="shared" si="225"/>
        <v>0</v>
      </c>
      <c r="J723" s="64">
        <f t="shared" si="226"/>
        <v>49.5</v>
      </c>
      <c r="K723" s="61"/>
      <c r="L723" s="165">
        <f t="shared" si="227"/>
        <v>0</v>
      </c>
    </row>
    <row r="724" spans="1:12" ht="14.1" customHeight="1">
      <c r="A724" s="178" t="s">
        <v>270</v>
      </c>
      <c r="B724" s="13" t="s">
        <v>248</v>
      </c>
      <c r="C724" s="13">
        <v>12</v>
      </c>
      <c r="D724" s="38">
        <v>55</v>
      </c>
      <c r="E724" s="88"/>
      <c r="F724" s="81">
        <f t="shared" si="223"/>
        <v>0</v>
      </c>
      <c r="G724" s="63">
        <f t="shared" si="224"/>
        <v>52.25</v>
      </c>
      <c r="H724" s="66"/>
      <c r="I724" s="79">
        <f t="shared" si="225"/>
        <v>0</v>
      </c>
      <c r="J724" s="64">
        <f t="shared" si="226"/>
        <v>49.5</v>
      </c>
      <c r="K724" s="61"/>
      <c r="L724" s="165">
        <f t="shared" si="227"/>
        <v>0</v>
      </c>
    </row>
    <row r="725" spans="1:12" ht="14.1" customHeight="1">
      <c r="A725" s="178" t="s">
        <v>271</v>
      </c>
      <c r="B725" s="13" t="s">
        <v>248</v>
      </c>
      <c r="C725" s="13">
        <v>12</v>
      </c>
      <c r="D725" s="38">
        <v>55</v>
      </c>
      <c r="E725" s="88"/>
      <c r="F725" s="81">
        <f t="shared" si="223"/>
        <v>0</v>
      </c>
      <c r="G725" s="63">
        <f t="shared" si="224"/>
        <v>52.25</v>
      </c>
      <c r="H725" s="66"/>
      <c r="I725" s="79">
        <f t="shared" si="225"/>
        <v>0</v>
      </c>
      <c r="J725" s="64">
        <f t="shared" si="226"/>
        <v>49.5</v>
      </c>
      <c r="K725" s="61"/>
      <c r="L725" s="165">
        <f t="shared" si="227"/>
        <v>0</v>
      </c>
    </row>
    <row r="726" spans="1:12" ht="14.1" customHeight="1" thickBot="1">
      <c r="A726" s="181" t="s">
        <v>272</v>
      </c>
      <c r="B726" s="28" t="s">
        <v>248</v>
      </c>
      <c r="C726" s="28">
        <v>12</v>
      </c>
      <c r="D726" s="38">
        <v>55</v>
      </c>
      <c r="E726" s="88"/>
      <c r="F726" s="81">
        <f t="shared" si="223"/>
        <v>0</v>
      </c>
      <c r="G726" s="63">
        <f t="shared" si="224"/>
        <v>52.25</v>
      </c>
      <c r="H726" s="66"/>
      <c r="I726" s="79">
        <f t="shared" si="225"/>
        <v>0</v>
      </c>
      <c r="J726" s="64">
        <f t="shared" si="226"/>
        <v>49.5</v>
      </c>
      <c r="K726" s="61"/>
      <c r="L726" s="165">
        <f t="shared" si="227"/>
        <v>0</v>
      </c>
    </row>
    <row r="727" spans="1:12" ht="15.95" customHeight="1" thickBot="1">
      <c r="A727" s="227" t="s">
        <v>865</v>
      </c>
      <c r="B727" s="219"/>
      <c r="C727" s="219"/>
      <c r="D727" s="220"/>
      <c r="E727" s="87"/>
      <c r="F727" s="81">
        <f t="shared" ref="F727:F755" si="228">D727*E727</f>
        <v>0</v>
      </c>
      <c r="G727" s="63">
        <f t="shared" ref="G727:G755" si="229">D727-(D727*0.05)</f>
        <v>0</v>
      </c>
      <c r="H727" s="66"/>
      <c r="I727" s="79">
        <f t="shared" ref="I727:I755" si="230">G727*H727</f>
        <v>0</v>
      </c>
      <c r="J727" s="64">
        <f t="shared" ref="J727:J755" si="231">D727-(D727*0.1)</f>
        <v>0</v>
      </c>
      <c r="K727" s="61"/>
      <c r="L727" s="165">
        <f t="shared" ref="L727:L755" si="232">J727*K727</f>
        <v>0</v>
      </c>
    </row>
    <row r="728" spans="1:12" ht="14.1" customHeight="1">
      <c r="A728" s="179" t="s">
        <v>836</v>
      </c>
      <c r="B728" s="28" t="s">
        <v>248</v>
      </c>
      <c r="C728" s="7">
        <v>6</v>
      </c>
      <c r="D728" s="38">
        <v>30</v>
      </c>
      <c r="E728" s="88"/>
      <c r="F728" s="81">
        <f t="shared" si="228"/>
        <v>0</v>
      </c>
      <c r="G728" s="63">
        <f t="shared" si="229"/>
        <v>28.5</v>
      </c>
      <c r="H728" s="66"/>
      <c r="I728" s="79">
        <f t="shared" si="230"/>
        <v>0</v>
      </c>
      <c r="J728" s="64">
        <f t="shared" si="231"/>
        <v>27</v>
      </c>
      <c r="K728" s="61"/>
      <c r="L728" s="165">
        <f t="shared" si="232"/>
        <v>0</v>
      </c>
    </row>
    <row r="729" spans="1:12" ht="14.1" customHeight="1">
      <c r="A729" s="179" t="s">
        <v>837</v>
      </c>
      <c r="B729" s="28" t="s">
        <v>248</v>
      </c>
      <c r="C729" s="7">
        <v>6</v>
      </c>
      <c r="D729" s="38">
        <v>30</v>
      </c>
      <c r="E729" s="88"/>
      <c r="F729" s="81">
        <f t="shared" si="228"/>
        <v>0</v>
      </c>
      <c r="G729" s="63">
        <f t="shared" si="229"/>
        <v>28.5</v>
      </c>
      <c r="H729" s="66"/>
      <c r="I729" s="79">
        <f t="shared" si="230"/>
        <v>0</v>
      </c>
      <c r="J729" s="64">
        <f t="shared" si="231"/>
        <v>27</v>
      </c>
      <c r="K729" s="61"/>
      <c r="L729" s="165">
        <f t="shared" si="232"/>
        <v>0</v>
      </c>
    </row>
    <row r="730" spans="1:12" ht="14.1" customHeight="1">
      <c r="A730" s="179" t="s">
        <v>838</v>
      </c>
      <c r="B730" s="28" t="s">
        <v>248</v>
      </c>
      <c r="C730" s="7">
        <v>6</v>
      </c>
      <c r="D730" s="38">
        <v>30</v>
      </c>
      <c r="E730" s="88"/>
      <c r="F730" s="81">
        <f t="shared" si="228"/>
        <v>0</v>
      </c>
      <c r="G730" s="63">
        <f t="shared" si="229"/>
        <v>28.5</v>
      </c>
      <c r="H730" s="66"/>
      <c r="I730" s="79">
        <f t="shared" si="230"/>
        <v>0</v>
      </c>
      <c r="J730" s="64">
        <f t="shared" si="231"/>
        <v>27</v>
      </c>
      <c r="K730" s="61"/>
      <c r="L730" s="165">
        <f t="shared" si="232"/>
        <v>0</v>
      </c>
    </row>
    <row r="731" spans="1:12" ht="14.1" customHeight="1">
      <c r="A731" s="179" t="s">
        <v>839</v>
      </c>
      <c r="B731" s="28" t="s">
        <v>248</v>
      </c>
      <c r="C731" s="7">
        <v>6</v>
      </c>
      <c r="D731" s="38">
        <v>30</v>
      </c>
      <c r="E731" s="88"/>
      <c r="F731" s="81">
        <f t="shared" si="228"/>
        <v>0</v>
      </c>
      <c r="G731" s="63">
        <f t="shared" si="229"/>
        <v>28.5</v>
      </c>
      <c r="H731" s="66"/>
      <c r="I731" s="79">
        <f t="shared" si="230"/>
        <v>0</v>
      </c>
      <c r="J731" s="64">
        <f t="shared" si="231"/>
        <v>27</v>
      </c>
      <c r="K731" s="61"/>
      <c r="L731" s="165">
        <f t="shared" si="232"/>
        <v>0</v>
      </c>
    </row>
    <row r="732" spans="1:12" ht="14.1" customHeight="1">
      <c r="A732" s="179" t="s">
        <v>840</v>
      </c>
      <c r="B732" s="28" t="s">
        <v>248</v>
      </c>
      <c r="C732" s="7">
        <v>6</v>
      </c>
      <c r="D732" s="38">
        <v>30</v>
      </c>
      <c r="E732" s="88"/>
      <c r="F732" s="81">
        <f t="shared" si="228"/>
        <v>0</v>
      </c>
      <c r="G732" s="63">
        <f t="shared" si="229"/>
        <v>28.5</v>
      </c>
      <c r="H732" s="66"/>
      <c r="I732" s="79">
        <f t="shared" si="230"/>
        <v>0</v>
      </c>
      <c r="J732" s="64">
        <f t="shared" si="231"/>
        <v>27</v>
      </c>
      <c r="K732" s="61"/>
      <c r="L732" s="165">
        <f t="shared" si="232"/>
        <v>0</v>
      </c>
    </row>
    <row r="733" spans="1:12" ht="14.1" customHeight="1">
      <c r="A733" s="179" t="s">
        <v>841</v>
      </c>
      <c r="B733" s="28" t="s">
        <v>248</v>
      </c>
      <c r="C733" s="7">
        <v>6</v>
      </c>
      <c r="D733" s="38">
        <v>30</v>
      </c>
      <c r="E733" s="88"/>
      <c r="F733" s="81">
        <f t="shared" si="228"/>
        <v>0</v>
      </c>
      <c r="G733" s="63">
        <f t="shared" si="229"/>
        <v>28.5</v>
      </c>
      <c r="H733" s="66"/>
      <c r="I733" s="79">
        <f t="shared" si="230"/>
        <v>0</v>
      </c>
      <c r="J733" s="64">
        <f t="shared" si="231"/>
        <v>27</v>
      </c>
      <c r="K733" s="61"/>
      <c r="L733" s="165">
        <f t="shared" si="232"/>
        <v>0</v>
      </c>
    </row>
    <row r="734" spans="1:12" ht="14.1" customHeight="1">
      <c r="A734" s="179" t="s">
        <v>842</v>
      </c>
      <c r="B734" s="28" t="s">
        <v>248</v>
      </c>
      <c r="C734" s="7">
        <v>6</v>
      </c>
      <c r="D734" s="38">
        <v>30</v>
      </c>
      <c r="E734" s="88"/>
      <c r="F734" s="81">
        <f t="shared" si="228"/>
        <v>0</v>
      </c>
      <c r="G734" s="63">
        <f t="shared" si="229"/>
        <v>28.5</v>
      </c>
      <c r="H734" s="66"/>
      <c r="I734" s="79">
        <f t="shared" si="230"/>
        <v>0</v>
      </c>
      <c r="J734" s="64">
        <f t="shared" si="231"/>
        <v>27</v>
      </c>
      <c r="K734" s="61"/>
      <c r="L734" s="165">
        <f t="shared" si="232"/>
        <v>0</v>
      </c>
    </row>
    <row r="735" spans="1:12" ht="14.1" customHeight="1">
      <c r="A735" s="179" t="s">
        <v>843</v>
      </c>
      <c r="B735" s="28" t="s">
        <v>248</v>
      </c>
      <c r="C735" s="7">
        <v>6</v>
      </c>
      <c r="D735" s="38">
        <v>30</v>
      </c>
      <c r="E735" s="88"/>
      <c r="F735" s="81">
        <f t="shared" si="228"/>
        <v>0</v>
      </c>
      <c r="G735" s="63">
        <f t="shared" si="229"/>
        <v>28.5</v>
      </c>
      <c r="H735" s="66"/>
      <c r="I735" s="79">
        <f t="shared" si="230"/>
        <v>0</v>
      </c>
      <c r="J735" s="64">
        <f t="shared" si="231"/>
        <v>27</v>
      </c>
      <c r="K735" s="61"/>
      <c r="L735" s="165">
        <f t="shared" si="232"/>
        <v>0</v>
      </c>
    </row>
    <row r="736" spans="1:12" ht="14.1" customHeight="1">
      <c r="A736" s="179" t="s">
        <v>844</v>
      </c>
      <c r="B736" s="28" t="s">
        <v>248</v>
      </c>
      <c r="C736" s="7">
        <v>6</v>
      </c>
      <c r="D736" s="38">
        <v>30</v>
      </c>
      <c r="E736" s="88"/>
      <c r="F736" s="81">
        <f t="shared" si="228"/>
        <v>0</v>
      </c>
      <c r="G736" s="63">
        <f t="shared" si="229"/>
        <v>28.5</v>
      </c>
      <c r="H736" s="66"/>
      <c r="I736" s="79">
        <f t="shared" si="230"/>
        <v>0</v>
      </c>
      <c r="J736" s="64">
        <f t="shared" si="231"/>
        <v>27</v>
      </c>
      <c r="K736" s="61"/>
      <c r="L736" s="165">
        <f t="shared" si="232"/>
        <v>0</v>
      </c>
    </row>
    <row r="737" spans="1:12" ht="14.1" customHeight="1">
      <c r="A737" s="179" t="s">
        <v>845</v>
      </c>
      <c r="B737" s="28" t="s">
        <v>248</v>
      </c>
      <c r="C737" s="7">
        <v>6</v>
      </c>
      <c r="D737" s="38">
        <v>30</v>
      </c>
      <c r="E737" s="88"/>
      <c r="F737" s="81">
        <f t="shared" si="228"/>
        <v>0</v>
      </c>
      <c r="G737" s="63">
        <f t="shared" si="229"/>
        <v>28.5</v>
      </c>
      <c r="H737" s="66"/>
      <c r="I737" s="79">
        <f t="shared" si="230"/>
        <v>0</v>
      </c>
      <c r="J737" s="64">
        <f t="shared" si="231"/>
        <v>27</v>
      </c>
      <c r="K737" s="61"/>
      <c r="L737" s="165">
        <f t="shared" si="232"/>
        <v>0</v>
      </c>
    </row>
    <row r="738" spans="1:12" ht="14.1" customHeight="1">
      <c r="A738" s="179" t="s">
        <v>846</v>
      </c>
      <c r="B738" s="28" t="s">
        <v>248</v>
      </c>
      <c r="C738" s="7">
        <v>6</v>
      </c>
      <c r="D738" s="38">
        <v>30</v>
      </c>
      <c r="E738" s="88"/>
      <c r="F738" s="81">
        <f t="shared" si="228"/>
        <v>0</v>
      </c>
      <c r="G738" s="63">
        <f t="shared" si="229"/>
        <v>28.5</v>
      </c>
      <c r="H738" s="66"/>
      <c r="I738" s="79">
        <f t="shared" si="230"/>
        <v>0</v>
      </c>
      <c r="J738" s="64">
        <f t="shared" si="231"/>
        <v>27</v>
      </c>
      <c r="K738" s="61"/>
      <c r="L738" s="165">
        <f t="shared" si="232"/>
        <v>0</v>
      </c>
    </row>
    <row r="739" spans="1:12" ht="14.1" customHeight="1">
      <c r="A739" s="179" t="s">
        <v>847</v>
      </c>
      <c r="B739" s="28" t="s">
        <v>248</v>
      </c>
      <c r="C739" s="7">
        <v>6</v>
      </c>
      <c r="D739" s="38">
        <v>30</v>
      </c>
      <c r="E739" s="88"/>
      <c r="F739" s="81">
        <f t="shared" si="228"/>
        <v>0</v>
      </c>
      <c r="G739" s="63">
        <f t="shared" si="229"/>
        <v>28.5</v>
      </c>
      <c r="H739" s="66"/>
      <c r="I739" s="79">
        <f t="shared" si="230"/>
        <v>0</v>
      </c>
      <c r="J739" s="64">
        <f t="shared" si="231"/>
        <v>27</v>
      </c>
      <c r="K739" s="61"/>
      <c r="L739" s="165">
        <f t="shared" si="232"/>
        <v>0</v>
      </c>
    </row>
    <row r="740" spans="1:12" ht="14.1" customHeight="1">
      <c r="A740" s="179" t="s">
        <v>848</v>
      </c>
      <c r="B740" s="28" t="s">
        <v>248</v>
      </c>
      <c r="C740" s="7">
        <v>6</v>
      </c>
      <c r="D740" s="38">
        <v>30</v>
      </c>
      <c r="E740" s="88"/>
      <c r="F740" s="81">
        <f t="shared" si="228"/>
        <v>0</v>
      </c>
      <c r="G740" s="63">
        <f t="shared" si="229"/>
        <v>28.5</v>
      </c>
      <c r="H740" s="66"/>
      <c r="I740" s="79">
        <f t="shared" si="230"/>
        <v>0</v>
      </c>
      <c r="J740" s="64">
        <f t="shared" si="231"/>
        <v>27</v>
      </c>
      <c r="K740" s="61"/>
      <c r="L740" s="165">
        <f t="shared" si="232"/>
        <v>0</v>
      </c>
    </row>
    <row r="741" spans="1:12" ht="14.1" customHeight="1">
      <c r="A741" s="179" t="s">
        <v>849</v>
      </c>
      <c r="B741" s="28" t="s">
        <v>248</v>
      </c>
      <c r="C741" s="7">
        <v>6</v>
      </c>
      <c r="D741" s="38">
        <v>30</v>
      </c>
      <c r="E741" s="88"/>
      <c r="F741" s="81">
        <f t="shared" si="228"/>
        <v>0</v>
      </c>
      <c r="G741" s="63">
        <f t="shared" si="229"/>
        <v>28.5</v>
      </c>
      <c r="H741" s="66"/>
      <c r="I741" s="79">
        <f t="shared" si="230"/>
        <v>0</v>
      </c>
      <c r="J741" s="64">
        <f t="shared" si="231"/>
        <v>27</v>
      </c>
      <c r="K741" s="61"/>
      <c r="L741" s="165">
        <f t="shared" si="232"/>
        <v>0</v>
      </c>
    </row>
    <row r="742" spans="1:12" ht="14.1" customHeight="1">
      <c r="A742" s="179" t="s">
        <v>850</v>
      </c>
      <c r="B742" s="28" t="s">
        <v>248</v>
      </c>
      <c r="C742" s="7">
        <v>6</v>
      </c>
      <c r="D742" s="38">
        <v>30</v>
      </c>
      <c r="E742" s="88"/>
      <c r="F742" s="81">
        <f t="shared" si="228"/>
        <v>0</v>
      </c>
      <c r="G742" s="63">
        <f t="shared" si="229"/>
        <v>28.5</v>
      </c>
      <c r="H742" s="66"/>
      <c r="I742" s="79">
        <f t="shared" si="230"/>
        <v>0</v>
      </c>
      <c r="J742" s="64">
        <f t="shared" si="231"/>
        <v>27</v>
      </c>
      <c r="K742" s="61"/>
      <c r="L742" s="165">
        <f t="shared" si="232"/>
        <v>0</v>
      </c>
    </row>
    <row r="743" spans="1:12" ht="14.1" customHeight="1">
      <c r="A743" s="179" t="s">
        <v>851</v>
      </c>
      <c r="B743" s="28" t="s">
        <v>248</v>
      </c>
      <c r="C743" s="7">
        <v>6</v>
      </c>
      <c r="D743" s="38">
        <v>30</v>
      </c>
      <c r="E743" s="88"/>
      <c r="F743" s="81">
        <f t="shared" si="228"/>
        <v>0</v>
      </c>
      <c r="G743" s="63">
        <f t="shared" si="229"/>
        <v>28.5</v>
      </c>
      <c r="H743" s="66"/>
      <c r="I743" s="79">
        <f t="shared" si="230"/>
        <v>0</v>
      </c>
      <c r="J743" s="64">
        <f t="shared" si="231"/>
        <v>27</v>
      </c>
      <c r="K743" s="61"/>
      <c r="L743" s="165">
        <f t="shared" si="232"/>
        <v>0</v>
      </c>
    </row>
    <row r="744" spans="1:12" ht="14.1" customHeight="1">
      <c r="A744" s="179" t="s">
        <v>852</v>
      </c>
      <c r="B744" s="28" t="s">
        <v>248</v>
      </c>
      <c r="C744" s="7">
        <v>6</v>
      </c>
      <c r="D744" s="38">
        <v>30</v>
      </c>
      <c r="E744" s="88"/>
      <c r="F744" s="81">
        <f t="shared" si="228"/>
        <v>0</v>
      </c>
      <c r="G744" s="63">
        <f t="shared" si="229"/>
        <v>28.5</v>
      </c>
      <c r="H744" s="66"/>
      <c r="I744" s="79">
        <f t="shared" si="230"/>
        <v>0</v>
      </c>
      <c r="J744" s="64">
        <f t="shared" si="231"/>
        <v>27</v>
      </c>
      <c r="K744" s="61"/>
      <c r="L744" s="165">
        <f t="shared" si="232"/>
        <v>0</v>
      </c>
    </row>
    <row r="745" spans="1:12" ht="14.1" customHeight="1">
      <c r="A745" s="179" t="s">
        <v>853</v>
      </c>
      <c r="B745" s="28" t="s">
        <v>248</v>
      </c>
      <c r="C745" s="7">
        <v>6</v>
      </c>
      <c r="D745" s="38">
        <v>30</v>
      </c>
      <c r="E745" s="88"/>
      <c r="F745" s="81">
        <f t="shared" si="228"/>
        <v>0</v>
      </c>
      <c r="G745" s="63">
        <f t="shared" si="229"/>
        <v>28.5</v>
      </c>
      <c r="H745" s="66"/>
      <c r="I745" s="79">
        <f t="shared" si="230"/>
        <v>0</v>
      </c>
      <c r="J745" s="64">
        <f t="shared" si="231"/>
        <v>27</v>
      </c>
      <c r="K745" s="61"/>
      <c r="L745" s="165">
        <f t="shared" si="232"/>
        <v>0</v>
      </c>
    </row>
    <row r="746" spans="1:12" ht="14.1" customHeight="1">
      <c r="A746" s="179" t="s">
        <v>854</v>
      </c>
      <c r="B746" s="28" t="s">
        <v>248</v>
      </c>
      <c r="C746" s="7">
        <v>6</v>
      </c>
      <c r="D746" s="38">
        <v>30</v>
      </c>
      <c r="E746" s="88"/>
      <c r="F746" s="81">
        <f t="shared" si="228"/>
        <v>0</v>
      </c>
      <c r="G746" s="63">
        <f t="shared" si="229"/>
        <v>28.5</v>
      </c>
      <c r="H746" s="66"/>
      <c r="I746" s="79">
        <f t="shared" si="230"/>
        <v>0</v>
      </c>
      <c r="J746" s="64">
        <f t="shared" si="231"/>
        <v>27</v>
      </c>
      <c r="K746" s="61"/>
      <c r="L746" s="165">
        <f t="shared" si="232"/>
        <v>0</v>
      </c>
    </row>
    <row r="747" spans="1:12" ht="14.1" customHeight="1">
      <c r="A747" s="179" t="s">
        <v>855</v>
      </c>
      <c r="B747" s="28" t="s">
        <v>248</v>
      </c>
      <c r="C747" s="7">
        <v>6</v>
      </c>
      <c r="D747" s="38">
        <v>30</v>
      </c>
      <c r="E747" s="88"/>
      <c r="F747" s="81">
        <f t="shared" si="228"/>
        <v>0</v>
      </c>
      <c r="G747" s="63">
        <f t="shared" si="229"/>
        <v>28.5</v>
      </c>
      <c r="H747" s="66"/>
      <c r="I747" s="79">
        <f t="shared" si="230"/>
        <v>0</v>
      </c>
      <c r="J747" s="64">
        <f t="shared" si="231"/>
        <v>27</v>
      </c>
      <c r="K747" s="61"/>
      <c r="L747" s="165">
        <f t="shared" si="232"/>
        <v>0</v>
      </c>
    </row>
    <row r="748" spans="1:12" ht="14.1" customHeight="1">
      <c r="A748" s="179" t="s">
        <v>856</v>
      </c>
      <c r="B748" s="28" t="s">
        <v>248</v>
      </c>
      <c r="C748" s="7">
        <v>6</v>
      </c>
      <c r="D748" s="38">
        <v>30</v>
      </c>
      <c r="E748" s="88"/>
      <c r="F748" s="81">
        <f t="shared" si="228"/>
        <v>0</v>
      </c>
      <c r="G748" s="63">
        <f t="shared" si="229"/>
        <v>28.5</v>
      </c>
      <c r="H748" s="66"/>
      <c r="I748" s="79">
        <f t="shared" si="230"/>
        <v>0</v>
      </c>
      <c r="J748" s="64">
        <f t="shared" si="231"/>
        <v>27</v>
      </c>
      <c r="K748" s="61"/>
      <c r="L748" s="165">
        <f t="shared" si="232"/>
        <v>0</v>
      </c>
    </row>
    <row r="749" spans="1:12" ht="14.1" customHeight="1">
      <c r="A749" s="179" t="s">
        <v>857</v>
      </c>
      <c r="B749" s="28" t="s">
        <v>248</v>
      </c>
      <c r="C749" s="7">
        <v>6</v>
      </c>
      <c r="D749" s="38">
        <v>30</v>
      </c>
      <c r="E749" s="88"/>
      <c r="F749" s="81">
        <f t="shared" si="228"/>
        <v>0</v>
      </c>
      <c r="G749" s="63">
        <f t="shared" si="229"/>
        <v>28.5</v>
      </c>
      <c r="H749" s="66"/>
      <c r="I749" s="79">
        <f t="shared" si="230"/>
        <v>0</v>
      </c>
      <c r="J749" s="64">
        <f t="shared" si="231"/>
        <v>27</v>
      </c>
      <c r="K749" s="61"/>
      <c r="L749" s="165">
        <f t="shared" si="232"/>
        <v>0</v>
      </c>
    </row>
    <row r="750" spans="1:12" ht="14.1" customHeight="1">
      <c r="A750" s="179" t="s">
        <v>858</v>
      </c>
      <c r="B750" s="28" t="s">
        <v>248</v>
      </c>
      <c r="C750" s="7">
        <v>6</v>
      </c>
      <c r="D750" s="38">
        <v>30</v>
      </c>
      <c r="E750" s="88"/>
      <c r="F750" s="81">
        <f t="shared" si="228"/>
        <v>0</v>
      </c>
      <c r="G750" s="63">
        <f t="shared" si="229"/>
        <v>28.5</v>
      </c>
      <c r="H750" s="66"/>
      <c r="I750" s="79">
        <f t="shared" si="230"/>
        <v>0</v>
      </c>
      <c r="J750" s="64">
        <f t="shared" si="231"/>
        <v>27</v>
      </c>
      <c r="K750" s="61"/>
      <c r="L750" s="165">
        <f t="shared" si="232"/>
        <v>0</v>
      </c>
    </row>
    <row r="751" spans="1:12" ht="14.1" customHeight="1">
      <c r="A751" s="179" t="s">
        <v>859</v>
      </c>
      <c r="B751" s="28" t="s">
        <v>248</v>
      </c>
      <c r="C751" s="7">
        <v>6</v>
      </c>
      <c r="D751" s="38">
        <v>30</v>
      </c>
      <c r="E751" s="88"/>
      <c r="F751" s="81">
        <f t="shared" si="228"/>
        <v>0</v>
      </c>
      <c r="G751" s="63">
        <f t="shared" si="229"/>
        <v>28.5</v>
      </c>
      <c r="H751" s="66"/>
      <c r="I751" s="79">
        <f t="shared" si="230"/>
        <v>0</v>
      </c>
      <c r="J751" s="64">
        <f t="shared" si="231"/>
        <v>27</v>
      </c>
      <c r="K751" s="61"/>
      <c r="L751" s="165">
        <f t="shared" si="232"/>
        <v>0</v>
      </c>
    </row>
    <row r="752" spans="1:12" ht="14.1" customHeight="1">
      <c r="A752" s="179" t="s">
        <v>860</v>
      </c>
      <c r="B752" s="28" t="s">
        <v>248</v>
      </c>
      <c r="C752" s="7">
        <v>6</v>
      </c>
      <c r="D752" s="38">
        <v>30</v>
      </c>
      <c r="E752" s="88"/>
      <c r="F752" s="81">
        <f t="shared" si="228"/>
        <v>0</v>
      </c>
      <c r="G752" s="63">
        <f t="shared" si="229"/>
        <v>28.5</v>
      </c>
      <c r="H752" s="66"/>
      <c r="I752" s="79">
        <f t="shared" si="230"/>
        <v>0</v>
      </c>
      <c r="J752" s="64">
        <f t="shared" si="231"/>
        <v>27</v>
      </c>
      <c r="K752" s="61"/>
      <c r="L752" s="165">
        <f t="shared" si="232"/>
        <v>0</v>
      </c>
    </row>
    <row r="753" spans="1:12" ht="14.1" customHeight="1">
      <c r="A753" s="179" t="s">
        <v>861</v>
      </c>
      <c r="B753" s="28" t="s">
        <v>248</v>
      </c>
      <c r="C753" s="7">
        <v>6</v>
      </c>
      <c r="D753" s="38">
        <v>30</v>
      </c>
      <c r="E753" s="88"/>
      <c r="F753" s="81">
        <f t="shared" si="228"/>
        <v>0</v>
      </c>
      <c r="G753" s="63">
        <f t="shared" si="229"/>
        <v>28.5</v>
      </c>
      <c r="H753" s="66"/>
      <c r="I753" s="79">
        <f t="shared" si="230"/>
        <v>0</v>
      </c>
      <c r="J753" s="64">
        <f t="shared" si="231"/>
        <v>27</v>
      </c>
      <c r="K753" s="61"/>
      <c r="L753" s="165">
        <f t="shared" si="232"/>
        <v>0</v>
      </c>
    </row>
    <row r="754" spans="1:12" ht="14.1" customHeight="1">
      <c r="A754" s="179" t="s">
        <v>862</v>
      </c>
      <c r="B754" s="28" t="s">
        <v>248</v>
      </c>
      <c r="C754" s="7">
        <v>6</v>
      </c>
      <c r="D754" s="38">
        <v>30</v>
      </c>
      <c r="E754" s="88"/>
      <c r="F754" s="81">
        <f t="shared" si="228"/>
        <v>0</v>
      </c>
      <c r="G754" s="63">
        <f t="shared" si="229"/>
        <v>28.5</v>
      </c>
      <c r="H754" s="66"/>
      <c r="I754" s="79">
        <f t="shared" si="230"/>
        <v>0</v>
      </c>
      <c r="J754" s="64">
        <f t="shared" si="231"/>
        <v>27</v>
      </c>
      <c r="K754" s="61"/>
      <c r="L754" s="165">
        <f t="shared" si="232"/>
        <v>0</v>
      </c>
    </row>
    <row r="755" spans="1:12" ht="14.1" customHeight="1" thickBot="1">
      <c r="A755" s="179" t="s">
        <v>863</v>
      </c>
      <c r="B755" s="28" t="s">
        <v>248</v>
      </c>
      <c r="C755" s="7">
        <v>6</v>
      </c>
      <c r="D755" s="38">
        <v>30</v>
      </c>
      <c r="E755" s="88"/>
      <c r="F755" s="81">
        <f t="shared" si="228"/>
        <v>0</v>
      </c>
      <c r="G755" s="63">
        <f t="shared" si="229"/>
        <v>28.5</v>
      </c>
      <c r="H755" s="66"/>
      <c r="I755" s="79">
        <f t="shared" si="230"/>
        <v>0</v>
      </c>
      <c r="J755" s="64">
        <f t="shared" si="231"/>
        <v>27</v>
      </c>
      <c r="K755" s="61"/>
      <c r="L755" s="165">
        <f t="shared" si="232"/>
        <v>0</v>
      </c>
    </row>
    <row r="756" spans="1:12" ht="15.95" customHeight="1" thickBot="1">
      <c r="A756" s="227" t="s">
        <v>864</v>
      </c>
      <c r="B756" s="219"/>
      <c r="C756" s="219"/>
      <c r="D756" s="220"/>
      <c r="E756" s="87"/>
      <c r="F756" s="81">
        <f t="shared" ref="F756:F776" si="233">D756*E756</f>
        <v>0</v>
      </c>
      <c r="G756" s="63">
        <f t="shared" ref="G756:G776" si="234">D756-(D756*0.05)</f>
        <v>0</v>
      </c>
      <c r="H756" s="66"/>
      <c r="I756" s="79">
        <f t="shared" ref="I756:I776" si="235">G756*H756</f>
        <v>0</v>
      </c>
      <c r="J756" s="64">
        <f t="shared" ref="J756:J776" si="236">D756-(D756*0.1)</f>
        <v>0</v>
      </c>
      <c r="K756" s="61"/>
      <c r="L756" s="165">
        <f t="shared" ref="L756:L776" si="237">J756*K756</f>
        <v>0</v>
      </c>
    </row>
    <row r="757" spans="1:12" ht="14.1" customHeight="1">
      <c r="A757" s="179" t="s">
        <v>866</v>
      </c>
      <c r="B757" s="28" t="s">
        <v>248</v>
      </c>
      <c r="C757" s="7">
        <v>6</v>
      </c>
      <c r="D757" s="38">
        <v>30</v>
      </c>
      <c r="E757" s="88"/>
      <c r="F757" s="81">
        <f t="shared" si="233"/>
        <v>0</v>
      </c>
      <c r="G757" s="63">
        <f t="shared" si="234"/>
        <v>28.5</v>
      </c>
      <c r="H757" s="66"/>
      <c r="I757" s="79">
        <f t="shared" si="235"/>
        <v>0</v>
      </c>
      <c r="J757" s="64">
        <f t="shared" si="236"/>
        <v>27</v>
      </c>
      <c r="K757" s="61"/>
      <c r="L757" s="165">
        <f t="shared" si="237"/>
        <v>0</v>
      </c>
    </row>
    <row r="758" spans="1:12" ht="14.1" customHeight="1">
      <c r="A758" s="179" t="s">
        <v>867</v>
      </c>
      <c r="B758" s="28" t="s">
        <v>248</v>
      </c>
      <c r="C758" s="7">
        <v>6</v>
      </c>
      <c r="D758" s="38">
        <v>30</v>
      </c>
      <c r="E758" s="88"/>
      <c r="F758" s="81">
        <f t="shared" si="233"/>
        <v>0</v>
      </c>
      <c r="G758" s="63">
        <f t="shared" si="234"/>
        <v>28.5</v>
      </c>
      <c r="H758" s="66"/>
      <c r="I758" s="79">
        <f t="shared" si="235"/>
        <v>0</v>
      </c>
      <c r="J758" s="64">
        <f t="shared" si="236"/>
        <v>27</v>
      </c>
      <c r="K758" s="61"/>
      <c r="L758" s="165">
        <f t="shared" si="237"/>
        <v>0</v>
      </c>
    </row>
    <row r="759" spans="1:12" ht="14.1" customHeight="1">
      <c r="A759" s="179" t="s">
        <v>868</v>
      </c>
      <c r="B759" s="28" t="s">
        <v>248</v>
      </c>
      <c r="C759" s="7">
        <v>6</v>
      </c>
      <c r="D759" s="38">
        <v>30</v>
      </c>
      <c r="E759" s="88"/>
      <c r="F759" s="81">
        <f t="shared" si="233"/>
        <v>0</v>
      </c>
      <c r="G759" s="63">
        <f t="shared" si="234"/>
        <v>28.5</v>
      </c>
      <c r="H759" s="66"/>
      <c r="I759" s="79">
        <f t="shared" si="235"/>
        <v>0</v>
      </c>
      <c r="J759" s="64">
        <f t="shared" si="236"/>
        <v>27</v>
      </c>
      <c r="K759" s="61"/>
      <c r="L759" s="165">
        <f t="shared" si="237"/>
        <v>0</v>
      </c>
    </row>
    <row r="760" spans="1:12" ht="14.1" customHeight="1">
      <c r="A760" s="179" t="s">
        <v>869</v>
      </c>
      <c r="B760" s="28" t="s">
        <v>248</v>
      </c>
      <c r="C760" s="7">
        <v>6</v>
      </c>
      <c r="D760" s="38">
        <v>30</v>
      </c>
      <c r="E760" s="88"/>
      <c r="F760" s="81">
        <f t="shared" si="233"/>
        <v>0</v>
      </c>
      <c r="G760" s="63">
        <f t="shared" si="234"/>
        <v>28.5</v>
      </c>
      <c r="H760" s="66"/>
      <c r="I760" s="79">
        <f t="shared" si="235"/>
        <v>0</v>
      </c>
      <c r="J760" s="64">
        <f t="shared" si="236"/>
        <v>27</v>
      </c>
      <c r="K760" s="61"/>
      <c r="L760" s="165">
        <f t="shared" si="237"/>
        <v>0</v>
      </c>
    </row>
    <row r="761" spans="1:12" ht="14.1" customHeight="1">
      <c r="A761" s="179" t="s">
        <v>870</v>
      </c>
      <c r="B761" s="28" t="s">
        <v>248</v>
      </c>
      <c r="C761" s="7">
        <v>6</v>
      </c>
      <c r="D761" s="38">
        <v>30</v>
      </c>
      <c r="E761" s="88"/>
      <c r="F761" s="81">
        <f t="shared" si="233"/>
        <v>0</v>
      </c>
      <c r="G761" s="63">
        <f t="shared" si="234"/>
        <v>28.5</v>
      </c>
      <c r="H761" s="66"/>
      <c r="I761" s="79">
        <f t="shared" si="235"/>
        <v>0</v>
      </c>
      <c r="J761" s="64">
        <f t="shared" si="236"/>
        <v>27</v>
      </c>
      <c r="K761" s="61"/>
      <c r="L761" s="165">
        <f t="shared" si="237"/>
        <v>0</v>
      </c>
    </row>
    <row r="762" spans="1:12" ht="14.1" customHeight="1">
      <c r="A762" s="179" t="s">
        <v>871</v>
      </c>
      <c r="B762" s="28" t="s">
        <v>248</v>
      </c>
      <c r="C762" s="7">
        <v>6</v>
      </c>
      <c r="D762" s="38">
        <v>30</v>
      </c>
      <c r="E762" s="88"/>
      <c r="F762" s="81">
        <f t="shared" si="233"/>
        <v>0</v>
      </c>
      <c r="G762" s="63">
        <f t="shared" si="234"/>
        <v>28.5</v>
      </c>
      <c r="H762" s="66"/>
      <c r="I762" s="79">
        <f t="shared" si="235"/>
        <v>0</v>
      </c>
      <c r="J762" s="64">
        <f t="shared" si="236"/>
        <v>27</v>
      </c>
      <c r="K762" s="61"/>
      <c r="L762" s="165">
        <f t="shared" si="237"/>
        <v>0</v>
      </c>
    </row>
    <row r="763" spans="1:12" ht="14.1" customHeight="1">
      <c r="A763" s="179" t="s">
        <v>872</v>
      </c>
      <c r="B763" s="28" t="s">
        <v>248</v>
      </c>
      <c r="C763" s="7">
        <v>6</v>
      </c>
      <c r="D763" s="38">
        <v>30</v>
      </c>
      <c r="E763" s="88"/>
      <c r="F763" s="81">
        <f t="shared" si="233"/>
        <v>0</v>
      </c>
      <c r="G763" s="63">
        <f t="shared" si="234"/>
        <v>28.5</v>
      </c>
      <c r="H763" s="66"/>
      <c r="I763" s="79">
        <f t="shared" si="235"/>
        <v>0</v>
      </c>
      <c r="J763" s="64">
        <f t="shared" si="236"/>
        <v>27</v>
      </c>
      <c r="K763" s="61"/>
      <c r="L763" s="165">
        <f t="shared" si="237"/>
        <v>0</v>
      </c>
    </row>
    <row r="764" spans="1:12" ht="14.1" customHeight="1">
      <c r="A764" s="179" t="s">
        <v>873</v>
      </c>
      <c r="B764" s="28" t="s">
        <v>248</v>
      </c>
      <c r="C764" s="7">
        <v>6</v>
      </c>
      <c r="D764" s="38">
        <v>30</v>
      </c>
      <c r="E764" s="88"/>
      <c r="F764" s="81">
        <f t="shared" si="233"/>
        <v>0</v>
      </c>
      <c r="G764" s="63">
        <f t="shared" si="234"/>
        <v>28.5</v>
      </c>
      <c r="H764" s="66"/>
      <c r="I764" s="79">
        <f t="shared" si="235"/>
        <v>0</v>
      </c>
      <c r="J764" s="64">
        <f t="shared" si="236"/>
        <v>27</v>
      </c>
      <c r="K764" s="61"/>
      <c r="L764" s="165">
        <f t="shared" si="237"/>
        <v>0</v>
      </c>
    </row>
    <row r="765" spans="1:12" ht="14.1" customHeight="1">
      <c r="A765" s="179" t="s">
        <v>874</v>
      </c>
      <c r="B765" s="28" t="s">
        <v>248</v>
      </c>
      <c r="C765" s="7">
        <v>6</v>
      </c>
      <c r="D765" s="38">
        <v>30</v>
      </c>
      <c r="E765" s="88"/>
      <c r="F765" s="81">
        <f t="shared" si="233"/>
        <v>0</v>
      </c>
      <c r="G765" s="63">
        <f t="shared" si="234"/>
        <v>28.5</v>
      </c>
      <c r="H765" s="66"/>
      <c r="I765" s="79">
        <f t="shared" si="235"/>
        <v>0</v>
      </c>
      <c r="J765" s="64">
        <f t="shared" si="236"/>
        <v>27</v>
      </c>
      <c r="K765" s="61"/>
      <c r="L765" s="165">
        <f t="shared" si="237"/>
        <v>0</v>
      </c>
    </row>
    <row r="766" spans="1:12" ht="14.1" customHeight="1">
      <c r="A766" s="179" t="s">
        <v>875</v>
      </c>
      <c r="B766" s="28" t="s">
        <v>248</v>
      </c>
      <c r="C766" s="7">
        <v>6</v>
      </c>
      <c r="D766" s="38">
        <v>30</v>
      </c>
      <c r="E766" s="88"/>
      <c r="F766" s="81">
        <f t="shared" si="233"/>
        <v>0</v>
      </c>
      <c r="G766" s="63">
        <f t="shared" si="234"/>
        <v>28.5</v>
      </c>
      <c r="H766" s="66"/>
      <c r="I766" s="79">
        <f t="shared" si="235"/>
        <v>0</v>
      </c>
      <c r="J766" s="64">
        <f t="shared" si="236"/>
        <v>27</v>
      </c>
      <c r="K766" s="61"/>
      <c r="L766" s="165">
        <f t="shared" si="237"/>
        <v>0</v>
      </c>
    </row>
    <row r="767" spans="1:12" ht="14.1" customHeight="1">
      <c r="A767" s="179" t="s">
        <v>876</v>
      </c>
      <c r="B767" s="28" t="s">
        <v>248</v>
      </c>
      <c r="C767" s="7">
        <v>6</v>
      </c>
      <c r="D767" s="38">
        <v>30</v>
      </c>
      <c r="E767" s="88"/>
      <c r="F767" s="81">
        <f t="shared" si="233"/>
        <v>0</v>
      </c>
      <c r="G767" s="63">
        <f t="shared" si="234"/>
        <v>28.5</v>
      </c>
      <c r="H767" s="66"/>
      <c r="I767" s="79">
        <f t="shared" si="235"/>
        <v>0</v>
      </c>
      <c r="J767" s="64">
        <f t="shared" si="236"/>
        <v>27</v>
      </c>
      <c r="K767" s="61"/>
      <c r="L767" s="165">
        <f t="shared" si="237"/>
        <v>0</v>
      </c>
    </row>
    <row r="768" spans="1:12" ht="14.1" customHeight="1">
      <c r="A768" s="179" t="s">
        <v>877</v>
      </c>
      <c r="B768" s="28" t="s">
        <v>248</v>
      </c>
      <c r="C768" s="7">
        <v>6</v>
      </c>
      <c r="D768" s="38">
        <v>30</v>
      </c>
      <c r="E768" s="88"/>
      <c r="F768" s="81">
        <f t="shared" si="233"/>
        <v>0</v>
      </c>
      <c r="G768" s="63">
        <f t="shared" si="234"/>
        <v>28.5</v>
      </c>
      <c r="H768" s="66"/>
      <c r="I768" s="79">
        <f t="shared" si="235"/>
        <v>0</v>
      </c>
      <c r="J768" s="64">
        <f t="shared" si="236"/>
        <v>27</v>
      </c>
      <c r="K768" s="61"/>
      <c r="L768" s="165">
        <f t="shared" si="237"/>
        <v>0</v>
      </c>
    </row>
    <row r="769" spans="1:12" ht="14.1" customHeight="1">
      <c r="A769" s="179" t="s">
        <v>878</v>
      </c>
      <c r="B769" s="28" t="s">
        <v>248</v>
      </c>
      <c r="C769" s="7">
        <v>6</v>
      </c>
      <c r="D769" s="38">
        <v>30</v>
      </c>
      <c r="E769" s="88"/>
      <c r="F769" s="81">
        <f t="shared" si="233"/>
        <v>0</v>
      </c>
      <c r="G769" s="63">
        <f t="shared" si="234"/>
        <v>28.5</v>
      </c>
      <c r="H769" s="66"/>
      <c r="I769" s="79">
        <f t="shared" si="235"/>
        <v>0</v>
      </c>
      <c r="J769" s="64">
        <f t="shared" si="236"/>
        <v>27</v>
      </c>
      <c r="K769" s="61"/>
      <c r="L769" s="165">
        <f t="shared" si="237"/>
        <v>0</v>
      </c>
    </row>
    <row r="770" spans="1:12" ht="14.1" customHeight="1">
      <c r="A770" s="179" t="s">
        <v>879</v>
      </c>
      <c r="B770" s="28" t="s">
        <v>248</v>
      </c>
      <c r="C770" s="7">
        <v>6</v>
      </c>
      <c r="D770" s="38">
        <v>30</v>
      </c>
      <c r="E770" s="88"/>
      <c r="F770" s="81">
        <f t="shared" si="233"/>
        <v>0</v>
      </c>
      <c r="G770" s="63">
        <f t="shared" si="234"/>
        <v>28.5</v>
      </c>
      <c r="H770" s="66"/>
      <c r="I770" s="79">
        <f t="shared" si="235"/>
        <v>0</v>
      </c>
      <c r="J770" s="64">
        <f t="shared" si="236"/>
        <v>27</v>
      </c>
      <c r="K770" s="61"/>
      <c r="L770" s="165">
        <f t="shared" si="237"/>
        <v>0</v>
      </c>
    </row>
    <row r="771" spans="1:12" ht="14.1" customHeight="1">
      <c r="A771" s="179" t="s">
        <v>880</v>
      </c>
      <c r="B771" s="28" t="s">
        <v>248</v>
      </c>
      <c r="C771" s="7">
        <v>6</v>
      </c>
      <c r="D771" s="38">
        <v>30</v>
      </c>
      <c r="E771" s="88"/>
      <c r="F771" s="81">
        <f t="shared" si="233"/>
        <v>0</v>
      </c>
      <c r="G771" s="63">
        <f t="shared" si="234"/>
        <v>28.5</v>
      </c>
      <c r="H771" s="66"/>
      <c r="I771" s="79">
        <f t="shared" si="235"/>
        <v>0</v>
      </c>
      <c r="J771" s="64">
        <f t="shared" si="236"/>
        <v>27</v>
      </c>
      <c r="K771" s="61"/>
      <c r="L771" s="165">
        <f t="shared" si="237"/>
        <v>0</v>
      </c>
    </row>
    <row r="772" spans="1:12" ht="14.1" customHeight="1">
      <c r="A772" s="179" t="s">
        <v>881</v>
      </c>
      <c r="B772" s="28" t="s">
        <v>248</v>
      </c>
      <c r="C772" s="7">
        <v>6</v>
      </c>
      <c r="D772" s="38">
        <v>30</v>
      </c>
      <c r="E772" s="88"/>
      <c r="F772" s="81">
        <f t="shared" si="233"/>
        <v>0</v>
      </c>
      <c r="G772" s="63">
        <f t="shared" si="234"/>
        <v>28.5</v>
      </c>
      <c r="H772" s="66"/>
      <c r="I772" s="79">
        <f t="shared" si="235"/>
        <v>0</v>
      </c>
      <c r="J772" s="64">
        <f t="shared" si="236"/>
        <v>27</v>
      </c>
      <c r="K772" s="61"/>
      <c r="L772" s="165">
        <f t="shared" si="237"/>
        <v>0</v>
      </c>
    </row>
    <row r="773" spans="1:12" ht="14.1" customHeight="1">
      <c r="A773" s="179" t="s">
        <v>882</v>
      </c>
      <c r="B773" s="28" t="s">
        <v>248</v>
      </c>
      <c r="C773" s="7">
        <v>6</v>
      </c>
      <c r="D773" s="38">
        <v>30</v>
      </c>
      <c r="E773" s="88"/>
      <c r="F773" s="81">
        <f t="shared" si="233"/>
        <v>0</v>
      </c>
      <c r="G773" s="63">
        <f t="shared" si="234"/>
        <v>28.5</v>
      </c>
      <c r="H773" s="66"/>
      <c r="I773" s="79">
        <f t="shared" si="235"/>
        <v>0</v>
      </c>
      <c r="J773" s="64">
        <f t="shared" si="236"/>
        <v>27</v>
      </c>
      <c r="K773" s="61"/>
      <c r="L773" s="165">
        <f t="shared" si="237"/>
        <v>0</v>
      </c>
    </row>
    <row r="774" spans="1:12" ht="14.1" customHeight="1">
      <c r="A774" s="179" t="s">
        <v>883</v>
      </c>
      <c r="B774" s="28" t="s">
        <v>248</v>
      </c>
      <c r="C774" s="7">
        <v>6</v>
      </c>
      <c r="D774" s="38">
        <v>30</v>
      </c>
      <c r="E774" s="88"/>
      <c r="F774" s="81">
        <f t="shared" si="233"/>
        <v>0</v>
      </c>
      <c r="G774" s="63">
        <f t="shared" si="234"/>
        <v>28.5</v>
      </c>
      <c r="H774" s="66"/>
      <c r="I774" s="79">
        <f t="shared" si="235"/>
        <v>0</v>
      </c>
      <c r="J774" s="64">
        <f t="shared" si="236"/>
        <v>27</v>
      </c>
      <c r="K774" s="61"/>
      <c r="L774" s="165">
        <f t="shared" si="237"/>
        <v>0</v>
      </c>
    </row>
    <row r="775" spans="1:12" ht="14.1" customHeight="1">
      <c r="A775" s="179" t="s">
        <v>884</v>
      </c>
      <c r="B775" s="28" t="s">
        <v>248</v>
      </c>
      <c r="C775" s="7">
        <v>6</v>
      </c>
      <c r="D775" s="38">
        <v>30</v>
      </c>
      <c r="E775" s="88"/>
      <c r="F775" s="81">
        <f t="shared" si="233"/>
        <v>0</v>
      </c>
      <c r="G775" s="63">
        <f t="shared" si="234"/>
        <v>28.5</v>
      </c>
      <c r="H775" s="66"/>
      <c r="I775" s="79">
        <f t="shared" si="235"/>
        <v>0</v>
      </c>
      <c r="J775" s="64">
        <f t="shared" si="236"/>
        <v>27</v>
      </c>
      <c r="K775" s="61"/>
      <c r="L775" s="165">
        <f t="shared" si="237"/>
        <v>0</v>
      </c>
    </row>
    <row r="776" spans="1:12" ht="14.1" customHeight="1" thickBot="1">
      <c r="A776" s="179" t="s">
        <v>885</v>
      </c>
      <c r="B776" s="28" t="s">
        <v>248</v>
      </c>
      <c r="C776" s="7">
        <v>6</v>
      </c>
      <c r="D776" s="38">
        <v>30</v>
      </c>
      <c r="E776" s="88"/>
      <c r="F776" s="81">
        <f t="shared" si="233"/>
        <v>0</v>
      </c>
      <c r="G776" s="63">
        <f t="shared" si="234"/>
        <v>28.5</v>
      </c>
      <c r="H776" s="66"/>
      <c r="I776" s="79">
        <f t="shared" si="235"/>
        <v>0</v>
      </c>
      <c r="J776" s="64">
        <f t="shared" si="236"/>
        <v>27</v>
      </c>
      <c r="K776" s="61"/>
      <c r="L776" s="165">
        <f t="shared" si="237"/>
        <v>0</v>
      </c>
    </row>
    <row r="777" spans="1:12" ht="15.95" customHeight="1" thickBot="1">
      <c r="A777" s="227" t="s">
        <v>316</v>
      </c>
      <c r="B777" s="219"/>
      <c r="C777" s="219"/>
      <c r="D777" s="220"/>
      <c r="E777" s="87"/>
      <c r="F777" s="81">
        <f t="shared" si="223"/>
        <v>0</v>
      </c>
      <c r="G777" s="63">
        <f t="shared" si="224"/>
        <v>0</v>
      </c>
      <c r="H777" s="66"/>
      <c r="I777" s="79">
        <f t="shared" si="225"/>
        <v>0</v>
      </c>
      <c r="J777" s="64">
        <f t="shared" si="226"/>
        <v>0</v>
      </c>
      <c r="K777" s="61"/>
      <c r="L777" s="165">
        <f t="shared" si="227"/>
        <v>0</v>
      </c>
    </row>
    <row r="778" spans="1:12" ht="14.1" customHeight="1">
      <c r="A778" s="179" t="s">
        <v>273</v>
      </c>
      <c r="B778" s="7" t="s">
        <v>248</v>
      </c>
      <c r="C778" s="7">
        <v>12</v>
      </c>
      <c r="D778" s="38">
        <v>55</v>
      </c>
      <c r="E778" s="88"/>
      <c r="F778" s="81">
        <f t="shared" si="223"/>
        <v>0</v>
      </c>
      <c r="G778" s="63">
        <f t="shared" si="224"/>
        <v>52.25</v>
      </c>
      <c r="H778" s="66"/>
      <c r="I778" s="79">
        <f t="shared" si="225"/>
        <v>0</v>
      </c>
      <c r="J778" s="64">
        <f t="shared" si="226"/>
        <v>49.5</v>
      </c>
      <c r="K778" s="61"/>
      <c r="L778" s="165">
        <f t="shared" si="227"/>
        <v>0</v>
      </c>
    </row>
    <row r="779" spans="1:12" ht="14.1" customHeight="1">
      <c r="A779" s="178" t="s">
        <v>274</v>
      </c>
      <c r="B779" s="13" t="s">
        <v>248</v>
      </c>
      <c r="C779" s="13">
        <v>12</v>
      </c>
      <c r="D779" s="38">
        <v>55</v>
      </c>
      <c r="E779" s="88"/>
      <c r="F779" s="81">
        <f t="shared" si="223"/>
        <v>0</v>
      </c>
      <c r="G779" s="63">
        <f t="shared" si="224"/>
        <v>52.25</v>
      </c>
      <c r="H779" s="66"/>
      <c r="I779" s="79">
        <f t="shared" si="225"/>
        <v>0</v>
      </c>
      <c r="J779" s="64">
        <f t="shared" si="226"/>
        <v>49.5</v>
      </c>
      <c r="K779" s="61"/>
      <c r="L779" s="165">
        <f t="shared" si="227"/>
        <v>0</v>
      </c>
    </row>
    <row r="780" spans="1:12" ht="14.1" customHeight="1">
      <c r="A780" s="178" t="s">
        <v>275</v>
      </c>
      <c r="B780" s="13" t="s">
        <v>248</v>
      </c>
      <c r="C780" s="13">
        <v>12</v>
      </c>
      <c r="D780" s="38">
        <v>55</v>
      </c>
      <c r="E780" s="88"/>
      <c r="F780" s="81">
        <f t="shared" si="223"/>
        <v>0</v>
      </c>
      <c r="G780" s="63">
        <f t="shared" si="224"/>
        <v>52.25</v>
      </c>
      <c r="H780" s="66"/>
      <c r="I780" s="79">
        <f t="shared" ref="I780:I793" si="238">G780*H780</f>
        <v>0</v>
      </c>
      <c r="J780" s="64">
        <f t="shared" ref="J780:J793" si="239">D780-(D780*0.1)</f>
        <v>49.5</v>
      </c>
      <c r="K780" s="61"/>
      <c r="L780" s="165">
        <f t="shared" ref="L780:L793" si="240">J780*K780</f>
        <v>0</v>
      </c>
    </row>
    <row r="781" spans="1:12" ht="14.1" customHeight="1">
      <c r="A781" s="178" t="s">
        <v>276</v>
      </c>
      <c r="B781" s="13" t="s">
        <v>248</v>
      </c>
      <c r="C781" s="13">
        <v>12</v>
      </c>
      <c r="D781" s="38">
        <v>55</v>
      </c>
      <c r="E781" s="88"/>
      <c r="F781" s="81">
        <f t="shared" si="223"/>
        <v>0</v>
      </c>
      <c r="G781" s="63">
        <f t="shared" si="224"/>
        <v>52.25</v>
      </c>
      <c r="H781" s="66"/>
      <c r="I781" s="79">
        <f t="shared" si="238"/>
        <v>0</v>
      </c>
      <c r="J781" s="64">
        <f t="shared" si="239"/>
        <v>49.5</v>
      </c>
      <c r="K781" s="61"/>
      <c r="L781" s="165">
        <f t="shared" si="240"/>
        <v>0</v>
      </c>
    </row>
    <row r="782" spans="1:12" ht="14.1" customHeight="1">
      <c r="A782" s="178" t="s">
        <v>277</v>
      </c>
      <c r="B782" s="13" t="s">
        <v>248</v>
      </c>
      <c r="C782" s="13">
        <v>12</v>
      </c>
      <c r="D782" s="38">
        <v>55</v>
      </c>
      <c r="E782" s="88"/>
      <c r="F782" s="81">
        <f t="shared" si="223"/>
        <v>0</v>
      </c>
      <c r="G782" s="63">
        <f t="shared" si="224"/>
        <v>52.25</v>
      </c>
      <c r="H782" s="66"/>
      <c r="I782" s="79">
        <f t="shared" si="238"/>
        <v>0</v>
      </c>
      <c r="J782" s="64">
        <f t="shared" si="239"/>
        <v>49.5</v>
      </c>
      <c r="K782" s="61"/>
      <c r="L782" s="165">
        <f t="shared" si="240"/>
        <v>0</v>
      </c>
    </row>
    <row r="783" spans="1:12" ht="14.1" customHeight="1">
      <c r="A783" s="178" t="s">
        <v>278</v>
      </c>
      <c r="B783" s="13" t="s">
        <v>248</v>
      </c>
      <c r="C783" s="13">
        <v>12</v>
      </c>
      <c r="D783" s="38">
        <v>55</v>
      </c>
      <c r="E783" s="88"/>
      <c r="F783" s="81">
        <f t="shared" si="223"/>
        <v>0</v>
      </c>
      <c r="G783" s="63">
        <f t="shared" si="224"/>
        <v>52.25</v>
      </c>
      <c r="H783" s="66"/>
      <c r="I783" s="79">
        <f t="shared" si="238"/>
        <v>0</v>
      </c>
      <c r="J783" s="64">
        <f t="shared" si="239"/>
        <v>49.5</v>
      </c>
      <c r="K783" s="61"/>
      <c r="L783" s="165">
        <f t="shared" si="240"/>
        <v>0</v>
      </c>
    </row>
    <row r="784" spans="1:12" ht="14.1" customHeight="1">
      <c r="A784" s="178" t="s">
        <v>279</v>
      </c>
      <c r="B784" s="13" t="s">
        <v>248</v>
      </c>
      <c r="C784" s="13">
        <v>12</v>
      </c>
      <c r="D784" s="38">
        <v>55</v>
      </c>
      <c r="E784" s="88"/>
      <c r="F784" s="81">
        <f t="shared" si="223"/>
        <v>0</v>
      </c>
      <c r="G784" s="63">
        <f t="shared" si="224"/>
        <v>52.25</v>
      </c>
      <c r="H784" s="66"/>
      <c r="I784" s="79">
        <f t="shared" si="238"/>
        <v>0</v>
      </c>
      <c r="J784" s="64">
        <f t="shared" si="239"/>
        <v>49.5</v>
      </c>
      <c r="K784" s="61"/>
      <c r="L784" s="165">
        <f t="shared" si="240"/>
        <v>0</v>
      </c>
    </row>
    <row r="785" spans="1:12" ht="14.1" customHeight="1">
      <c r="A785" s="178" t="s">
        <v>280</v>
      </c>
      <c r="B785" s="13" t="s">
        <v>248</v>
      </c>
      <c r="C785" s="13">
        <v>12</v>
      </c>
      <c r="D785" s="38">
        <v>55</v>
      </c>
      <c r="E785" s="88"/>
      <c r="F785" s="81">
        <f t="shared" si="223"/>
        <v>0</v>
      </c>
      <c r="G785" s="63">
        <f t="shared" si="224"/>
        <v>52.25</v>
      </c>
      <c r="H785" s="66"/>
      <c r="I785" s="79">
        <f t="shared" si="238"/>
        <v>0</v>
      </c>
      <c r="J785" s="64">
        <f t="shared" si="239"/>
        <v>49.5</v>
      </c>
      <c r="K785" s="61"/>
      <c r="L785" s="165">
        <f t="shared" si="240"/>
        <v>0</v>
      </c>
    </row>
    <row r="786" spans="1:12" ht="14.1" customHeight="1">
      <c r="A786" s="178" t="s">
        <v>281</v>
      </c>
      <c r="B786" s="13" t="s">
        <v>248</v>
      </c>
      <c r="C786" s="13">
        <v>12</v>
      </c>
      <c r="D786" s="38">
        <v>55</v>
      </c>
      <c r="E786" s="88"/>
      <c r="F786" s="81">
        <f t="shared" si="223"/>
        <v>0</v>
      </c>
      <c r="G786" s="63">
        <f>D786-(D786*0.05)</f>
        <v>52.25</v>
      </c>
      <c r="H786" s="66"/>
      <c r="I786" s="79">
        <f t="shared" si="238"/>
        <v>0</v>
      </c>
      <c r="J786" s="64">
        <f t="shared" si="239"/>
        <v>49.5</v>
      </c>
      <c r="K786" s="61"/>
      <c r="L786" s="165">
        <f t="shared" si="240"/>
        <v>0</v>
      </c>
    </row>
    <row r="787" spans="1:12" ht="14.1" customHeight="1">
      <c r="A787" s="178" t="s">
        <v>282</v>
      </c>
      <c r="B787" s="13" t="s">
        <v>248</v>
      </c>
      <c r="C787" s="13">
        <v>12</v>
      </c>
      <c r="D787" s="38">
        <v>55</v>
      </c>
      <c r="E787" s="88"/>
      <c r="F787" s="81">
        <f t="shared" si="223"/>
        <v>0</v>
      </c>
      <c r="G787" s="63">
        <f t="shared" si="224"/>
        <v>52.25</v>
      </c>
      <c r="H787" s="66"/>
      <c r="I787" s="79">
        <f t="shared" si="238"/>
        <v>0</v>
      </c>
      <c r="J787" s="64">
        <f t="shared" si="239"/>
        <v>49.5</v>
      </c>
      <c r="K787" s="61"/>
      <c r="L787" s="165">
        <f t="shared" si="240"/>
        <v>0</v>
      </c>
    </row>
    <row r="788" spans="1:12" ht="14.1" customHeight="1">
      <c r="A788" s="178" t="s">
        <v>283</v>
      </c>
      <c r="B788" s="13" t="s">
        <v>248</v>
      </c>
      <c r="C788" s="13">
        <v>12</v>
      </c>
      <c r="D788" s="38">
        <v>55</v>
      </c>
      <c r="E788" s="88"/>
      <c r="F788" s="81">
        <f t="shared" si="223"/>
        <v>0</v>
      </c>
      <c r="G788" s="63">
        <f t="shared" si="224"/>
        <v>52.25</v>
      </c>
      <c r="H788" s="66"/>
      <c r="I788" s="79">
        <f t="shared" si="238"/>
        <v>0</v>
      </c>
      <c r="J788" s="64">
        <f t="shared" si="239"/>
        <v>49.5</v>
      </c>
      <c r="K788" s="61"/>
      <c r="L788" s="165">
        <f t="shared" si="240"/>
        <v>0</v>
      </c>
    </row>
    <row r="789" spans="1:12" ht="14.1" customHeight="1">
      <c r="A789" s="178" t="s">
        <v>284</v>
      </c>
      <c r="B789" s="13" t="s">
        <v>248</v>
      </c>
      <c r="C789" s="13">
        <v>12</v>
      </c>
      <c r="D789" s="38">
        <v>55</v>
      </c>
      <c r="E789" s="88"/>
      <c r="F789" s="81">
        <f t="shared" si="223"/>
        <v>0</v>
      </c>
      <c r="G789" s="63">
        <f>D789-(D789*0.05)</f>
        <v>52.25</v>
      </c>
      <c r="H789" s="66"/>
      <c r="I789" s="79">
        <f t="shared" si="238"/>
        <v>0</v>
      </c>
      <c r="J789" s="64">
        <f t="shared" si="239"/>
        <v>49.5</v>
      </c>
      <c r="K789" s="61"/>
      <c r="L789" s="165">
        <f t="shared" si="240"/>
        <v>0</v>
      </c>
    </row>
    <row r="790" spans="1:12" ht="14.1" customHeight="1">
      <c r="A790" s="178" t="s">
        <v>285</v>
      </c>
      <c r="B790" s="13" t="s">
        <v>248</v>
      </c>
      <c r="C790" s="13">
        <v>12</v>
      </c>
      <c r="D790" s="38">
        <v>55</v>
      </c>
      <c r="E790" s="88"/>
      <c r="F790" s="81">
        <f t="shared" si="223"/>
        <v>0</v>
      </c>
      <c r="G790" s="63">
        <f t="shared" ref="G790:G793" si="241">D790-(D790*0.05)</f>
        <v>52.25</v>
      </c>
      <c r="H790" s="66"/>
      <c r="I790" s="79">
        <f t="shared" si="238"/>
        <v>0</v>
      </c>
      <c r="J790" s="64">
        <f t="shared" si="239"/>
        <v>49.5</v>
      </c>
      <c r="K790" s="61"/>
      <c r="L790" s="165">
        <f t="shared" si="240"/>
        <v>0</v>
      </c>
    </row>
    <row r="791" spans="1:12" ht="14.1" customHeight="1">
      <c r="A791" s="178" t="s">
        <v>286</v>
      </c>
      <c r="B791" s="13" t="s">
        <v>248</v>
      </c>
      <c r="C791" s="13">
        <v>12</v>
      </c>
      <c r="D791" s="38">
        <v>55</v>
      </c>
      <c r="E791" s="88"/>
      <c r="F791" s="81">
        <f t="shared" si="223"/>
        <v>0</v>
      </c>
      <c r="G791" s="63">
        <f t="shared" si="241"/>
        <v>52.25</v>
      </c>
      <c r="H791" s="66"/>
      <c r="I791" s="79">
        <f t="shared" si="238"/>
        <v>0</v>
      </c>
      <c r="J791" s="64">
        <f t="shared" si="239"/>
        <v>49.5</v>
      </c>
      <c r="K791" s="61"/>
      <c r="L791" s="165">
        <f t="shared" si="240"/>
        <v>0</v>
      </c>
    </row>
    <row r="792" spans="1:12" ht="14.1" customHeight="1">
      <c r="A792" s="178" t="s">
        <v>287</v>
      </c>
      <c r="B792" s="13" t="s">
        <v>248</v>
      </c>
      <c r="C792" s="13">
        <v>12</v>
      </c>
      <c r="D792" s="38">
        <v>55</v>
      </c>
      <c r="E792" s="88"/>
      <c r="F792" s="81">
        <f t="shared" si="223"/>
        <v>0</v>
      </c>
      <c r="G792" s="63">
        <f t="shared" si="241"/>
        <v>52.25</v>
      </c>
      <c r="H792" s="66"/>
      <c r="I792" s="79">
        <f t="shared" si="238"/>
        <v>0</v>
      </c>
      <c r="J792" s="64">
        <f t="shared" si="239"/>
        <v>49.5</v>
      </c>
      <c r="K792" s="61"/>
      <c r="L792" s="165">
        <f t="shared" si="240"/>
        <v>0</v>
      </c>
    </row>
    <row r="793" spans="1:12" ht="14.1" customHeight="1" thickBot="1">
      <c r="A793" s="181" t="s">
        <v>288</v>
      </c>
      <c r="B793" s="28" t="s">
        <v>248</v>
      </c>
      <c r="C793" s="28">
        <v>12</v>
      </c>
      <c r="D793" s="38">
        <v>55</v>
      </c>
      <c r="E793" s="88"/>
      <c r="F793" s="81">
        <f t="shared" si="223"/>
        <v>0</v>
      </c>
      <c r="G793" s="63">
        <f t="shared" si="241"/>
        <v>52.25</v>
      </c>
      <c r="H793" s="66"/>
      <c r="I793" s="79">
        <f t="shared" si="238"/>
        <v>0</v>
      </c>
      <c r="J793" s="64">
        <f t="shared" si="239"/>
        <v>49.5</v>
      </c>
      <c r="K793" s="61"/>
      <c r="L793" s="165">
        <f t="shared" si="240"/>
        <v>0</v>
      </c>
    </row>
    <row r="794" spans="1:12" ht="15.95" customHeight="1" thickBot="1">
      <c r="A794" s="224" t="s">
        <v>154</v>
      </c>
      <c r="B794" s="219"/>
      <c r="C794" s="219"/>
      <c r="D794" s="220"/>
      <c r="E794" s="86"/>
      <c r="F794" s="81">
        <f t="shared" ref="F794:F801" si="242">D794*E794</f>
        <v>0</v>
      </c>
      <c r="G794" s="63">
        <f t="shared" ref="G794:G805" si="243">D794-(D794*0.05)</f>
        <v>0</v>
      </c>
      <c r="H794" s="66"/>
      <c r="I794" s="79">
        <f t="shared" ref="I794:I809" si="244">G794*H794</f>
        <v>0</v>
      </c>
      <c r="J794" s="64">
        <f t="shared" ref="J794:J809" si="245">D794-(D794*0.1)</f>
        <v>0</v>
      </c>
      <c r="K794" s="61"/>
      <c r="L794" s="165">
        <f t="shared" ref="L794:L809" si="246">J794*K794</f>
        <v>0</v>
      </c>
    </row>
    <row r="795" spans="1:12" ht="14.1" customHeight="1">
      <c r="A795" s="180" t="s">
        <v>781</v>
      </c>
      <c r="B795" s="1" t="s">
        <v>15</v>
      </c>
      <c r="C795" s="34">
        <v>8</v>
      </c>
      <c r="D795" s="55">
        <v>95</v>
      </c>
      <c r="E795" s="88"/>
      <c r="F795" s="81">
        <f t="shared" si="242"/>
        <v>0</v>
      </c>
      <c r="G795" s="63">
        <f t="shared" si="243"/>
        <v>90.25</v>
      </c>
      <c r="H795" s="66"/>
      <c r="I795" s="79">
        <f t="shared" si="244"/>
        <v>0</v>
      </c>
      <c r="J795" s="64">
        <f t="shared" si="245"/>
        <v>85.5</v>
      </c>
      <c r="K795" s="61"/>
      <c r="L795" s="165">
        <f t="shared" si="246"/>
        <v>0</v>
      </c>
    </row>
    <row r="796" spans="1:12" ht="14.1" customHeight="1">
      <c r="A796" s="169" t="s">
        <v>782</v>
      </c>
      <c r="B796" s="5" t="s">
        <v>15</v>
      </c>
      <c r="C796" s="52">
        <v>8</v>
      </c>
      <c r="D796" s="53">
        <v>95</v>
      </c>
      <c r="E796" s="88"/>
      <c r="F796" s="81">
        <f t="shared" si="242"/>
        <v>0</v>
      </c>
      <c r="G796" s="63">
        <f t="shared" si="243"/>
        <v>90.25</v>
      </c>
      <c r="H796" s="66"/>
      <c r="I796" s="79">
        <f t="shared" si="244"/>
        <v>0</v>
      </c>
      <c r="J796" s="64">
        <f t="shared" si="245"/>
        <v>85.5</v>
      </c>
      <c r="K796" s="61"/>
      <c r="L796" s="165">
        <f t="shared" si="246"/>
        <v>0</v>
      </c>
    </row>
    <row r="797" spans="1:12" ht="14.1" customHeight="1">
      <c r="A797" s="169" t="s">
        <v>783</v>
      </c>
      <c r="B797" s="5" t="s">
        <v>15</v>
      </c>
      <c r="C797" s="52">
        <v>8</v>
      </c>
      <c r="D797" s="53">
        <v>95</v>
      </c>
      <c r="E797" s="88"/>
      <c r="F797" s="81">
        <f t="shared" si="242"/>
        <v>0</v>
      </c>
      <c r="G797" s="63">
        <f t="shared" si="243"/>
        <v>90.25</v>
      </c>
      <c r="H797" s="66"/>
      <c r="I797" s="79">
        <f t="shared" si="244"/>
        <v>0</v>
      </c>
      <c r="J797" s="64">
        <f t="shared" si="245"/>
        <v>85.5</v>
      </c>
      <c r="K797" s="61"/>
      <c r="L797" s="165">
        <f t="shared" si="246"/>
        <v>0</v>
      </c>
    </row>
    <row r="798" spans="1:12" ht="14.1" customHeight="1">
      <c r="A798" s="169" t="s">
        <v>784</v>
      </c>
      <c r="B798" s="5" t="s">
        <v>15</v>
      </c>
      <c r="C798" s="52">
        <v>8</v>
      </c>
      <c r="D798" s="53">
        <v>95</v>
      </c>
      <c r="E798" s="88"/>
      <c r="F798" s="81">
        <f t="shared" si="242"/>
        <v>0</v>
      </c>
      <c r="G798" s="63">
        <f t="shared" si="243"/>
        <v>90.25</v>
      </c>
      <c r="H798" s="66"/>
      <c r="I798" s="79">
        <f t="shared" si="244"/>
        <v>0</v>
      </c>
      <c r="J798" s="64">
        <f t="shared" si="245"/>
        <v>85.5</v>
      </c>
      <c r="K798" s="61"/>
      <c r="L798" s="165">
        <f t="shared" si="246"/>
        <v>0</v>
      </c>
    </row>
    <row r="799" spans="1:12" ht="14.1" customHeight="1">
      <c r="A799" s="169" t="s">
        <v>785</v>
      </c>
      <c r="B799" s="5" t="s">
        <v>15</v>
      </c>
      <c r="C799" s="52">
        <v>8</v>
      </c>
      <c r="D799" s="53">
        <v>95</v>
      </c>
      <c r="E799" s="88"/>
      <c r="F799" s="81">
        <f t="shared" si="242"/>
        <v>0</v>
      </c>
      <c r="G799" s="63">
        <f t="shared" si="243"/>
        <v>90.25</v>
      </c>
      <c r="H799" s="66"/>
      <c r="I799" s="79">
        <f t="shared" si="244"/>
        <v>0</v>
      </c>
      <c r="J799" s="64">
        <f t="shared" si="245"/>
        <v>85.5</v>
      </c>
      <c r="K799" s="61"/>
      <c r="L799" s="165">
        <f t="shared" si="246"/>
        <v>0</v>
      </c>
    </row>
    <row r="800" spans="1:12" ht="14.1" customHeight="1">
      <c r="A800" s="169" t="s">
        <v>786</v>
      </c>
      <c r="B800" s="5" t="s">
        <v>15</v>
      </c>
      <c r="C800" s="52">
        <v>8</v>
      </c>
      <c r="D800" s="53">
        <v>95</v>
      </c>
      <c r="E800" s="88"/>
      <c r="F800" s="81">
        <f t="shared" si="242"/>
        <v>0</v>
      </c>
      <c r="G800" s="63">
        <f t="shared" si="243"/>
        <v>90.25</v>
      </c>
      <c r="H800" s="66"/>
      <c r="I800" s="79">
        <f t="shared" si="244"/>
        <v>0</v>
      </c>
      <c r="J800" s="64">
        <f t="shared" si="245"/>
        <v>85.5</v>
      </c>
      <c r="K800" s="61"/>
      <c r="L800" s="165">
        <f t="shared" si="246"/>
        <v>0</v>
      </c>
    </row>
    <row r="801" spans="1:12" ht="14.1" customHeight="1">
      <c r="A801" s="169" t="s">
        <v>787</v>
      </c>
      <c r="B801" s="5" t="s">
        <v>15</v>
      </c>
      <c r="C801" s="52">
        <v>8</v>
      </c>
      <c r="D801" s="53">
        <v>95</v>
      </c>
      <c r="E801" s="88"/>
      <c r="F801" s="81">
        <f t="shared" si="242"/>
        <v>0</v>
      </c>
      <c r="G801" s="63">
        <f t="shared" si="243"/>
        <v>90.25</v>
      </c>
      <c r="H801" s="66"/>
      <c r="I801" s="79">
        <f t="shared" si="244"/>
        <v>0</v>
      </c>
      <c r="J801" s="64">
        <f t="shared" si="245"/>
        <v>85.5</v>
      </c>
      <c r="K801" s="61"/>
      <c r="L801" s="165">
        <f t="shared" si="246"/>
        <v>0</v>
      </c>
    </row>
    <row r="802" spans="1:12" ht="14.1" customHeight="1">
      <c r="A802" s="169" t="s">
        <v>788</v>
      </c>
      <c r="B802" s="5" t="s">
        <v>15</v>
      </c>
      <c r="C802" s="52">
        <v>8</v>
      </c>
      <c r="D802" s="53">
        <v>95</v>
      </c>
      <c r="E802" s="88"/>
      <c r="F802" s="81">
        <f t="shared" ref="F802:F808" si="247">D802*E802</f>
        <v>0</v>
      </c>
      <c r="G802" s="63">
        <f t="shared" si="243"/>
        <v>90.25</v>
      </c>
      <c r="H802" s="66"/>
      <c r="I802" s="79">
        <f t="shared" si="244"/>
        <v>0</v>
      </c>
      <c r="J802" s="64">
        <f t="shared" si="245"/>
        <v>85.5</v>
      </c>
      <c r="K802" s="61"/>
      <c r="L802" s="165">
        <f t="shared" si="246"/>
        <v>0</v>
      </c>
    </row>
    <row r="803" spans="1:12" ht="14.1" customHeight="1">
      <c r="A803" s="169" t="s">
        <v>789</v>
      </c>
      <c r="B803" s="5" t="s">
        <v>15</v>
      </c>
      <c r="C803" s="52">
        <v>8</v>
      </c>
      <c r="D803" s="53">
        <v>95</v>
      </c>
      <c r="E803" s="88"/>
      <c r="F803" s="81">
        <f t="shared" si="247"/>
        <v>0</v>
      </c>
      <c r="G803" s="63">
        <f t="shared" si="243"/>
        <v>90.25</v>
      </c>
      <c r="H803" s="66"/>
      <c r="I803" s="79">
        <f t="shared" si="244"/>
        <v>0</v>
      </c>
      <c r="J803" s="64">
        <f t="shared" si="245"/>
        <v>85.5</v>
      </c>
      <c r="K803" s="61"/>
      <c r="L803" s="165">
        <f t="shared" si="246"/>
        <v>0</v>
      </c>
    </row>
    <row r="804" spans="1:12" ht="14.1" customHeight="1">
      <c r="A804" s="169" t="s">
        <v>790</v>
      </c>
      <c r="B804" s="5" t="s">
        <v>15</v>
      </c>
      <c r="C804" s="52">
        <v>8</v>
      </c>
      <c r="D804" s="53">
        <v>95</v>
      </c>
      <c r="E804" s="88"/>
      <c r="F804" s="81">
        <f t="shared" si="247"/>
        <v>0</v>
      </c>
      <c r="G804" s="63">
        <f t="shared" si="243"/>
        <v>90.25</v>
      </c>
      <c r="H804" s="66"/>
      <c r="I804" s="79">
        <f t="shared" si="244"/>
        <v>0</v>
      </c>
      <c r="J804" s="64">
        <f t="shared" si="245"/>
        <v>85.5</v>
      </c>
      <c r="K804" s="61"/>
      <c r="L804" s="165">
        <f t="shared" si="246"/>
        <v>0</v>
      </c>
    </row>
    <row r="805" spans="1:12" ht="14.1" customHeight="1">
      <c r="A805" s="169" t="s">
        <v>791</v>
      </c>
      <c r="B805" s="5" t="s">
        <v>15</v>
      </c>
      <c r="C805" s="52">
        <v>8</v>
      </c>
      <c r="D805" s="53">
        <v>95</v>
      </c>
      <c r="E805" s="88"/>
      <c r="F805" s="81">
        <f t="shared" si="247"/>
        <v>0</v>
      </c>
      <c r="G805" s="63">
        <f t="shared" si="243"/>
        <v>90.25</v>
      </c>
      <c r="H805" s="66"/>
      <c r="I805" s="79">
        <f t="shared" si="244"/>
        <v>0</v>
      </c>
      <c r="J805" s="64">
        <f t="shared" si="245"/>
        <v>85.5</v>
      </c>
      <c r="K805" s="61"/>
      <c r="L805" s="165">
        <f t="shared" si="246"/>
        <v>0</v>
      </c>
    </row>
    <row r="806" spans="1:12" ht="14.1" customHeight="1">
      <c r="A806" s="169" t="s">
        <v>792</v>
      </c>
      <c r="B806" s="5" t="s">
        <v>15</v>
      </c>
      <c r="C806" s="52">
        <v>8</v>
      </c>
      <c r="D806" s="53">
        <v>95</v>
      </c>
      <c r="E806" s="88"/>
      <c r="F806" s="81">
        <f t="shared" si="247"/>
        <v>0</v>
      </c>
      <c r="G806" s="63">
        <f t="shared" ref="G806:G817" si="248">D806-(D806*0.05)</f>
        <v>90.25</v>
      </c>
      <c r="H806" s="66"/>
      <c r="I806" s="79">
        <f t="shared" si="244"/>
        <v>0</v>
      </c>
      <c r="J806" s="64">
        <f t="shared" si="245"/>
        <v>85.5</v>
      </c>
      <c r="K806" s="61"/>
      <c r="L806" s="165">
        <f t="shared" si="246"/>
        <v>0</v>
      </c>
    </row>
    <row r="807" spans="1:12" ht="14.1" customHeight="1">
      <c r="A807" s="169" t="s">
        <v>793</v>
      </c>
      <c r="B807" s="5" t="s">
        <v>15</v>
      </c>
      <c r="C807" s="52">
        <v>8</v>
      </c>
      <c r="D807" s="53">
        <v>95</v>
      </c>
      <c r="E807" s="88"/>
      <c r="F807" s="81">
        <f t="shared" si="247"/>
        <v>0</v>
      </c>
      <c r="G807" s="63">
        <f t="shared" si="248"/>
        <v>90.25</v>
      </c>
      <c r="H807" s="66"/>
      <c r="I807" s="79">
        <f t="shared" si="244"/>
        <v>0</v>
      </c>
      <c r="J807" s="64">
        <f t="shared" si="245"/>
        <v>85.5</v>
      </c>
      <c r="K807" s="61"/>
      <c r="L807" s="165">
        <f t="shared" si="246"/>
        <v>0</v>
      </c>
    </row>
    <row r="808" spans="1:12" ht="14.1" customHeight="1">
      <c r="A808" s="169" t="s">
        <v>794</v>
      </c>
      <c r="B808" s="5" t="s">
        <v>15</v>
      </c>
      <c r="C808" s="52">
        <v>8</v>
      </c>
      <c r="D808" s="53">
        <v>95</v>
      </c>
      <c r="E808" s="88"/>
      <c r="F808" s="81">
        <f t="shared" si="247"/>
        <v>0</v>
      </c>
      <c r="G808" s="63">
        <f t="shared" si="248"/>
        <v>90.25</v>
      </c>
      <c r="H808" s="66"/>
      <c r="I808" s="79">
        <f t="shared" si="244"/>
        <v>0</v>
      </c>
      <c r="J808" s="64">
        <f t="shared" si="245"/>
        <v>85.5</v>
      </c>
      <c r="K808" s="61"/>
      <c r="L808" s="165">
        <f t="shared" si="246"/>
        <v>0</v>
      </c>
    </row>
    <row r="809" spans="1:12" ht="14.1" customHeight="1" thickBot="1">
      <c r="A809" s="164" t="s">
        <v>795</v>
      </c>
      <c r="B809" s="3" t="s">
        <v>15</v>
      </c>
      <c r="C809" s="9">
        <v>8</v>
      </c>
      <c r="D809" s="36">
        <v>95</v>
      </c>
      <c r="E809" s="88"/>
      <c r="F809" s="81">
        <f t="shared" ref="F809:F816" si="249">D809*E809</f>
        <v>0</v>
      </c>
      <c r="G809" s="63">
        <f t="shared" si="248"/>
        <v>90.25</v>
      </c>
      <c r="H809" s="66"/>
      <c r="I809" s="79">
        <f t="shared" si="244"/>
        <v>0</v>
      </c>
      <c r="J809" s="64">
        <f t="shared" si="245"/>
        <v>85.5</v>
      </c>
      <c r="K809" s="61"/>
      <c r="L809" s="165">
        <f t="shared" si="246"/>
        <v>0</v>
      </c>
    </row>
    <row r="810" spans="1:12" ht="16.5" thickBot="1">
      <c r="A810" s="224" t="s">
        <v>774</v>
      </c>
      <c r="B810" s="216"/>
      <c r="C810" s="216"/>
      <c r="D810" s="217"/>
      <c r="E810" s="84"/>
      <c r="F810" s="81">
        <f t="shared" si="249"/>
        <v>0</v>
      </c>
      <c r="G810" s="63">
        <f t="shared" si="248"/>
        <v>0</v>
      </c>
      <c r="H810" s="66"/>
      <c r="I810" s="79">
        <f t="shared" ref="I810:I817" si="250">G810*H810</f>
        <v>0</v>
      </c>
      <c r="J810" s="64">
        <f t="shared" ref="J810:J817" si="251">D810-(D810*0.1)</f>
        <v>0</v>
      </c>
      <c r="K810" s="61"/>
      <c r="L810" s="165">
        <f t="shared" ref="L810:L816" si="252">J810*K810</f>
        <v>0</v>
      </c>
    </row>
    <row r="811" spans="1:12" ht="14.1" customHeight="1">
      <c r="A811" s="175" t="s">
        <v>778</v>
      </c>
      <c r="B811" s="4" t="s">
        <v>775</v>
      </c>
      <c r="C811" s="7"/>
      <c r="D811" s="37">
        <v>120</v>
      </c>
      <c r="E811" s="84"/>
      <c r="F811" s="81">
        <f t="shared" si="249"/>
        <v>0</v>
      </c>
      <c r="G811" s="63">
        <f t="shared" si="248"/>
        <v>114</v>
      </c>
      <c r="H811" s="66"/>
      <c r="I811" s="79">
        <f t="shared" si="250"/>
        <v>0</v>
      </c>
      <c r="J811" s="64">
        <f t="shared" si="251"/>
        <v>108</v>
      </c>
      <c r="K811" s="61"/>
      <c r="L811" s="165">
        <f t="shared" si="252"/>
        <v>0</v>
      </c>
    </row>
    <row r="812" spans="1:12" ht="14.1" customHeight="1" thickBot="1">
      <c r="A812" s="186" t="s">
        <v>776</v>
      </c>
      <c r="B812" s="5" t="s">
        <v>777</v>
      </c>
      <c r="C812" s="28"/>
      <c r="D812" s="40">
        <v>500</v>
      </c>
      <c r="E812" s="84"/>
      <c r="F812" s="81">
        <f t="shared" si="249"/>
        <v>0</v>
      </c>
      <c r="G812" s="63">
        <f t="shared" si="248"/>
        <v>475</v>
      </c>
      <c r="H812" s="66"/>
      <c r="I812" s="79">
        <f t="shared" si="250"/>
        <v>0</v>
      </c>
      <c r="J812" s="64">
        <f t="shared" si="251"/>
        <v>450</v>
      </c>
      <c r="K812" s="61"/>
      <c r="L812" s="165">
        <f t="shared" si="252"/>
        <v>0</v>
      </c>
    </row>
    <row r="813" spans="1:12" ht="16.5" thickBot="1">
      <c r="A813" s="231" t="s">
        <v>23</v>
      </c>
      <c r="B813" s="216"/>
      <c r="C813" s="216"/>
      <c r="D813" s="217"/>
      <c r="E813" s="84"/>
      <c r="F813" s="81">
        <f t="shared" si="249"/>
        <v>0</v>
      </c>
      <c r="G813" s="63">
        <f t="shared" si="248"/>
        <v>0</v>
      </c>
      <c r="H813" s="66"/>
      <c r="I813" s="79">
        <f t="shared" si="250"/>
        <v>0</v>
      </c>
      <c r="J813" s="64">
        <f t="shared" si="251"/>
        <v>0</v>
      </c>
      <c r="K813" s="61"/>
      <c r="L813" s="165">
        <f t="shared" si="252"/>
        <v>0</v>
      </c>
    </row>
    <row r="814" spans="1:12" ht="14.1" customHeight="1">
      <c r="A814" s="171" t="s">
        <v>24</v>
      </c>
      <c r="B814" s="4"/>
      <c r="C814" s="7">
        <v>1</v>
      </c>
      <c r="D814" s="37">
        <v>300</v>
      </c>
      <c r="E814" s="84"/>
      <c r="F814" s="81">
        <f t="shared" si="249"/>
        <v>0</v>
      </c>
      <c r="G814" s="63">
        <f t="shared" si="248"/>
        <v>285</v>
      </c>
      <c r="H814" s="66"/>
      <c r="I814" s="79">
        <f t="shared" si="250"/>
        <v>0</v>
      </c>
      <c r="J814" s="64">
        <f t="shared" si="251"/>
        <v>270</v>
      </c>
      <c r="K814" s="61"/>
      <c r="L814" s="165">
        <f t="shared" si="252"/>
        <v>0</v>
      </c>
    </row>
    <row r="815" spans="1:12" ht="14.1" customHeight="1">
      <c r="A815" s="164" t="s">
        <v>25</v>
      </c>
      <c r="B815" s="3"/>
      <c r="C815" s="13">
        <v>1</v>
      </c>
      <c r="D815" s="36">
        <v>500</v>
      </c>
      <c r="E815" s="84"/>
      <c r="F815" s="81">
        <f t="shared" si="249"/>
        <v>0</v>
      </c>
      <c r="G815" s="63">
        <f t="shared" si="248"/>
        <v>475</v>
      </c>
      <c r="H815" s="66"/>
      <c r="I815" s="79">
        <f t="shared" si="250"/>
        <v>0</v>
      </c>
      <c r="J815" s="64">
        <f t="shared" si="251"/>
        <v>450</v>
      </c>
      <c r="K815" s="61"/>
      <c r="L815" s="165">
        <f t="shared" si="252"/>
        <v>0</v>
      </c>
    </row>
    <row r="816" spans="1:12" ht="14.1" customHeight="1">
      <c r="A816" s="164" t="s">
        <v>26</v>
      </c>
      <c r="B816" s="3"/>
      <c r="C816" s="13">
        <v>1</v>
      </c>
      <c r="D816" s="36">
        <v>350</v>
      </c>
      <c r="E816" s="84"/>
      <c r="F816" s="81">
        <f t="shared" si="249"/>
        <v>0</v>
      </c>
      <c r="G816" s="63">
        <f t="shared" si="248"/>
        <v>332.5</v>
      </c>
      <c r="H816" s="66"/>
      <c r="I816" s="79">
        <f t="shared" si="250"/>
        <v>0</v>
      </c>
      <c r="J816" s="64">
        <f t="shared" si="251"/>
        <v>315</v>
      </c>
      <c r="K816" s="61"/>
      <c r="L816" s="165">
        <f t="shared" si="252"/>
        <v>0</v>
      </c>
    </row>
    <row r="817" spans="1:12" ht="15.75" thickBot="1">
      <c r="A817" s="187" t="s">
        <v>328</v>
      </c>
      <c r="B817" s="58"/>
      <c r="C817" s="59">
        <v>1</v>
      </c>
      <c r="D817" s="60">
        <v>440</v>
      </c>
      <c r="E817" s="90"/>
      <c r="F817" s="81">
        <f>D817*E817</f>
        <v>0</v>
      </c>
      <c r="G817" s="63">
        <f t="shared" si="248"/>
        <v>418</v>
      </c>
      <c r="H817" s="66"/>
      <c r="I817" s="80">
        <f t="shared" si="250"/>
        <v>0</v>
      </c>
      <c r="J817" s="64">
        <f t="shared" si="251"/>
        <v>396</v>
      </c>
      <c r="K817" s="61"/>
      <c r="L817" s="165">
        <f>J817*K817</f>
        <v>0</v>
      </c>
    </row>
    <row r="818" spans="1:12" ht="15.95" customHeight="1" thickBot="1">
      <c r="A818" s="221" t="s">
        <v>22</v>
      </c>
      <c r="B818" s="219"/>
      <c r="C818" s="219"/>
      <c r="D818" s="220"/>
      <c r="E818" s="84"/>
      <c r="F818" s="81">
        <f t="shared" ref="F818:F860" si="253">D818*E818</f>
        <v>0</v>
      </c>
      <c r="G818" s="63">
        <f t="shared" ref="G818:G842" si="254">D818-(D818*0.05)</f>
        <v>0</v>
      </c>
      <c r="H818" s="66"/>
      <c r="I818" s="79">
        <f t="shared" ref="I818:I834" si="255">G818*H818</f>
        <v>0</v>
      </c>
      <c r="J818" s="64">
        <f t="shared" ref="J818:J834" si="256">D818-(D818*0.1)</f>
        <v>0</v>
      </c>
      <c r="K818" s="61"/>
      <c r="L818" s="165">
        <f t="shared" ref="L818:L834" si="257">J818*K818</f>
        <v>0</v>
      </c>
    </row>
    <row r="819" spans="1:12" ht="15.95" customHeight="1" thickBot="1">
      <c r="A819" s="224" t="s">
        <v>155</v>
      </c>
      <c r="B819" s="219"/>
      <c r="C819" s="219"/>
      <c r="D819" s="220"/>
      <c r="E819" s="86"/>
      <c r="F819" s="81">
        <f t="shared" ref="F819:F827" si="258">D819*E819</f>
        <v>0</v>
      </c>
      <c r="G819" s="63">
        <f t="shared" ref="G819:G827" si="259">D819-(D819*0.05)</f>
        <v>0</v>
      </c>
      <c r="H819" s="66"/>
      <c r="I819" s="79">
        <f t="shared" ref="I819:I827" si="260">G819*H819</f>
        <v>0</v>
      </c>
      <c r="J819" s="64">
        <f t="shared" ref="J819:J827" si="261">D819-(D819*0.1)</f>
        <v>0</v>
      </c>
      <c r="K819" s="61"/>
      <c r="L819" s="165">
        <f t="shared" ref="L819:L827" si="262">J819*K819</f>
        <v>0</v>
      </c>
    </row>
    <row r="820" spans="1:12" ht="28.5" customHeight="1">
      <c r="A820" s="171" t="s">
        <v>887</v>
      </c>
      <c r="B820" s="56" t="s">
        <v>12</v>
      </c>
      <c r="C820" s="15">
        <v>6</v>
      </c>
      <c r="D820" s="38">
        <v>99</v>
      </c>
      <c r="E820" s="86"/>
      <c r="F820" s="81">
        <f t="shared" ref="F820" si="263">D820*E820</f>
        <v>0</v>
      </c>
      <c r="G820" s="63">
        <f t="shared" ref="G820" si="264">D820-(D820*0.05)</f>
        <v>94.05</v>
      </c>
      <c r="H820" s="66"/>
      <c r="I820" s="79">
        <f t="shared" ref="I820" si="265">G820*H820</f>
        <v>0</v>
      </c>
      <c r="J820" s="64">
        <f t="shared" ref="J820" si="266">D820-(D820*0.1)</f>
        <v>89.1</v>
      </c>
      <c r="K820" s="61"/>
      <c r="L820" s="165">
        <f t="shared" ref="L820" si="267">J820*K820</f>
        <v>0</v>
      </c>
    </row>
    <row r="821" spans="1:12" ht="14.1" customHeight="1">
      <c r="A821" s="171" t="s">
        <v>156</v>
      </c>
      <c r="B821" s="56" t="s">
        <v>158</v>
      </c>
      <c r="C821" s="15"/>
      <c r="D821" s="38">
        <v>141</v>
      </c>
      <c r="E821" s="86"/>
      <c r="F821" s="81">
        <f t="shared" si="258"/>
        <v>0</v>
      </c>
      <c r="G821" s="63">
        <f t="shared" si="259"/>
        <v>133.94999999999999</v>
      </c>
      <c r="H821" s="66"/>
      <c r="I821" s="79">
        <f t="shared" si="260"/>
        <v>0</v>
      </c>
      <c r="J821" s="64">
        <f t="shared" si="261"/>
        <v>126.9</v>
      </c>
      <c r="K821" s="61"/>
      <c r="L821" s="165">
        <f t="shared" si="262"/>
        <v>0</v>
      </c>
    </row>
    <row r="822" spans="1:12" ht="14.1" customHeight="1">
      <c r="A822" s="164" t="s">
        <v>159</v>
      </c>
      <c r="B822" s="9" t="s">
        <v>157</v>
      </c>
      <c r="C822" s="16"/>
      <c r="D822" s="41">
        <v>141</v>
      </c>
      <c r="E822" s="86"/>
      <c r="F822" s="81">
        <f t="shared" si="258"/>
        <v>0</v>
      </c>
      <c r="G822" s="63">
        <f t="shared" si="259"/>
        <v>133.94999999999999</v>
      </c>
      <c r="H822" s="66"/>
      <c r="I822" s="79">
        <f t="shared" si="260"/>
        <v>0</v>
      </c>
      <c r="J822" s="64">
        <f t="shared" si="261"/>
        <v>126.9</v>
      </c>
      <c r="K822" s="61"/>
      <c r="L822" s="165">
        <f t="shared" si="262"/>
        <v>0</v>
      </c>
    </row>
    <row r="823" spans="1:12" ht="14.1" customHeight="1">
      <c r="A823" s="164" t="s">
        <v>160</v>
      </c>
      <c r="B823" s="9" t="s">
        <v>161</v>
      </c>
      <c r="C823" s="16"/>
      <c r="D823" s="41">
        <v>141</v>
      </c>
      <c r="E823" s="86"/>
      <c r="F823" s="81">
        <f t="shared" si="258"/>
        <v>0</v>
      </c>
      <c r="G823" s="63">
        <f t="shared" si="259"/>
        <v>133.94999999999999</v>
      </c>
      <c r="H823" s="66"/>
      <c r="I823" s="79">
        <f t="shared" si="260"/>
        <v>0</v>
      </c>
      <c r="J823" s="64">
        <f t="shared" si="261"/>
        <v>126.9</v>
      </c>
      <c r="K823" s="61"/>
      <c r="L823" s="165">
        <f t="shared" si="262"/>
        <v>0</v>
      </c>
    </row>
    <row r="824" spans="1:12" ht="14.1" customHeight="1">
      <c r="A824" s="164" t="s">
        <v>162</v>
      </c>
      <c r="B824" s="9" t="s">
        <v>163</v>
      </c>
      <c r="C824" s="16"/>
      <c r="D824" s="41">
        <v>141</v>
      </c>
      <c r="E824" s="86"/>
      <c r="F824" s="81">
        <f t="shared" si="258"/>
        <v>0</v>
      </c>
      <c r="G824" s="63">
        <f t="shared" si="259"/>
        <v>133.94999999999999</v>
      </c>
      <c r="H824" s="66"/>
      <c r="I824" s="79">
        <f t="shared" si="260"/>
        <v>0</v>
      </c>
      <c r="J824" s="64">
        <f t="shared" si="261"/>
        <v>126.9</v>
      </c>
      <c r="K824" s="61"/>
      <c r="L824" s="165">
        <f t="shared" si="262"/>
        <v>0</v>
      </c>
    </row>
    <row r="825" spans="1:12" ht="14.1" customHeight="1">
      <c r="A825" s="164" t="s">
        <v>164</v>
      </c>
      <c r="B825" s="9" t="s">
        <v>165</v>
      </c>
      <c r="C825" s="16"/>
      <c r="D825" s="41">
        <v>141</v>
      </c>
      <c r="E825" s="86"/>
      <c r="F825" s="81">
        <f t="shared" si="258"/>
        <v>0</v>
      </c>
      <c r="G825" s="63">
        <f t="shared" si="259"/>
        <v>133.94999999999999</v>
      </c>
      <c r="H825" s="66"/>
      <c r="I825" s="79">
        <f t="shared" si="260"/>
        <v>0</v>
      </c>
      <c r="J825" s="64">
        <f t="shared" si="261"/>
        <v>126.9</v>
      </c>
      <c r="K825" s="61"/>
      <c r="L825" s="165">
        <f t="shared" si="262"/>
        <v>0</v>
      </c>
    </row>
    <row r="826" spans="1:12" ht="14.1" customHeight="1">
      <c r="A826" s="164" t="s">
        <v>166</v>
      </c>
      <c r="B826" s="9" t="s">
        <v>167</v>
      </c>
      <c r="C826" s="16"/>
      <c r="D826" s="41">
        <v>138</v>
      </c>
      <c r="E826" s="86"/>
      <c r="F826" s="81">
        <f t="shared" si="258"/>
        <v>0</v>
      </c>
      <c r="G826" s="63">
        <f t="shared" si="259"/>
        <v>131.1</v>
      </c>
      <c r="H826" s="66"/>
      <c r="I826" s="79">
        <f t="shared" si="260"/>
        <v>0</v>
      </c>
      <c r="J826" s="64">
        <f t="shared" si="261"/>
        <v>124.2</v>
      </c>
      <c r="K826" s="61"/>
      <c r="L826" s="165">
        <f t="shared" si="262"/>
        <v>0</v>
      </c>
    </row>
    <row r="827" spans="1:12" ht="14.1" customHeight="1" thickBot="1">
      <c r="A827" s="164" t="s">
        <v>168</v>
      </c>
      <c r="B827" s="9" t="s">
        <v>11</v>
      </c>
      <c r="C827" s="16"/>
      <c r="D827" s="41">
        <v>98</v>
      </c>
      <c r="E827" s="86"/>
      <c r="F827" s="81">
        <f t="shared" si="258"/>
        <v>0</v>
      </c>
      <c r="G827" s="63">
        <f t="shared" si="259"/>
        <v>93.1</v>
      </c>
      <c r="H827" s="66"/>
      <c r="I827" s="79">
        <f t="shared" si="260"/>
        <v>0</v>
      </c>
      <c r="J827" s="64">
        <f t="shared" si="261"/>
        <v>88.2</v>
      </c>
      <c r="K827" s="61"/>
      <c r="L827" s="165">
        <f t="shared" si="262"/>
        <v>0</v>
      </c>
    </row>
    <row r="828" spans="1:12" ht="15.95" customHeight="1" thickBot="1">
      <c r="A828" s="221" t="s">
        <v>886</v>
      </c>
      <c r="B828" s="222"/>
      <c r="C828" s="222"/>
      <c r="D828" s="223"/>
      <c r="E828" s="86"/>
      <c r="F828" s="81">
        <f t="shared" si="253"/>
        <v>0</v>
      </c>
      <c r="G828" s="63">
        <f t="shared" si="254"/>
        <v>0</v>
      </c>
      <c r="H828" s="66"/>
      <c r="I828" s="79">
        <f t="shared" si="255"/>
        <v>0</v>
      </c>
      <c r="J828" s="64">
        <f t="shared" si="256"/>
        <v>0</v>
      </c>
      <c r="K828" s="61"/>
      <c r="L828" s="165">
        <f t="shared" si="257"/>
        <v>0</v>
      </c>
    </row>
    <row r="829" spans="1:12" ht="14.1" customHeight="1" thickBot="1">
      <c r="A829" s="185" t="s">
        <v>200</v>
      </c>
      <c r="B829" s="34" t="s">
        <v>10</v>
      </c>
      <c r="C829" s="8">
        <v>6</v>
      </c>
      <c r="D829" s="39">
        <v>46</v>
      </c>
      <c r="E829" s="84"/>
      <c r="F829" s="81">
        <f t="shared" si="253"/>
        <v>0</v>
      </c>
      <c r="G829" s="63">
        <f t="shared" si="254"/>
        <v>43.7</v>
      </c>
      <c r="H829" s="66"/>
      <c r="I829" s="79">
        <f t="shared" si="255"/>
        <v>0</v>
      </c>
      <c r="J829" s="64">
        <f t="shared" si="256"/>
        <v>41.4</v>
      </c>
      <c r="K829" s="61"/>
      <c r="L829" s="165">
        <f t="shared" si="257"/>
        <v>0</v>
      </c>
    </row>
    <row r="830" spans="1:12" ht="15.95" customHeight="1" thickBot="1">
      <c r="A830" s="224" t="s">
        <v>152</v>
      </c>
      <c r="B830" s="222"/>
      <c r="C830" s="222"/>
      <c r="D830" s="223"/>
      <c r="E830" s="86"/>
      <c r="F830" s="81">
        <f t="shared" si="253"/>
        <v>0</v>
      </c>
      <c r="G830" s="63">
        <f t="shared" si="254"/>
        <v>0</v>
      </c>
      <c r="H830" s="66"/>
      <c r="I830" s="79">
        <f t="shared" si="255"/>
        <v>0</v>
      </c>
      <c r="J830" s="64">
        <f t="shared" si="256"/>
        <v>0</v>
      </c>
      <c r="K830" s="61"/>
      <c r="L830" s="165">
        <f t="shared" si="257"/>
        <v>0</v>
      </c>
    </row>
    <row r="831" spans="1:12" ht="14.1" customHeight="1" thickBot="1">
      <c r="A831" s="185" t="s">
        <v>199</v>
      </c>
      <c r="B831" s="34" t="s">
        <v>10</v>
      </c>
      <c r="C831" s="8">
        <v>6</v>
      </c>
      <c r="D831" s="39">
        <v>56</v>
      </c>
      <c r="E831" s="84"/>
      <c r="F831" s="81">
        <f t="shared" si="253"/>
        <v>0</v>
      </c>
      <c r="G831" s="63">
        <f t="shared" si="254"/>
        <v>53.2</v>
      </c>
      <c r="H831" s="66"/>
      <c r="I831" s="79">
        <f t="shared" si="255"/>
        <v>0</v>
      </c>
      <c r="J831" s="64">
        <f t="shared" si="256"/>
        <v>50.4</v>
      </c>
      <c r="K831" s="61"/>
      <c r="L831" s="165">
        <f t="shared" si="257"/>
        <v>0</v>
      </c>
    </row>
    <row r="832" spans="1:12" ht="15.95" customHeight="1" thickBot="1">
      <c r="A832" s="224" t="s">
        <v>194</v>
      </c>
      <c r="B832" s="222"/>
      <c r="C832" s="222"/>
      <c r="D832" s="223"/>
      <c r="E832" s="86"/>
      <c r="F832" s="81">
        <f t="shared" si="253"/>
        <v>0</v>
      </c>
      <c r="G832" s="63">
        <f t="shared" si="254"/>
        <v>0</v>
      </c>
      <c r="H832" s="66"/>
      <c r="I832" s="79">
        <f t="shared" si="255"/>
        <v>0</v>
      </c>
      <c r="J832" s="64">
        <f t="shared" si="256"/>
        <v>0</v>
      </c>
      <c r="K832" s="61"/>
      <c r="L832" s="165">
        <f t="shared" si="257"/>
        <v>0</v>
      </c>
    </row>
    <row r="833" spans="1:12" ht="14.1" customHeight="1" thickBot="1">
      <c r="A833" s="185" t="s">
        <v>198</v>
      </c>
      <c r="B833" s="34" t="s">
        <v>10</v>
      </c>
      <c r="C833" s="8">
        <v>6</v>
      </c>
      <c r="D833" s="39">
        <v>56</v>
      </c>
      <c r="E833" s="84"/>
      <c r="F833" s="81">
        <f t="shared" si="253"/>
        <v>0</v>
      </c>
      <c r="G833" s="63">
        <f t="shared" si="254"/>
        <v>53.2</v>
      </c>
      <c r="H833" s="66"/>
      <c r="I833" s="79">
        <f t="shared" si="255"/>
        <v>0</v>
      </c>
      <c r="J833" s="64">
        <f t="shared" si="256"/>
        <v>50.4</v>
      </c>
      <c r="K833" s="61"/>
      <c r="L833" s="165">
        <f t="shared" si="257"/>
        <v>0</v>
      </c>
    </row>
    <row r="834" spans="1:12" ht="15.95" customHeight="1" thickBot="1">
      <c r="A834" s="224" t="s">
        <v>195</v>
      </c>
      <c r="B834" s="222"/>
      <c r="C834" s="222"/>
      <c r="D834" s="223"/>
      <c r="E834" s="86"/>
      <c r="F834" s="81">
        <f t="shared" si="253"/>
        <v>0</v>
      </c>
      <c r="G834" s="63">
        <f t="shared" si="254"/>
        <v>0</v>
      </c>
      <c r="H834" s="66"/>
      <c r="I834" s="79">
        <f t="shared" si="255"/>
        <v>0</v>
      </c>
      <c r="J834" s="64">
        <f t="shared" si="256"/>
        <v>0</v>
      </c>
      <c r="K834" s="61"/>
      <c r="L834" s="165">
        <f t="shared" si="257"/>
        <v>0</v>
      </c>
    </row>
    <row r="835" spans="1:12" ht="14.1" customHeight="1" thickBot="1">
      <c r="A835" s="185" t="s">
        <v>197</v>
      </c>
      <c r="B835" s="34" t="s">
        <v>10</v>
      </c>
      <c r="C835" s="8">
        <v>6</v>
      </c>
      <c r="D835" s="39">
        <v>56</v>
      </c>
      <c r="E835" s="84"/>
      <c r="F835" s="81">
        <f t="shared" si="253"/>
        <v>0</v>
      </c>
      <c r="G835" s="63">
        <f t="shared" si="254"/>
        <v>53.2</v>
      </c>
      <c r="H835" s="66"/>
      <c r="I835" s="79">
        <f t="shared" ref="I835:I898" si="268">G835*H835</f>
        <v>0</v>
      </c>
      <c r="J835" s="64">
        <f t="shared" ref="J835:J898" si="269">D835-(D835*0.1)</f>
        <v>50.4</v>
      </c>
      <c r="K835" s="61"/>
      <c r="L835" s="165">
        <f t="shared" ref="L835:L898" si="270">J835*K835</f>
        <v>0</v>
      </c>
    </row>
    <row r="836" spans="1:12" ht="15.95" customHeight="1" thickBot="1">
      <c r="A836" s="224" t="s">
        <v>196</v>
      </c>
      <c r="B836" s="222"/>
      <c r="C836" s="222"/>
      <c r="D836" s="223"/>
      <c r="E836" s="86"/>
      <c r="F836" s="81">
        <f t="shared" si="253"/>
        <v>0</v>
      </c>
      <c r="G836" s="63">
        <f t="shared" si="254"/>
        <v>0</v>
      </c>
      <c r="H836" s="66"/>
      <c r="I836" s="79">
        <f t="shared" si="268"/>
        <v>0</v>
      </c>
      <c r="J836" s="64">
        <f t="shared" si="269"/>
        <v>0</v>
      </c>
      <c r="K836" s="61"/>
      <c r="L836" s="165">
        <f t="shared" si="270"/>
        <v>0</v>
      </c>
    </row>
    <row r="837" spans="1:12" ht="14.1" customHeight="1" thickBot="1">
      <c r="A837" s="180" t="s">
        <v>201</v>
      </c>
      <c r="B837" s="34" t="s">
        <v>10</v>
      </c>
      <c r="C837" s="17"/>
      <c r="D837" s="39">
        <v>56</v>
      </c>
      <c r="E837" s="86"/>
      <c r="F837" s="81">
        <f t="shared" si="253"/>
        <v>0</v>
      </c>
      <c r="G837" s="63">
        <f t="shared" si="254"/>
        <v>53.2</v>
      </c>
      <c r="H837" s="66"/>
      <c r="I837" s="79">
        <f t="shared" si="268"/>
        <v>0</v>
      </c>
      <c r="J837" s="64">
        <f t="shared" si="269"/>
        <v>50.4</v>
      </c>
      <c r="K837" s="61"/>
      <c r="L837" s="165">
        <f t="shared" si="270"/>
        <v>0</v>
      </c>
    </row>
    <row r="838" spans="1:12" ht="15.95" customHeight="1" thickBot="1">
      <c r="A838" s="224" t="s">
        <v>203</v>
      </c>
      <c r="B838" s="222"/>
      <c r="C838" s="222"/>
      <c r="D838" s="223"/>
      <c r="E838" s="86"/>
      <c r="F838" s="81">
        <f t="shared" si="253"/>
        <v>0</v>
      </c>
      <c r="G838" s="63">
        <f t="shared" si="254"/>
        <v>0</v>
      </c>
      <c r="H838" s="66"/>
      <c r="I838" s="79">
        <f t="shared" si="268"/>
        <v>0</v>
      </c>
      <c r="J838" s="64">
        <f t="shared" si="269"/>
        <v>0</v>
      </c>
      <c r="K838" s="61"/>
      <c r="L838" s="165">
        <f t="shared" si="270"/>
        <v>0</v>
      </c>
    </row>
    <row r="839" spans="1:12" ht="14.1" customHeight="1" thickBot="1">
      <c r="A839" s="185" t="s">
        <v>202</v>
      </c>
      <c r="B839" s="34" t="s">
        <v>10</v>
      </c>
      <c r="C839" s="8">
        <v>6</v>
      </c>
      <c r="D839" s="39">
        <v>56</v>
      </c>
      <c r="E839" s="84"/>
      <c r="F839" s="81">
        <f t="shared" si="253"/>
        <v>0</v>
      </c>
      <c r="G839" s="63">
        <f t="shared" si="254"/>
        <v>53.2</v>
      </c>
      <c r="H839" s="66"/>
      <c r="I839" s="79">
        <f t="shared" si="268"/>
        <v>0</v>
      </c>
      <c r="J839" s="64">
        <f t="shared" si="269"/>
        <v>50.4</v>
      </c>
      <c r="K839" s="61"/>
      <c r="L839" s="165">
        <f t="shared" si="270"/>
        <v>0</v>
      </c>
    </row>
    <row r="840" spans="1:12" ht="15.95" customHeight="1" thickBot="1">
      <c r="A840" s="224" t="s">
        <v>205</v>
      </c>
      <c r="B840" s="222"/>
      <c r="C840" s="222"/>
      <c r="D840" s="223"/>
      <c r="E840" s="86"/>
      <c r="F840" s="81">
        <f t="shared" si="253"/>
        <v>0</v>
      </c>
      <c r="G840" s="63">
        <f t="shared" si="254"/>
        <v>0</v>
      </c>
      <c r="H840" s="66"/>
      <c r="I840" s="79">
        <f t="shared" si="268"/>
        <v>0</v>
      </c>
      <c r="J840" s="64">
        <f t="shared" si="269"/>
        <v>0</v>
      </c>
      <c r="K840" s="61"/>
      <c r="L840" s="165">
        <f t="shared" si="270"/>
        <v>0</v>
      </c>
    </row>
    <row r="841" spans="1:12" ht="14.1" customHeight="1" thickBot="1">
      <c r="A841" s="185" t="s">
        <v>208</v>
      </c>
      <c r="B841" s="34" t="s">
        <v>10</v>
      </c>
      <c r="C841" s="8">
        <v>6</v>
      </c>
      <c r="D841" s="39">
        <v>56</v>
      </c>
      <c r="E841" s="84"/>
      <c r="F841" s="81">
        <f t="shared" si="253"/>
        <v>0</v>
      </c>
      <c r="G841" s="63">
        <f t="shared" si="254"/>
        <v>53.2</v>
      </c>
      <c r="H841" s="66"/>
      <c r="I841" s="79">
        <f t="shared" si="268"/>
        <v>0</v>
      </c>
      <c r="J841" s="64">
        <f t="shared" si="269"/>
        <v>50.4</v>
      </c>
      <c r="K841" s="61"/>
      <c r="L841" s="165">
        <f t="shared" si="270"/>
        <v>0</v>
      </c>
    </row>
    <row r="842" spans="1:12" ht="15.95" customHeight="1" thickBot="1">
      <c r="A842" s="224" t="s">
        <v>206</v>
      </c>
      <c r="B842" s="222"/>
      <c r="C842" s="222"/>
      <c r="D842" s="223"/>
      <c r="E842" s="86"/>
      <c r="F842" s="81">
        <f t="shared" si="253"/>
        <v>0</v>
      </c>
      <c r="G842" s="63">
        <f t="shared" si="254"/>
        <v>0</v>
      </c>
      <c r="H842" s="66"/>
      <c r="I842" s="79">
        <f t="shared" si="268"/>
        <v>0</v>
      </c>
      <c r="J842" s="64">
        <f t="shared" si="269"/>
        <v>0</v>
      </c>
      <c r="K842" s="61"/>
      <c r="L842" s="165">
        <f t="shared" si="270"/>
        <v>0</v>
      </c>
    </row>
    <row r="843" spans="1:12" ht="14.1" customHeight="1" thickBot="1">
      <c r="A843" s="180" t="s">
        <v>207</v>
      </c>
      <c r="B843" s="34"/>
      <c r="C843" s="17"/>
      <c r="D843" s="39">
        <v>56</v>
      </c>
      <c r="E843" s="86"/>
      <c r="F843" s="81">
        <f t="shared" si="253"/>
        <v>0</v>
      </c>
      <c r="G843" s="63">
        <f>D843-(D843*0.05)</f>
        <v>53.2</v>
      </c>
      <c r="H843" s="66"/>
      <c r="I843" s="79">
        <f t="shared" si="268"/>
        <v>0</v>
      </c>
      <c r="J843" s="64">
        <f t="shared" si="269"/>
        <v>50.4</v>
      </c>
      <c r="K843" s="61"/>
      <c r="L843" s="165">
        <f t="shared" si="270"/>
        <v>0</v>
      </c>
    </row>
    <row r="844" spans="1:12" ht="15.95" customHeight="1" thickBot="1">
      <c r="A844" s="224" t="s">
        <v>204</v>
      </c>
      <c r="B844" s="222"/>
      <c r="C844" s="222"/>
      <c r="D844" s="223"/>
      <c r="E844" s="86"/>
      <c r="F844" s="81">
        <f t="shared" si="253"/>
        <v>0</v>
      </c>
      <c r="G844" s="63">
        <f t="shared" ref="G844:G862" si="271">D844-(D844*0.05)</f>
        <v>0</v>
      </c>
      <c r="H844" s="66"/>
      <c r="I844" s="79">
        <f t="shared" si="268"/>
        <v>0</v>
      </c>
      <c r="J844" s="64">
        <f t="shared" si="269"/>
        <v>0</v>
      </c>
      <c r="K844" s="61"/>
      <c r="L844" s="165">
        <f t="shared" si="270"/>
        <v>0</v>
      </c>
    </row>
    <row r="845" spans="1:12" ht="14.1" customHeight="1" thickBot="1">
      <c r="A845" s="185" t="s">
        <v>209</v>
      </c>
      <c r="B845" s="34" t="s">
        <v>10</v>
      </c>
      <c r="C845" s="8">
        <v>6</v>
      </c>
      <c r="D845" s="39">
        <v>56</v>
      </c>
      <c r="E845" s="84"/>
      <c r="F845" s="81">
        <f t="shared" si="253"/>
        <v>0</v>
      </c>
      <c r="G845" s="63">
        <f t="shared" si="271"/>
        <v>53.2</v>
      </c>
      <c r="H845" s="66"/>
      <c r="I845" s="79">
        <f t="shared" si="268"/>
        <v>0</v>
      </c>
      <c r="J845" s="64">
        <f t="shared" si="269"/>
        <v>50.4</v>
      </c>
      <c r="K845" s="61"/>
      <c r="L845" s="165">
        <f t="shared" si="270"/>
        <v>0</v>
      </c>
    </row>
    <row r="846" spans="1:12" ht="15.95" customHeight="1" thickBot="1">
      <c r="A846" s="224" t="s">
        <v>211</v>
      </c>
      <c r="B846" s="222"/>
      <c r="C846" s="222"/>
      <c r="D846" s="223"/>
      <c r="E846" s="86"/>
      <c r="F846" s="81">
        <f t="shared" si="253"/>
        <v>0</v>
      </c>
      <c r="G846" s="63">
        <f t="shared" si="271"/>
        <v>0</v>
      </c>
      <c r="H846" s="66"/>
      <c r="I846" s="79">
        <f t="shared" si="268"/>
        <v>0</v>
      </c>
      <c r="J846" s="64">
        <f t="shared" si="269"/>
        <v>0</v>
      </c>
      <c r="K846" s="61"/>
      <c r="L846" s="165">
        <f t="shared" si="270"/>
        <v>0</v>
      </c>
    </row>
    <row r="847" spans="1:12" ht="14.1" customHeight="1" thickBot="1">
      <c r="A847" s="185" t="s">
        <v>210</v>
      </c>
      <c r="B847" s="34" t="s">
        <v>10</v>
      </c>
      <c r="C847" s="8">
        <v>6</v>
      </c>
      <c r="D847" s="39">
        <v>49</v>
      </c>
      <c r="E847" s="84"/>
      <c r="F847" s="81">
        <f t="shared" si="253"/>
        <v>0</v>
      </c>
      <c r="G847" s="63">
        <f t="shared" si="271"/>
        <v>46.55</v>
      </c>
      <c r="H847" s="66"/>
      <c r="I847" s="79">
        <f t="shared" si="268"/>
        <v>0</v>
      </c>
      <c r="J847" s="64">
        <f t="shared" si="269"/>
        <v>44.1</v>
      </c>
      <c r="K847" s="61"/>
      <c r="L847" s="165">
        <f t="shared" si="270"/>
        <v>0</v>
      </c>
    </row>
    <row r="848" spans="1:12" ht="15.95" customHeight="1" thickBot="1">
      <c r="A848" s="224" t="s">
        <v>212</v>
      </c>
      <c r="B848" s="222"/>
      <c r="C848" s="222"/>
      <c r="D848" s="223"/>
      <c r="E848" s="86"/>
      <c r="F848" s="81">
        <f t="shared" si="253"/>
        <v>0</v>
      </c>
      <c r="G848" s="63">
        <f t="shared" si="271"/>
        <v>0</v>
      </c>
      <c r="H848" s="66"/>
      <c r="I848" s="79">
        <f t="shared" si="268"/>
        <v>0</v>
      </c>
      <c r="J848" s="64">
        <f t="shared" si="269"/>
        <v>0</v>
      </c>
      <c r="K848" s="61"/>
      <c r="L848" s="165">
        <f t="shared" si="270"/>
        <v>0</v>
      </c>
    </row>
    <row r="849" spans="1:12" ht="14.1" customHeight="1" thickBot="1">
      <c r="A849" s="185" t="s">
        <v>213</v>
      </c>
      <c r="B849" s="34" t="s">
        <v>10</v>
      </c>
      <c r="C849" s="8">
        <v>6</v>
      </c>
      <c r="D849" s="39">
        <v>56</v>
      </c>
      <c r="E849" s="84"/>
      <c r="F849" s="81">
        <f t="shared" si="253"/>
        <v>0</v>
      </c>
      <c r="G849" s="63">
        <f t="shared" si="271"/>
        <v>53.2</v>
      </c>
      <c r="H849" s="66"/>
      <c r="I849" s="79">
        <f t="shared" si="268"/>
        <v>0</v>
      </c>
      <c r="J849" s="64">
        <f t="shared" si="269"/>
        <v>50.4</v>
      </c>
      <c r="K849" s="61"/>
      <c r="L849" s="165">
        <f t="shared" si="270"/>
        <v>0</v>
      </c>
    </row>
    <row r="850" spans="1:12" ht="15.95" customHeight="1" thickBot="1">
      <c r="A850" s="224" t="s">
        <v>215</v>
      </c>
      <c r="B850" s="222"/>
      <c r="C850" s="222"/>
      <c r="D850" s="223"/>
      <c r="E850" s="86"/>
      <c r="F850" s="81">
        <f t="shared" si="253"/>
        <v>0</v>
      </c>
      <c r="G850" s="63">
        <f t="shared" si="271"/>
        <v>0</v>
      </c>
      <c r="H850" s="66"/>
      <c r="I850" s="79">
        <f t="shared" si="268"/>
        <v>0</v>
      </c>
      <c r="J850" s="64">
        <f t="shared" si="269"/>
        <v>0</v>
      </c>
      <c r="K850" s="61"/>
      <c r="L850" s="165">
        <f t="shared" si="270"/>
        <v>0</v>
      </c>
    </row>
    <row r="851" spans="1:12" ht="14.1" customHeight="1" thickBot="1">
      <c r="A851" s="185" t="s">
        <v>214</v>
      </c>
      <c r="B851" s="34" t="s">
        <v>10</v>
      </c>
      <c r="C851" s="8">
        <v>6</v>
      </c>
      <c r="D851" s="39">
        <v>56</v>
      </c>
      <c r="E851" s="84"/>
      <c r="F851" s="81">
        <f t="shared" si="253"/>
        <v>0</v>
      </c>
      <c r="G851" s="63">
        <f t="shared" si="271"/>
        <v>53.2</v>
      </c>
      <c r="H851" s="66"/>
      <c r="I851" s="79">
        <f t="shared" si="268"/>
        <v>0</v>
      </c>
      <c r="J851" s="64">
        <f t="shared" si="269"/>
        <v>50.4</v>
      </c>
      <c r="K851" s="61"/>
      <c r="L851" s="165">
        <f t="shared" si="270"/>
        <v>0</v>
      </c>
    </row>
    <row r="852" spans="1:12" ht="15.95" customHeight="1" thickBot="1">
      <c r="A852" s="224" t="s">
        <v>306</v>
      </c>
      <c r="B852" s="222"/>
      <c r="C852" s="222"/>
      <c r="D852" s="223"/>
      <c r="E852" s="86"/>
      <c r="F852" s="81">
        <f t="shared" si="253"/>
        <v>0</v>
      </c>
      <c r="G852" s="63">
        <f t="shared" si="271"/>
        <v>0</v>
      </c>
      <c r="H852" s="66"/>
      <c r="I852" s="79">
        <f t="shared" si="268"/>
        <v>0</v>
      </c>
      <c r="J852" s="64">
        <f t="shared" si="269"/>
        <v>0</v>
      </c>
      <c r="K852" s="61"/>
      <c r="L852" s="165">
        <f t="shared" si="270"/>
        <v>0</v>
      </c>
    </row>
    <row r="853" spans="1:12" ht="14.1" customHeight="1" thickBot="1">
      <c r="A853" s="185" t="s">
        <v>216</v>
      </c>
      <c r="B853" s="34" t="s">
        <v>10</v>
      </c>
      <c r="C853" s="8">
        <v>6</v>
      </c>
      <c r="D853" s="39">
        <v>46</v>
      </c>
      <c r="E853" s="84"/>
      <c r="F853" s="81">
        <f t="shared" si="253"/>
        <v>0</v>
      </c>
      <c r="G853" s="63">
        <f t="shared" si="271"/>
        <v>43.7</v>
      </c>
      <c r="H853" s="66"/>
      <c r="I853" s="79">
        <f t="shared" si="268"/>
        <v>0</v>
      </c>
      <c r="J853" s="64">
        <f t="shared" si="269"/>
        <v>41.4</v>
      </c>
      <c r="K853" s="61"/>
      <c r="L853" s="165">
        <f t="shared" si="270"/>
        <v>0</v>
      </c>
    </row>
    <row r="854" spans="1:12" ht="15.95" customHeight="1" thickBot="1">
      <c r="A854" s="224" t="s">
        <v>218</v>
      </c>
      <c r="B854" s="222"/>
      <c r="C854" s="222"/>
      <c r="D854" s="223"/>
      <c r="E854" s="86"/>
      <c r="F854" s="81">
        <f t="shared" si="253"/>
        <v>0</v>
      </c>
      <c r="G854" s="63">
        <f t="shared" si="271"/>
        <v>0</v>
      </c>
      <c r="H854" s="66"/>
      <c r="I854" s="79">
        <f t="shared" si="268"/>
        <v>0</v>
      </c>
      <c r="J854" s="64">
        <f t="shared" si="269"/>
        <v>0</v>
      </c>
      <c r="K854" s="61"/>
      <c r="L854" s="165">
        <f t="shared" si="270"/>
        <v>0</v>
      </c>
    </row>
    <row r="855" spans="1:12" ht="14.1" customHeight="1" thickBot="1">
      <c r="A855" s="185" t="s">
        <v>217</v>
      </c>
      <c r="B855" s="34" t="s">
        <v>10</v>
      </c>
      <c r="C855" s="8">
        <v>6</v>
      </c>
      <c r="D855" s="39">
        <v>57</v>
      </c>
      <c r="E855" s="84"/>
      <c r="F855" s="81">
        <f t="shared" si="253"/>
        <v>0</v>
      </c>
      <c r="G855" s="63">
        <f t="shared" si="271"/>
        <v>54.15</v>
      </c>
      <c r="H855" s="66"/>
      <c r="I855" s="79">
        <f t="shared" si="268"/>
        <v>0</v>
      </c>
      <c r="J855" s="64">
        <f t="shared" si="269"/>
        <v>51.3</v>
      </c>
      <c r="K855" s="61"/>
      <c r="L855" s="165">
        <f t="shared" si="270"/>
        <v>0</v>
      </c>
    </row>
    <row r="856" spans="1:12" ht="15.95" customHeight="1" thickBot="1">
      <c r="A856" s="224" t="s">
        <v>220</v>
      </c>
      <c r="B856" s="222"/>
      <c r="C856" s="222"/>
      <c r="D856" s="223"/>
      <c r="E856" s="86"/>
      <c r="F856" s="81">
        <f t="shared" si="253"/>
        <v>0</v>
      </c>
      <c r="G856" s="63">
        <f t="shared" si="271"/>
        <v>0</v>
      </c>
      <c r="H856" s="66"/>
      <c r="I856" s="79">
        <f t="shared" si="268"/>
        <v>0</v>
      </c>
      <c r="J856" s="64">
        <f t="shared" si="269"/>
        <v>0</v>
      </c>
      <c r="K856" s="61"/>
      <c r="L856" s="165">
        <f t="shared" si="270"/>
        <v>0</v>
      </c>
    </row>
    <row r="857" spans="1:12" ht="14.1" customHeight="1" thickBot="1">
      <c r="A857" s="185" t="s">
        <v>219</v>
      </c>
      <c r="B857" s="34" t="s">
        <v>10</v>
      </c>
      <c r="C857" s="8">
        <v>6</v>
      </c>
      <c r="D857" s="39">
        <v>56</v>
      </c>
      <c r="E857" s="84"/>
      <c r="F857" s="81">
        <f t="shared" si="253"/>
        <v>0</v>
      </c>
      <c r="G857" s="63">
        <f t="shared" si="271"/>
        <v>53.2</v>
      </c>
      <c r="H857" s="66"/>
      <c r="I857" s="79">
        <f t="shared" si="268"/>
        <v>0</v>
      </c>
      <c r="J857" s="64">
        <f t="shared" si="269"/>
        <v>50.4</v>
      </c>
      <c r="K857" s="61"/>
      <c r="L857" s="165">
        <f t="shared" si="270"/>
        <v>0</v>
      </c>
    </row>
    <row r="858" spans="1:12" ht="15.95" customHeight="1" thickBot="1">
      <c r="A858" s="224" t="s">
        <v>222</v>
      </c>
      <c r="B858" s="222"/>
      <c r="C858" s="222"/>
      <c r="D858" s="223"/>
      <c r="E858" s="86"/>
      <c r="F858" s="81">
        <f t="shared" si="253"/>
        <v>0</v>
      </c>
      <c r="G858" s="63">
        <f t="shared" si="271"/>
        <v>0</v>
      </c>
      <c r="H858" s="66"/>
      <c r="I858" s="79">
        <f t="shared" si="268"/>
        <v>0</v>
      </c>
      <c r="J858" s="64">
        <f t="shared" si="269"/>
        <v>0</v>
      </c>
      <c r="K858" s="61"/>
      <c r="L858" s="165">
        <f t="shared" si="270"/>
        <v>0</v>
      </c>
    </row>
    <row r="859" spans="1:12" ht="14.1" customHeight="1" thickBot="1">
      <c r="A859" s="185" t="s">
        <v>221</v>
      </c>
      <c r="B859" s="34" t="s">
        <v>10</v>
      </c>
      <c r="C859" s="8">
        <v>6</v>
      </c>
      <c r="D859" s="39">
        <v>56</v>
      </c>
      <c r="E859" s="84"/>
      <c r="F859" s="81">
        <f t="shared" si="253"/>
        <v>0</v>
      </c>
      <c r="G859" s="63">
        <f t="shared" si="271"/>
        <v>53.2</v>
      </c>
      <c r="H859" s="66"/>
      <c r="I859" s="79">
        <f t="shared" si="268"/>
        <v>0</v>
      </c>
      <c r="J859" s="64">
        <f t="shared" si="269"/>
        <v>50.4</v>
      </c>
      <c r="K859" s="61"/>
      <c r="L859" s="165">
        <f t="shared" si="270"/>
        <v>0</v>
      </c>
    </row>
    <row r="860" spans="1:12" ht="15.95" customHeight="1" thickBot="1">
      <c r="A860" s="224" t="s">
        <v>223</v>
      </c>
      <c r="B860" s="222"/>
      <c r="C860" s="222"/>
      <c r="D860" s="223"/>
      <c r="E860" s="86"/>
      <c r="F860" s="81">
        <f t="shared" si="253"/>
        <v>0</v>
      </c>
      <c r="G860" s="63">
        <f t="shared" si="271"/>
        <v>0</v>
      </c>
      <c r="H860" s="66"/>
      <c r="I860" s="79">
        <f t="shared" si="268"/>
        <v>0</v>
      </c>
      <c r="J860" s="64">
        <f t="shared" si="269"/>
        <v>0</v>
      </c>
      <c r="K860" s="61"/>
      <c r="L860" s="165">
        <f t="shared" si="270"/>
        <v>0</v>
      </c>
    </row>
    <row r="861" spans="1:12" ht="14.1" customHeight="1" thickBot="1">
      <c r="A861" s="185" t="s">
        <v>224</v>
      </c>
      <c r="B861" s="34" t="s">
        <v>11</v>
      </c>
      <c r="C861" s="8">
        <v>5</v>
      </c>
      <c r="D861" s="39">
        <v>40</v>
      </c>
      <c r="E861" s="84"/>
      <c r="F861" s="81">
        <f t="shared" ref="F861:F892" si="272">D861*E861</f>
        <v>0</v>
      </c>
      <c r="G861" s="63">
        <f t="shared" si="271"/>
        <v>38</v>
      </c>
      <c r="H861" s="66"/>
      <c r="I861" s="79">
        <f t="shared" si="268"/>
        <v>0</v>
      </c>
      <c r="J861" s="64">
        <f t="shared" si="269"/>
        <v>36</v>
      </c>
      <c r="K861" s="61"/>
      <c r="L861" s="165">
        <f t="shared" si="270"/>
        <v>0</v>
      </c>
    </row>
    <row r="862" spans="1:12" ht="15.95" customHeight="1" thickBot="1">
      <c r="A862" s="224" t="s">
        <v>226</v>
      </c>
      <c r="B862" s="222"/>
      <c r="C862" s="222"/>
      <c r="D862" s="223"/>
      <c r="E862" s="86"/>
      <c r="F862" s="81">
        <f t="shared" si="272"/>
        <v>0</v>
      </c>
      <c r="G862" s="63">
        <f t="shared" si="271"/>
        <v>0</v>
      </c>
      <c r="H862" s="66"/>
      <c r="I862" s="79">
        <f t="shared" si="268"/>
        <v>0</v>
      </c>
      <c r="J862" s="64">
        <f t="shared" si="269"/>
        <v>0</v>
      </c>
      <c r="K862" s="61"/>
      <c r="L862" s="165">
        <f t="shared" si="270"/>
        <v>0</v>
      </c>
    </row>
    <row r="863" spans="1:12" ht="14.1" customHeight="1" thickBot="1">
      <c r="A863" s="185" t="s">
        <v>225</v>
      </c>
      <c r="B863" s="34" t="s">
        <v>11</v>
      </c>
      <c r="C863" s="8">
        <v>6</v>
      </c>
      <c r="D863" s="39">
        <v>33</v>
      </c>
      <c r="E863" s="84"/>
      <c r="F863" s="81">
        <f t="shared" si="272"/>
        <v>0</v>
      </c>
      <c r="G863" s="63">
        <f>D863-(D863*0.05)</f>
        <v>31.35</v>
      </c>
      <c r="H863" s="66"/>
      <c r="I863" s="79">
        <f t="shared" si="268"/>
        <v>0</v>
      </c>
      <c r="J863" s="64">
        <f t="shared" si="269"/>
        <v>29.7</v>
      </c>
      <c r="K863" s="61"/>
      <c r="L863" s="165">
        <f t="shared" si="270"/>
        <v>0</v>
      </c>
    </row>
    <row r="864" spans="1:12" ht="15.95" customHeight="1" thickBot="1">
      <c r="A864" s="224" t="s">
        <v>228</v>
      </c>
      <c r="B864" s="222"/>
      <c r="C864" s="222"/>
      <c r="D864" s="223"/>
      <c r="E864" s="86"/>
      <c r="F864" s="81">
        <f t="shared" si="272"/>
        <v>0</v>
      </c>
      <c r="G864" s="63">
        <f>D864-(D864*0.05)</f>
        <v>0</v>
      </c>
      <c r="H864" s="66"/>
      <c r="I864" s="79">
        <f t="shared" si="268"/>
        <v>0</v>
      </c>
      <c r="J864" s="64">
        <f t="shared" si="269"/>
        <v>0</v>
      </c>
      <c r="K864" s="61"/>
      <c r="L864" s="165">
        <f t="shared" si="270"/>
        <v>0</v>
      </c>
    </row>
    <row r="865" spans="1:12" ht="14.1" customHeight="1" thickBot="1">
      <c r="A865" s="185" t="s">
        <v>227</v>
      </c>
      <c r="B865" s="34" t="s">
        <v>11</v>
      </c>
      <c r="C865" s="8">
        <v>6</v>
      </c>
      <c r="D865" s="39">
        <v>40</v>
      </c>
      <c r="E865" s="84"/>
      <c r="F865" s="81">
        <f t="shared" si="272"/>
        <v>0</v>
      </c>
      <c r="G865" s="63">
        <f t="shared" ref="G865:G878" si="273">D865-(D865*0.05)</f>
        <v>38</v>
      </c>
      <c r="H865" s="66"/>
      <c r="I865" s="79">
        <f t="shared" si="268"/>
        <v>0</v>
      </c>
      <c r="J865" s="64">
        <f t="shared" si="269"/>
        <v>36</v>
      </c>
      <c r="K865" s="61"/>
      <c r="L865" s="165">
        <f t="shared" si="270"/>
        <v>0</v>
      </c>
    </row>
    <row r="866" spans="1:12" ht="15.95" customHeight="1" thickBot="1">
      <c r="A866" s="224" t="s">
        <v>230</v>
      </c>
      <c r="B866" s="222"/>
      <c r="C866" s="222"/>
      <c r="D866" s="223"/>
      <c r="E866" s="86"/>
      <c r="F866" s="81">
        <f t="shared" si="272"/>
        <v>0</v>
      </c>
      <c r="G866" s="63">
        <f t="shared" si="273"/>
        <v>0</v>
      </c>
      <c r="H866" s="66"/>
      <c r="I866" s="79">
        <f t="shared" si="268"/>
        <v>0</v>
      </c>
      <c r="J866" s="64">
        <f t="shared" si="269"/>
        <v>0</v>
      </c>
      <c r="K866" s="61"/>
      <c r="L866" s="165">
        <f t="shared" si="270"/>
        <v>0</v>
      </c>
    </row>
    <row r="867" spans="1:12" ht="14.1" customHeight="1" thickBot="1">
      <c r="A867" s="185" t="s">
        <v>229</v>
      </c>
      <c r="B867" s="34" t="s">
        <v>10</v>
      </c>
      <c r="C867" s="8">
        <v>6</v>
      </c>
      <c r="D867" s="39">
        <v>57</v>
      </c>
      <c r="E867" s="84"/>
      <c r="F867" s="81">
        <f t="shared" si="272"/>
        <v>0</v>
      </c>
      <c r="G867" s="63">
        <f t="shared" si="273"/>
        <v>54.15</v>
      </c>
      <c r="H867" s="66"/>
      <c r="I867" s="79">
        <f t="shared" si="268"/>
        <v>0</v>
      </c>
      <c r="J867" s="64">
        <f t="shared" si="269"/>
        <v>51.3</v>
      </c>
      <c r="K867" s="61"/>
      <c r="L867" s="165">
        <f t="shared" si="270"/>
        <v>0</v>
      </c>
    </row>
    <row r="868" spans="1:12" ht="15.95" customHeight="1" thickBot="1">
      <c r="A868" s="224" t="s">
        <v>232</v>
      </c>
      <c r="B868" s="222"/>
      <c r="C868" s="222"/>
      <c r="D868" s="223"/>
      <c r="E868" s="86"/>
      <c r="F868" s="81">
        <f t="shared" si="272"/>
        <v>0</v>
      </c>
      <c r="G868" s="63">
        <f t="shared" si="273"/>
        <v>0</v>
      </c>
      <c r="H868" s="66"/>
      <c r="I868" s="79">
        <f t="shared" si="268"/>
        <v>0</v>
      </c>
      <c r="J868" s="64">
        <f t="shared" si="269"/>
        <v>0</v>
      </c>
      <c r="K868" s="61"/>
      <c r="L868" s="165">
        <f t="shared" si="270"/>
        <v>0</v>
      </c>
    </row>
    <row r="869" spans="1:12" ht="14.1" customHeight="1" thickBot="1">
      <c r="A869" s="185" t="s">
        <v>231</v>
      </c>
      <c r="B869" s="34" t="s">
        <v>10</v>
      </c>
      <c r="C869" s="8">
        <v>6</v>
      </c>
      <c r="D869" s="39">
        <v>56</v>
      </c>
      <c r="E869" s="84"/>
      <c r="F869" s="81">
        <f t="shared" si="272"/>
        <v>0</v>
      </c>
      <c r="G869" s="63">
        <f t="shared" si="273"/>
        <v>53.2</v>
      </c>
      <c r="H869" s="66"/>
      <c r="I869" s="79">
        <f t="shared" si="268"/>
        <v>0</v>
      </c>
      <c r="J869" s="64">
        <f t="shared" si="269"/>
        <v>50.4</v>
      </c>
      <c r="K869" s="61"/>
      <c r="L869" s="165">
        <f t="shared" si="270"/>
        <v>0</v>
      </c>
    </row>
    <row r="870" spans="1:12" ht="15.95" customHeight="1" thickBot="1">
      <c r="A870" s="224" t="s">
        <v>234</v>
      </c>
      <c r="B870" s="222"/>
      <c r="C870" s="222"/>
      <c r="D870" s="223"/>
      <c r="E870" s="86"/>
      <c r="F870" s="81">
        <f t="shared" si="272"/>
        <v>0</v>
      </c>
      <c r="G870" s="63">
        <f t="shared" si="273"/>
        <v>0</v>
      </c>
      <c r="H870" s="66"/>
      <c r="I870" s="79">
        <f t="shared" si="268"/>
        <v>0</v>
      </c>
      <c r="J870" s="64">
        <f t="shared" si="269"/>
        <v>0</v>
      </c>
      <c r="K870" s="61"/>
      <c r="L870" s="165">
        <f t="shared" si="270"/>
        <v>0</v>
      </c>
    </row>
    <row r="871" spans="1:12" ht="14.1" customHeight="1" thickBot="1">
      <c r="A871" s="185" t="s">
        <v>233</v>
      </c>
      <c r="B871" s="34" t="s">
        <v>10</v>
      </c>
      <c r="C871" s="8">
        <v>6</v>
      </c>
      <c r="D871" s="39">
        <v>56</v>
      </c>
      <c r="E871" s="84"/>
      <c r="F871" s="81">
        <f t="shared" si="272"/>
        <v>0</v>
      </c>
      <c r="G871" s="63">
        <f t="shared" si="273"/>
        <v>53.2</v>
      </c>
      <c r="H871" s="66"/>
      <c r="I871" s="79">
        <f t="shared" si="268"/>
        <v>0</v>
      </c>
      <c r="J871" s="64">
        <f t="shared" si="269"/>
        <v>50.4</v>
      </c>
      <c r="K871" s="61"/>
      <c r="L871" s="165">
        <f t="shared" si="270"/>
        <v>0</v>
      </c>
    </row>
    <row r="872" spans="1:12" ht="15.95" customHeight="1" thickBot="1">
      <c r="A872" s="224" t="s">
        <v>236</v>
      </c>
      <c r="B872" s="222"/>
      <c r="C872" s="222"/>
      <c r="D872" s="223"/>
      <c r="E872" s="86"/>
      <c r="F872" s="81">
        <f t="shared" si="272"/>
        <v>0</v>
      </c>
      <c r="G872" s="63">
        <f t="shared" si="273"/>
        <v>0</v>
      </c>
      <c r="H872" s="66"/>
      <c r="I872" s="79">
        <f t="shared" si="268"/>
        <v>0</v>
      </c>
      <c r="J872" s="64">
        <f t="shared" si="269"/>
        <v>0</v>
      </c>
      <c r="K872" s="61"/>
      <c r="L872" s="165">
        <f t="shared" si="270"/>
        <v>0</v>
      </c>
    </row>
    <row r="873" spans="1:12" ht="14.1" customHeight="1" thickBot="1">
      <c r="A873" s="185" t="s">
        <v>235</v>
      </c>
      <c r="B873" s="34" t="s">
        <v>10</v>
      </c>
      <c r="C873" s="8">
        <v>6</v>
      </c>
      <c r="D873" s="39">
        <v>70</v>
      </c>
      <c r="E873" s="84"/>
      <c r="F873" s="81">
        <f t="shared" si="272"/>
        <v>0</v>
      </c>
      <c r="G873" s="63">
        <f t="shared" si="273"/>
        <v>66.5</v>
      </c>
      <c r="H873" s="66"/>
      <c r="I873" s="79">
        <f t="shared" si="268"/>
        <v>0</v>
      </c>
      <c r="J873" s="64">
        <f t="shared" si="269"/>
        <v>63</v>
      </c>
      <c r="K873" s="61"/>
      <c r="L873" s="165">
        <f t="shared" si="270"/>
        <v>0</v>
      </c>
    </row>
    <row r="874" spans="1:12" ht="15.95" customHeight="1" thickBot="1">
      <c r="A874" s="224" t="s">
        <v>237</v>
      </c>
      <c r="B874" s="222"/>
      <c r="C874" s="222"/>
      <c r="D874" s="223"/>
      <c r="E874" s="86"/>
      <c r="F874" s="81">
        <f t="shared" si="272"/>
        <v>0</v>
      </c>
      <c r="G874" s="63">
        <f t="shared" si="273"/>
        <v>0</v>
      </c>
      <c r="H874" s="66"/>
      <c r="I874" s="79">
        <f t="shared" si="268"/>
        <v>0</v>
      </c>
      <c r="J874" s="64">
        <f t="shared" si="269"/>
        <v>0</v>
      </c>
      <c r="K874" s="61"/>
      <c r="L874" s="165">
        <f t="shared" si="270"/>
        <v>0</v>
      </c>
    </row>
    <row r="875" spans="1:12" ht="14.1" customHeight="1" thickBot="1">
      <c r="A875" s="185" t="s">
        <v>246</v>
      </c>
      <c r="B875" s="34" t="s">
        <v>10</v>
      </c>
      <c r="C875" s="8">
        <v>6</v>
      </c>
      <c r="D875" s="39">
        <v>91</v>
      </c>
      <c r="E875" s="84"/>
      <c r="F875" s="81">
        <f t="shared" si="272"/>
        <v>0</v>
      </c>
      <c r="G875" s="63">
        <f t="shared" si="273"/>
        <v>86.45</v>
      </c>
      <c r="H875" s="66"/>
      <c r="I875" s="79">
        <f t="shared" si="268"/>
        <v>0</v>
      </c>
      <c r="J875" s="64">
        <f t="shared" si="269"/>
        <v>81.900000000000006</v>
      </c>
      <c r="K875" s="61"/>
      <c r="L875" s="165">
        <f t="shared" si="270"/>
        <v>0</v>
      </c>
    </row>
    <row r="876" spans="1:12" ht="15.95" customHeight="1" thickBot="1">
      <c r="A876" s="224" t="s">
        <v>238</v>
      </c>
      <c r="B876" s="222"/>
      <c r="C876" s="222"/>
      <c r="D876" s="223"/>
      <c r="E876" s="86"/>
      <c r="F876" s="81">
        <f t="shared" si="272"/>
        <v>0</v>
      </c>
      <c r="G876" s="63">
        <f t="shared" si="273"/>
        <v>0</v>
      </c>
      <c r="H876" s="66"/>
      <c r="I876" s="79">
        <f t="shared" si="268"/>
        <v>0</v>
      </c>
      <c r="J876" s="64">
        <f t="shared" si="269"/>
        <v>0</v>
      </c>
      <c r="K876" s="61"/>
      <c r="L876" s="165">
        <f t="shared" si="270"/>
        <v>0</v>
      </c>
    </row>
    <row r="877" spans="1:12" ht="14.1" customHeight="1" thickBot="1">
      <c r="A877" s="185" t="s">
        <v>245</v>
      </c>
      <c r="B877" s="34" t="s">
        <v>10</v>
      </c>
      <c r="C877" s="8">
        <v>6</v>
      </c>
      <c r="D877" s="39">
        <v>76</v>
      </c>
      <c r="E877" s="84"/>
      <c r="F877" s="81">
        <f t="shared" si="272"/>
        <v>0</v>
      </c>
      <c r="G877" s="63">
        <f t="shared" si="273"/>
        <v>72.2</v>
      </c>
      <c r="H877" s="66"/>
      <c r="I877" s="79">
        <f t="shared" si="268"/>
        <v>0</v>
      </c>
      <c r="J877" s="64">
        <f t="shared" si="269"/>
        <v>68.400000000000006</v>
      </c>
      <c r="K877" s="61"/>
      <c r="L877" s="165">
        <f t="shared" si="270"/>
        <v>0</v>
      </c>
    </row>
    <row r="878" spans="1:12" ht="15.95" customHeight="1" thickBot="1">
      <c r="A878" s="224" t="s">
        <v>239</v>
      </c>
      <c r="B878" s="222"/>
      <c r="C878" s="222"/>
      <c r="D878" s="223"/>
      <c r="E878" s="86"/>
      <c r="F878" s="81">
        <f t="shared" si="272"/>
        <v>0</v>
      </c>
      <c r="G878" s="63">
        <f t="shared" si="273"/>
        <v>0</v>
      </c>
      <c r="H878" s="66"/>
      <c r="I878" s="79">
        <f t="shared" si="268"/>
        <v>0</v>
      </c>
      <c r="J878" s="64">
        <f t="shared" si="269"/>
        <v>0</v>
      </c>
      <c r="K878" s="61"/>
      <c r="L878" s="165">
        <f t="shared" si="270"/>
        <v>0</v>
      </c>
    </row>
    <row r="879" spans="1:12" ht="14.1" customHeight="1" thickBot="1">
      <c r="A879" s="185" t="s">
        <v>242</v>
      </c>
      <c r="B879" s="34" t="s">
        <v>12</v>
      </c>
      <c r="C879" s="8">
        <v>6</v>
      </c>
      <c r="D879" s="39">
        <v>60</v>
      </c>
      <c r="E879" s="84"/>
      <c r="F879" s="81">
        <f t="shared" si="272"/>
        <v>0</v>
      </c>
      <c r="G879" s="63">
        <f>D879-(D879*0.05)</f>
        <v>57</v>
      </c>
      <c r="H879" s="66"/>
      <c r="I879" s="79">
        <f t="shared" si="268"/>
        <v>0</v>
      </c>
      <c r="J879" s="64">
        <f t="shared" si="269"/>
        <v>54</v>
      </c>
      <c r="K879" s="61"/>
      <c r="L879" s="165">
        <f t="shared" si="270"/>
        <v>0</v>
      </c>
    </row>
    <row r="880" spans="1:12" ht="15.95" customHeight="1" thickBot="1">
      <c r="A880" s="224" t="s">
        <v>240</v>
      </c>
      <c r="B880" s="222"/>
      <c r="C880" s="222"/>
      <c r="D880" s="223"/>
      <c r="E880" s="86"/>
      <c r="F880" s="81">
        <f t="shared" si="272"/>
        <v>0</v>
      </c>
      <c r="G880" s="63">
        <f t="shared" ref="G880:G892" si="274">D880-(D880*0.05)</f>
        <v>0</v>
      </c>
      <c r="H880" s="66"/>
      <c r="I880" s="79">
        <f t="shared" si="268"/>
        <v>0</v>
      </c>
      <c r="J880" s="64">
        <f t="shared" si="269"/>
        <v>0</v>
      </c>
      <c r="K880" s="61"/>
      <c r="L880" s="165">
        <f t="shared" si="270"/>
        <v>0</v>
      </c>
    </row>
    <row r="881" spans="1:12" ht="14.1" customHeight="1" thickBot="1">
      <c r="A881" s="185" t="s">
        <v>243</v>
      </c>
      <c r="B881" s="34" t="s">
        <v>13</v>
      </c>
      <c r="C881" s="8">
        <v>6</v>
      </c>
      <c r="D881" s="39">
        <v>53</v>
      </c>
      <c r="E881" s="84"/>
      <c r="F881" s="81">
        <f t="shared" si="272"/>
        <v>0</v>
      </c>
      <c r="G881" s="63">
        <f t="shared" si="274"/>
        <v>50.35</v>
      </c>
      <c r="H881" s="66"/>
      <c r="I881" s="79">
        <f t="shared" si="268"/>
        <v>0</v>
      </c>
      <c r="J881" s="64">
        <f t="shared" si="269"/>
        <v>47.7</v>
      </c>
      <c r="K881" s="61"/>
      <c r="L881" s="165">
        <f t="shared" si="270"/>
        <v>0</v>
      </c>
    </row>
    <row r="882" spans="1:12" ht="15.95" customHeight="1" thickBot="1">
      <c r="A882" s="224" t="s">
        <v>241</v>
      </c>
      <c r="B882" s="222"/>
      <c r="C882" s="222"/>
      <c r="D882" s="223"/>
      <c r="E882" s="86"/>
      <c r="F882" s="81">
        <f t="shared" si="272"/>
        <v>0</v>
      </c>
      <c r="G882" s="63">
        <f t="shared" si="274"/>
        <v>0</v>
      </c>
      <c r="H882" s="66"/>
      <c r="I882" s="79">
        <f t="shared" si="268"/>
        <v>0</v>
      </c>
      <c r="J882" s="64">
        <f t="shared" si="269"/>
        <v>0</v>
      </c>
      <c r="K882" s="61"/>
      <c r="L882" s="165">
        <f t="shared" si="270"/>
        <v>0</v>
      </c>
    </row>
    <row r="883" spans="1:12" ht="14.1" customHeight="1" thickBot="1">
      <c r="A883" s="185" t="s">
        <v>244</v>
      </c>
      <c r="B883" s="34" t="s">
        <v>14</v>
      </c>
      <c r="C883" s="8">
        <v>6</v>
      </c>
      <c r="D883" s="39">
        <v>58</v>
      </c>
      <c r="E883" s="84"/>
      <c r="F883" s="81">
        <f t="shared" si="272"/>
        <v>0</v>
      </c>
      <c r="G883" s="63">
        <f t="shared" si="274"/>
        <v>55.1</v>
      </c>
      <c r="H883" s="66"/>
      <c r="I883" s="79">
        <f t="shared" si="268"/>
        <v>0</v>
      </c>
      <c r="J883" s="64">
        <f t="shared" si="269"/>
        <v>52.2</v>
      </c>
      <c r="K883" s="61"/>
      <c r="L883" s="165">
        <f t="shared" si="270"/>
        <v>0</v>
      </c>
    </row>
    <row r="884" spans="1:12" ht="15.95" customHeight="1" thickBot="1">
      <c r="A884" s="227" t="s">
        <v>169</v>
      </c>
      <c r="B884" s="219"/>
      <c r="C884" s="219"/>
      <c r="D884" s="220"/>
      <c r="E884" s="87"/>
      <c r="F884" s="81">
        <f t="shared" si="272"/>
        <v>0</v>
      </c>
      <c r="G884" s="63">
        <f t="shared" si="274"/>
        <v>0</v>
      </c>
      <c r="H884" s="66"/>
      <c r="I884" s="79">
        <f t="shared" si="268"/>
        <v>0</v>
      </c>
      <c r="J884" s="64">
        <f t="shared" si="269"/>
        <v>0</v>
      </c>
      <c r="K884" s="61"/>
      <c r="L884" s="165">
        <f t="shared" si="270"/>
        <v>0</v>
      </c>
    </row>
    <row r="885" spans="1:12" ht="14.1" customHeight="1">
      <c r="A885" s="188" t="s">
        <v>175</v>
      </c>
      <c r="B885" s="7" t="s">
        <v>170</v>
      </c>
      <c r="C885" s="15">
        <v>6</v>
      </c>
      <c r="D885" s="38">
        <v>83</v>
      </c>
      <c r="E885" s="88"/>
      <c r="F885" s="81">
        <f t="shared" si="272"/>
        <v>0</v>
      </c>
      <c r="G885" s="63">
        <f t="shared" si="274"/>
        <v>78.849999999999994</v>
      </c>
      <c r="H885" s="66"/>
      <c r="I885" s="79">
        <f t="shared" si="268"/>
        <v>0</v>
      </c>
      <c r="J885" s="64">
        <f t="shared" si="269"/>
        <v>74.7</v>
      </c>
      <c r="K885" s="61"/>
      <c r="L885" s="165">
        <f t="shared" si="270"/>
        <v>0</v>
      </c>
    </row>
    <row r="886" spans="1:12" ht="14.1" customHeight="1">
      <c r="A886" s="188" t="s">
        <v>176</v>
      </c>
      <c r="B886" s="7" t="s">
        <v>170</v>
      </c>
      <c r="C886" s="15">
        <v>6</v>
      </c>
      <c r="D886" s="38">
        <v>83</v>
      </c>
      <c r="E886" s="88"/>
      <c r="F886" s="81">
        <f t="shared" si="272"/>
        <v>0</v>
      </c>
      <c r="G886" s="63">
        <f t="shared" si="274"/>
        <v>78.849999999999994</v>
      </c>
      <c r="H886" s="66"/>
      <c r="I886" s="79">
        <f t="shared" si="268"/>
        <v>0</v>
      </c>
      <c r="J886" s="64">
        <f t="shared" si="269"/>
        <v>74.7</v>
      </c>
      <c r="K886" s="61"/>
      <c r="L886" s="165">
        <f t="shared" si="270"/>
        <v>0</v>
      </c>
    </row>
    <row r="887" spans="1:12" ht="14.1" customHeight="1">
      <c r="A887" s="188" t="s">
        <v>177</v>
      </c>
      <c r="B887" s="7" t="s">
        <v>170</v>
      </c>
      <c r="C887" s="15">
        <v>6</v>
      </c>
      <c r="D887" s="38">
        <v>83</v>
      </c>
      <c r="E887" s="88"/>
      <c r="F887" s="81">
        <f t="shared" si="272"/>
        <v>0</v>
      </c>
      <c r="G887" s="63">
        <f t="shared" si="274"/>
        <v>78.849999999999994</v>
      </c>
      <c r="H887" s="66"/>
      <c r="I887" s="79">
        <f t="shared" si="268"/>
        <v>0</v>
      </c>
      <c r="J887" s="64">
        <f t="shared" si="269"/>
        <v>74.7</v>
      </c>
      <c r="K887" s="61"/>
      <c r="L887" s="165">
        <f t="shared" si="270"/>
        <v>0</v>
      </c>
    </row>
    <row r="888" spans="1:12" ht="14.1" customHeight="1">
      <c r="A888" s="188" t="s">
        <v>178</v>
      </c>
      <c r="B888" s="7" t="s">
        <v>170</v>
      </c>
      <c r="C888" s="15">
        <v>6</v>
      </c>
      <c r="D888" s="38">
        <v>83</v>
      </c>
      <c r="E888" s="88"/>
      <c r="F888" s="81">
        <f t="shared" si="272"/>
        <v>0</v>
      </c>
      <c r="G888" s="63">
        <f t="shared" si="274"/>
        <v>78.849999999999994</v>
      </c>
      <c r="H888" s="66"/>
      <c r="I888" s="79">
        <f t="shared" si="268"/>
        <v>0</v>
      </c>
      <c r="J888" s="64">
        <f t="shared" si="269"/>
        <v>74.7</v>
      </c>
      <c r="K888" s="61"/>
      <c r="L888" s="165">
        <f t="shared" si="270"/>
        <v>0</v>
      </c>
    </row>
    <row r="889" spans="1:12" ht="14.1" customHeight="1">
      <c r="A889" s="188" t="s">
        <v>179</v>
      </c>
      <c r="B889" s="7" t="s">
        <v>170</v>
      </c>
      <c r="C889" s="15">
        <v>6</v>
      </c>
      <c r="D889" s="38">
        <v>83</v>
      </c>
      <c r="E889" s="88"/>
      <c r="F889" s="81">
        <f t="shared" si="272"/>
        <v>0</v>
      </c>
      <c r="G889" s="63">
        <f t="shared" si="274"/>
        <v>78.849999999999994</v>
      </c>
      <c r="H889" s="66"/>
      <c r="I889" s="79">
        <f t="shared" si="268"/>
        <v>0</v>
      </c>
      <c r="J889" s="64">
        <f t="shared" si="269"/>
        <v>74.7</v>
      </c>
      <c r="K889" s="61"/>
      <c r="L889" s="165">
        <f t="shared" si="270"/>
        <v>0</v>
      </c>
    </row>
    <row r="890" spans="1:12" ht="14.1" customHeight="1">
      <c r="A890" s="188" t="s">
        <v>180</v>
      </c>
      <c r="B890" s="7" t="s">
        <v>170</v>
      </c>
      <c r="C890" s="15">
        <v>6</v>
      </c>
      <c r="D890" s="38">
        <v>83</v>
      </c>
      <c r="E890" s="88"/>
      <c r="F890" s="81">
        <f t="shared" si="272"/>
        <v>0</v>
      </c>
      <c r="G890" s="63">
        <f t="shared" si="274"/>
        <v>78.849999999999994</v>
      </c>
      <c r="H890" s="66"/>
      <c r="I890" s="79">
        <f t="shared" si="268"/>
        <v>0</v>
      </c>
      <c r="J890" s="64">
        <f t="shared" si="269"/>
        <v>74.7</v>
      </c>
      <c r="K890" s="61"/>
      <c r="L890" s="165">
        <f t="shared" si="270"/>
        <v>0</v>
      </c>
    </row>
    <row r="891" spans="1:12" ht="14.1" customHeight="1">
      <c r="A891" s="188" t="s">
        <v>181</v>
      </c>
      <c r="B891" s="7" t="s">
        <v>170</v>
      </c>
      <c r="C891" s="15">
        <v>6</v>
      </c>
      <c r="D891" s="38">
        <v>83</v>
      </c>
      <c r="E891" s="88"/>
      <c r="F891" s="81">
        <f t="shared" si="272"/>
        <v>0</v>
      </c>
      <c r="G891" s="63">
        <f t="shared" si="274"/>
        <v>78.849999999999994</v>
      </c>
      <c r="H891" s="66"/>
      <c r="I891" s="79">
        <f t="shared" si="268"/>
        <v>0</v>
      </c>
      <c r="J891" s="64">
        <f t="shared" si="269"/>
        <v>74.7</v>
      </c>
      <c r="K891" s="61"/>
      <c r="L891" s="165">
        <f t="shared" si="270"/>
        <v>0</v>
      </c>
    </row>
    <row r="892" spans="1:12" ht="14.1" customHeight="1">
      <c r="A892" s="188" t="s">
        <v>182</v>
      </c>
      <c r="B892" s="7" t="s">
        <v>170</v>
      </c>
      <c r="C892" s="15">
        <v>6</v>
      </c>
      <c r="D892" s="38">
        <v>83</v>
      </c>
      <c r="E892" s="88"/>
      <c r="F892" s="81">
        <f t="shared" si="272"/>
        <v>0</v>
      </c>
      <c r="G892" s="63">
        <f t="shared" si="274"/>
        <v>78.849999999999994</v>
      </c>
      <c r="H892" s="66"/>
      <c r="I892" s="79">
        <f t="shared" si="268"/>
        <v>0</v>
      </c>
      <c r="J892" s="64">
        <f t="shared" si="269"/>
        <v>74.7</v>
      </c>
      <c r="K892" s="61"/>
      <c r="L892" s="165">
        <f t="shared" si="270"/>
        <v>0</v>
      </c>
    </row>
    <row r="893" spans="1:12" ht="14.1" customHeight="1">
      <c r="A893" s="188" t="s">
        <v>175</v>
      </c>
      <c r="B893" s="7" t="s">
        <v>170</v>
      </c>
      <c r="C893" s="15">
        <v>6</v>
      </c>
      <c r="D893" s="38">
        <v>83</v>
      </c>
      <c r="E893" s="88"/>
      <c r="F893" s="81">
        <f t="shared" ref="F893:F913" si="275">D893*E893</f>
        <v>0</v>
      </c>
      <c r="G893" s="63">
        <f>D893-(D893*0.05)</f>
        <v>78.849999999999994</v>
      </c>
      <c r="H893" s="66"/>
      <c r="I893" s="79">
        <f t="shared" si="268"/>
        <v>0</v>
      </c>
      <c r="J893" s="64">
        <f t="shared" si="269"/>
        <v>74.7</v>
      </c>
      <c r="K893" s="61"/>
      <c r="L893" s="165">
        <f t="shared" si="270"/>
        <v>0</v>
      </c>
    </row>
    <row r="894" spans="1:12" ht="14.1" customHeight="1">
      <c r="A894" s="188" t="s">
        <v>183</v>
      </c>
      <c r="B894" s="7" t="s">
        <v>170</v>
      </c>
      <c r="C894" s="15">
        <v>6</v>
      </c>
      <c r="D894" s="38">
        <v>83</v>
      </c>
      <c r="E894" s="88"/>
      <c r="F894" s="81">
        <f t="shared" si="275"/>
        <v>0</v>
      </c>
      <c r="G894" s="63">
        <f t="shared" ref="G894:G913" si="276">D894-(D894*0.05)</f>
        <v>78.849999999999994</v>
      </c>
      <c r="H894" s="66"/>
      <c r="I894" s="79">
        <f t="shared" si="268"/>
        <v>0</v>
      </c>
      <c r="J894" s="64">
        <f t="shared" si="269"/>
        <v>74.7</v>
      </c>
      <c r="K894" s="61"/>
      <c r="L894" s="165">
        <f t="shared" si="270"/>
        <v>0</v>
      </c>
    </row>
    <row r="895" spans="1:12" ht="14.1" customHeight="1">
      <c r="A895" s="188" t="s">
        <v>184</v>
      </c>
      <c r="B895" s="7" t="s">
        <v>170</v>
      </c>
      <c r="C895" s="15">
        <v>6</v>
      </c>
      <c r="D895" s="38">
        <v>83</v>
      </c>
      <c r="E895" s="88"/>
      <c r="F895" s="81">
        <f t="shared" si="275"/>
        <v>0</v>
      </c>
      <c r="G895" s="63">
        <f t="shared" si="276"/>
        <v>78.849999999999994</v>
      </c>
      <c r="H895" s="66"/>
      <c r="I895" s="79">
        <f t="shared" si="268"/>
        <v>0</v>
      </c>
      <c r="J895" s="64">
        <f t="shared" si="269"/>
        <v>74.7</v>
      </c>
      <c r="K895" s="61"/>
      <c r="L895" s="165">
        <f t="shared" si="270"/>
        <v>0</v>
      </c>
    </row>
    <row r="896" spans="1:12" ht="14.1" customHeight="1">
      <c r="A896" s="188" t="s">
        <v>185</v>
      </c>
      <c r="B896" s="7" t="s">
        <v>170</v>
      </c>
      <c r="C896" s="15">
        <v>6</v>
      </c>
      <c r="D896" s="38">
        <v>83</v>
      </c>
      <c r="E896" s="88"/>
      <c r="F896" s="81">
        <f t="shared" si="275"/>
        <v>0</v>
      </c>
      <c r="G896" s="63">
        <f t="shared" si="276"/>
        <v>78.849999999999994</v>
      </c>
      <c r="H896" s="66"/>
      <c r="I896" s="79">
        <f t="shared" si="268"/>
        <v>0</v>
      </c>
      <c r="J896" s="64">
        <f t="shared" si="269"/>
        <v>74.7</v>
      </c>
      <c r="K896" s="61"/>
      <c r="L896" s="165">
        <f t="shared" si="270"/>
        <v>0</v>
      </c>
    </row>
    <row r="897" spans="1:12" ht="14.1" customHeight="1">
      <c r="A897" s="188" t="s">
        <v>186</v>
      </c>
      <c r="B897" s="7" t="s">
        <v>170</v>
      </c>
      <c r="C897" s="15">
        <v>6</v>
      </c>
      <c r="D897" s="38">
        <v>83</v>
      </c>
      <c r="E897" s="88"/>
      <c r="F897" s="81">
        <f t="shared" si="275"/>
        <v>0</v>
      </c>
      <c r="G897" s="63">
        <f t="shared" si="276"/>
        <v>78.849999999999994</v>
      </c>
      <c r="H897" s="66"/>
      <c r="I897" s="79">
        <f t="shared" si="268"/>
        <v>0</v>
      </c>
      <c r="J897" s="64">
        <f t="shared" si="269"/>
        <v>74.7</v>
      </c>
      <c r="K897" s="61"/>
      <c r="L897" s="165">
        <f t="shared" si="270"/>
        <v>0</v>
      </c>
    </row>
    <row r="898" spans="1:12" ht="14.1" customHeight="1">
      <c r="A898" s="188" t="s">
        <v>187</v>
      </c>
      <c r="B898" s="7" t="s">
        <v>170</v>
      </c>
      <c r="C898" s="15">
        <v>6</v>
      </c>
      <c r="D898" s="38">
        <v>83</v>
      </c>
      <c r="E898" s="88"/>
      <c r="F898" s="81">
        <f t="shared" si="275"/>
        <v>0</v>
      </c>
      <c r="G898" s="63">
        <f t="shared" si="276"/>
        <v>78.849999999999994</v>
      </c>
      <c r="H898" s="66"/>
      <c r="I898" s="79">
        <f t="shared" si="268"/>
        <v>0</v>
      </c>
      <c r="J898" s="64">
        <f t="shared" si="269"/>
        <v>74.7</v>
      </c>
      <c r="K898" s="61"/>
      <c r="L898" s="165">
        <f t="shared" si="270"/>
        <v>0</v>
      </c>
    </row>
    <row r="899" spans="1:12" ht="14.1" customHeight="1">
      <c r="A899" s="188" t="s">
        <v>188</v>
      </c>
      <c r="B899" s="7" t="s">
        <v>170</v>
      </c>
      <c r="C899" s="15">
        <v>6</v>
      </c>
      <c r="D899" s="38">
        <v>83</v>
      </c>
      <c r="E899" s="88"/>
      <c r="F899" s="81">
        <f t="shared" si="275"/>
        <v>0</v>
      </c>
      <c r="G899" s="63">
        <f t="shared" si="276"/>
        <v>78.849999999999994</v>
      </c>
      <c r="H899" s="66"/>
      <c r="I899" s="79">
        <f t="shared" ref="I899:I913" si="277">G899*H899</f>
        <v>0</v>
      </c>
      <c r="J899" s="64">
        <f t="shared" ref="J899:J913" si="278">D899-(D899*0.1)</f>
        <v>74.7</v>
      </c>
      <c r="K899" s="61"/>
      <c r="L899" s="165">
        <f t="shared" ref="L899:L913" si="279">J899*K899</f>
        <v>0</v>
      </c>
    </row>
    <row r="900" spans="1:12" ht="14.1" customHeight="1">
      <c r="A900" s="188" t="s">
        <v>174</v>
      </c>
      <c r="B900" s="7" t="s">
        <v>170</v>
      </c>
      <c r="C900" s="15">
        <v>6</v>
      </c>
      <c r="D900" s="38">
        <v>83</v>
      </c>
      <c r="E900" s="88"/>
      <c r="F900" s="81">
        <f t="shared" si="275"/>
        <v>0</v>
      </c>
      <c r="G900" s="63">
        <f t="shared" si="276"/>
        <v>78.849999999999994</v>
      </c>
      <c r="H900" s="66"/>
      <c r="I900" s="79">
        <f t="shared" si="277"/>
        <v>0</v>
      </c>
      <c r="J900" s="64">
        <f t="shared" si="278"/>
        <v>74.7</v>
      </c>
      <c r="K900" s="61"/>
      <c r="L900" s="165">
        <f t="shared" si="279"/>
        <v>0</v>
      </c>
    </row>
    <row r="901" spans="1:12" ht="14.1" customHeight="1">
      <c r="A901" s="188" t="s">
        <v>173</v>
      </c>
      <c r="B901" s="7" t="s">
        <v>170</v>
      </c>
      <c r="C901" s="15">
        <v>6</v>
      </c>
      <c r="D901" s="38">
        <v>83</v>
      </c>
      <c r="E901" s="88"/>
      <c r="F901" s="81">
        <f t="shared" si="275"/>
        <v>0</v>
      </c>
      <c r="G901" s="63">
        <f t="shared" si="276"/>
        <v>78.849999999999994</v>
      </c>
      <c r="H901" s="66"/>
      <c r="I901" s="79">
        <f t="shared" si="277"/>
        <v>0</v>
      </c>
      <c r="J901" s="64">
        <f t="shared" si="278"/>
        <v>74.7</v>
      </c>
      <c r="K901" s="61"/>
      <c r="L901" s="165">
        <f t="shared" si="279"/>
        <v>0</v>
      </c>
    </row>
    <row r="902" spans="1:12" ht="14.1" customHeight="1">
      <c r="A902" s="188" t="s">
        <v>189</v>
      </c>
      <c r="B902" s="7" t="s">
        <v>170</v>
      </c>
      <c r="C902" s="15">
        <v>6</v>
      </c>
      <c r="D902" s="38">
        <v>83</v>
      </c>
      <c r="E902" s="88"/>
      <c r="F902" s="81">
        <f t="shared" si="275"/>
        <v>0</v>
      </c>
      <c r="G902" s="63">
        <f t="shared" si="276"/>
        <v>78.849999999999994</v>
      </c>
      <c r="H902" s="66"/>
      <c r="I902" s="79">
        <f t="shared" si="277"/>
        <v>0</v>
      </c>
      <c r="J902" s="64">
        <f t="shared" si="278"/>
        <v>74.7</v>
      </c>
      <c r="K902" s="61"/>
      <c r="L902" s="165">
        <f t="shared" si="279"/>
        <v>0</v>
      </c>
    </row>
    <row r="903" spans="1:12" ht="14.1" customHeight="1">
      <c r="A903" s="188" t="s">
        <v>190</v>
      </c>
      <c r="B903" s="7" t="s">
        <v>170</v>
      </c>
      <c r="C903" s="15">
        <v>6</v>
      </c>
      <c r="D903" s="38">
        <v>83</v>
      </c>
      <c r="E903" s="88"/>
      <c r="F903" s="81">
        <f t="shared" si="275"/>
        <v>0</v>
      </c>
      <c r="G903" s="63">
        <f t="shared" si="276"/>
        <v>78.849999999999994</v>
      </c>
      <c r="H903" s="66"/>
      <c r="I903" s="79">
        <f t="shared" si="277"/>
        <v>0</v>
      </c>
      <c r="J903" s="64">
        <f t="shared" si="278"/>
        <v>74.7</v>
      </c>
      <c r="K903" s="61"/>
      <c r="L903" s="165">
        <f t="shared" si="279"/>
        <v>0</v>
      </c>
    </row>
    <row r="904" spans="1:12" ht="14.1" customHeight="1">
      <c r="A904" s="188" t="s">
        <v>191</v>
      </c>
      <c r="B904" s="7" t="s">
        <v>170</v>
      </c>
      <c r="C904" s="15">
        <v>6</v>
      </c>
      <c r="D904" s="38">
        <v>83</v>
      </c>
      <c r="E904" s="88"/>
      <c r="F904" s="81">
        <f t="shared" si="275"/>
        <v>0</v>
      </c>
      <c r="G904" s="63">
        <f t="shared" si="276"/>
        <v>78.849999999999994</v>
      </c>
      <c r="H904" s="66"/>
      <c r="I904" s="79">
        <f t="shared" si="277"/>
        <v>0</v>
      </c>
      <c r="J904" s="64">
        <f t="shared" si="278"/>
        <v>74.7</v>
      </c>
      <c r="K904" s="61"/>
      <c r="L904" s="165">
        <f t="shared" si="279"/>
        <v>0</v>
      </c>
    </row>
    <row r="905" spans="1:12" ht="14.1" customHeight="1">
      <c r="A905" s="189" t="s">
        <v>171</v>
      </c>
      <c r="B905" s="8" t="s">
        <v>170</v>
      </c>
      <c r="C905" s="17">
        <v>6</v>
      </c>
      <c r="D905" s="39">
        <v>83</v>
      </c>
      <c r="E905" s="88"/>
      <c r="F905" s="81">
        <f t="shared" si="275"/>
        <v>0</v>
      </c>
      <c r="G905" s="63">
        <f t="shared" si="276"/>
        <v>78.849999999999994</v>
      </c>
      <c r="H905" s="66"/>
      <c r="I905" s="79">
        <f t="shared" si="277"/>
        <v>0</v>
      </c>
      <c r="J905" s="64">
        <f t="shared" si="278"/>
        <v>74.7</v>
      </c>
      <c r="K905" s="61"/>
      <c r="L905" s="165">
        <f t="shared" si="279"/>
        <v>0</v>
      </c>
    </row>
    <row r="906" spans="1:12" ht="14.1" customHeight="1">
      <c r="A906" s="190" t="s">
        <v>172</v>
      </c>
      <c r="B906" s="13" t="s">
        <v>170</v>
      </c>
      <c r="C906" s="16">
        <v>6</v>
      </c>
      <c r="D906" s="41">
        <v>83</v>
      </c>
      <c r="E906" s="87"/>
      <c r="F906" s="81">
        <f t="shared" si="275"/>
        <v>0</v>
      </c>
      <c r="G906" s="63">
        <f t="shared" si="276"/>
        <v>78.849999999999994</v>
      </c>
      <c r="H906" s="66"/>
      <c r="I906" s="79">
        <f t="shared" si="277"/>
        <v>0</v>
      </c>
      <c r="J906" s="64">
        <f t="shared" si="278"/>
        <v>74.7</v>
      </c>
      <c r="K906" s="61"/>
      <c r="L906" s="165">
        <f t="shared" si="279"/>
        <v>0</v>
      </c>
    </row>
    <row r="907" spans="1:12" ht="14.1" customHeight="1">
      <c r="A907" s="190" t="s">
        <v>192</v>
      </c>
      <c r="B907" s="13" t="s">
        <v>170</v>
      </c>
      <c r="C907" s="16">
        <v>6</v>
      </c>
      <c r="D907" s="41">
        <v>83</v>
      </c>
      <c r="E907" s="87"/>
      <c r="F907" s="81">
        <f t="shared" si="275"/>
        <v>0</v>
      </c>
      <c r="G907" s="63">
        <f t="shared" si="276"/>
        <v>78.849999999999994</v>
      </c>
      <c r="H907" s="66"/>
      <c r="I907" s="79">
        <f t="shared" si="277"/>
        <v>0</v>
      </c>
      <c r="J907" s="64">
        <f t="shared" si="278"/>
        <v>74.7</v>
      </c>
      <c r="K907" s="61"/>
      <c r="L907" s="165">
        <f t="shared" si="279"/>
        <v>0</v>
      </c>
    </row>
    <row r="908" spans="1:12" ht="14.1" customHeight="1" thickBot="1">
      <c r="A908" s="191" t="s">
        <v>193</v>
      </c>
      <c r="B908" s="150" t="s">
        <v>170</v>
      </c>
      <c r="C908" s="151">
        <v>6</v>
      </c>
      <c r="D908" s="152">
        <v>83</v>
      </c>
      <c r="E908" s="201"/>
      <c r="F908" s="81">
        <f t="shared" si="275"/>
        <v>0</v>
      </c>
      <c r="G908" s="202">
        <f t="shared" si="276"/>
        <v>78.849999999999994</v>
      </c>
      <c r="H908" s="203"/>
      <c r="I908" s="205">
        <f t="shared" si="277"/>
        <v>0</v>
      </c>
      <c r="J908" s="202">
        <f t="shared" si="278"/>
        <v>74.7</v>
      </c>
      <c r="K908" s="204"/>
      <c r="L908" s="206">
        <f t="shared" si="279"/>
        <v>0</v>
      </c>
    </row>
    <row r="909" spans="1:12" ht="15.95" customHeight="1" thickBot="1">
      <c r="A909" s="212" t="s">
        <v>967</v>
      </c>
      <c r="B909" s="213"/>
      <c r="C909" s="213"/>
      <c r="D909" s="214"/>
      <c r="E909" s="87"/>
      <c r="F909" s="81">
        <f t="shared" si="275"/>
        <v>0</v>
      </c>
      <c r="G909" s="63">
        <f t="shared" si="276"/>
        <v>0</v>
      </c>
      <c r="H909" s="66"/>
      <c r="I909" s="207">
        <f t="shared" si="277"/>
        <v>0</v>
      </c>
      <c r="J909" s="63">
        <f t="shared" si="278"/>
        <v>0</v>
      </c>
      <c r="K909" s="61"/>
      <c r="L909" s="61">
        <f t="shared" si="279"/>
        <v>0</v>
      </c>
    </row>
    <row r="910" spans="1:12" ht="14.1" customHeight="1">
      <c r="A910" s="211" t="s">
        <v>963</v>
      </c>
      <c r="B910" s="7" t="s">
        <v>964</v>
      </c>
      <c r="C910" s="15"/>
      <c r="D910" s="38">
        <v>150</v>
      </c>
      <c r="E910" s="88"/>
      <c r="F910" s="81">
        <f t="shared" si="275"/>
        <v>0</v>
      </c>
      <c r="G910" s="63">
        <f t="shared" si="276"/>
        <v>142.5</v>
      </c>
      <c r="H910" s="66"/>
      <c r="I910" s="207">
        <f t="shared" si="277"/>
        <v>0</v>
      </c>
      <c r="J910" s="63">
        <f t="shared" si="278"/>
        <v>135</v>
      </c>
      <c r="K910" s="61"/>
      <c r="L910" s="61">
        <f t="shared" si="279"/>
        <v>0</v>
      </c>
    </row>
    <row r="911" spans="1:12" ht="14.1" customHeight="1">
      <c r="A911" s="210" t="s">
        <v>965</v>
      </c>
      <c r="B911" s="7" t="s">
        <v>964</v>
      </c>
      <c r="C911" s="16"/>
      <c r="D911" s="38">
        <v>150</v>
      </c>
      <c r="E911" s="88"/>
      <c r="F911" s="81">
        <f t="shared" si="275"/>
        <v>0</v>
      </c>
      <c r="G911" s="63">
        <f t="shared" si="276"/>
        <v>142.5</v>
      </c>
      <c r="H911" s="66"/>
      <c r="I911" s="207">
        <f t="shared" si="277"/>
        <v>0</v>
      </c>
      <c r="J911" s="63">
        <f t="shared" si="278"/>
        <v>135</v>
      </c>
      <c r="K911" s="61"/>
      <c r="L911" s="61">
        <f t="shared" si="279"/>
        <v>0</v>
      </c>
    </row>
    <row r="912" spans="1:12" ht="14.1" customHeight="1">
      <c r="A912" s="210" t="s">
        <v>966</v>
      </c>
      <c r="B912" s="7" t="s">
        <v>964</v>
      </c>
      <c r="C912" s="16"/>
      <c r="D912" s="38">
        <v>150</v>
      </c>
      <c r="E912" s="88"/>
      <c r="F912" s="81">
        <f t="shared" si="275"/>
        <v>0</v>
      </c>
      <c r="G912" s="63">
        <f t="shared" si="276"/>
        <v>142.5</v>
      </c>
      <c r="H912" s="66"/>
      <c r="I912" s="207">
        <f t="shared" si="277"/>
        <v>0</v>
      </c>
      <c r="J912" s="63">
        <f t="shared" si="278"/>
        <v>135</v>
      </c>
      <c r="K912" s="61"/>
      <c r="L912" s="61">
        <f t="shared" si="279"/>
        <v>0</v>
      </c>
    </row>
    <row r="913" spans="1:12" ht="14.1" customHeight="1" thickBot="1">
      <c r="A913" s="210" t="s">
        <v>968</v>
      </c>
      <c r="B913" s="7" t="s">
        <v>964</v>
      </c>
      <c r="C913" s="16"/>
      <c r="D913" s="38">
        <v>150</v>
      </c>
      <c r="E913" s="88"/>
      <c r="F913" s="81">
        <f t="shared" si="275"/>
        <v>0</v>
      </c>
      <c r="G913" s="63">
        <f t="shared" si="276"/>
        <v>142.5</v>
      </c>
      <c r="H913" s="66"/>
      <c r="I913" s="207">
        <f t="shared" si="277"/>
        <v>0</v>
      </c>
      <c r="J913" s="63">
        <f t="shared" si="278"/>
        <v>135</v>
      </c>
      <c r="K913" s="61"/>
      <c r="L913" s="61">
        <f t="shared" si="279"/>
        <v>0</v>
      </c>
    </row>
    <row r="914" spans="1:12" ht="19.5" thickBot="1">
      <c r="A914" s="98"/>
      <c r="B914" s="10"/>
      <c r="D914" s="19"/>
      <c r="E914" s="96" t="s">
        <v>16</v>
      </c>
      <c r="F914" s="208">
        <f>SUM(F7:F913)</f>
        <v>0</v>
      </c>
      <c r="H914" s="11" t="s">
        <v>16</v>
      </c>
      <c r="I914" s="209">
        <f>SUM(I7:I913)</f>
        <v>0</v>
      </c>
      <c r="K914" s="11" t="s">
        <v>16</v>
      </c>
      <c r="L914" s="209">
        <f>SUM(L7:L913)</f>
        <v>0</v>
      </c>
    </row>
  </sheetData>
  <autoFilter ref="B1:B914"/>
  <mergeCells count="86">
    <mergeCell ref="A495:D495"/>
    <mergeCell ref="A727:D727"/>
    <mergeCell ref="A756:D756"/>
    <mergeCell ref="A3:D3"/>
    <mergeCell ref="A128:D128"/>
    <mergeCell ref="A258:D258"/>
    <mergeCell ref="A220:D220"/>
    <mergeCell ref="A55:D55"/>
    <mergeCell ref="A65:D65"/>
    <mergeCell ref="A70:D70"/>
    <mergeCell ref="A77:D77"/>
    <mergeCell ref="A123:D123"/>
    <mergeCell ref="A133:D133"/>
    <mergeCell ref="A292:D292"/>
    <mergeCell ref="A367:D367"/>
    <mergeCell ref="A164:D164"/>
    <mergeCell ref="A35:D35"/>
    <mergeCell ref="A81:D81"/>
    <mergeCell ref="A87:D87"/>
    <mergeCell ref="A94:D94"/>
    <mergeCell ref="A112:D112"/>
    <mergeCell ref="A118:D118"/>
    <mergeCell ref="A276:D276"/>
    <mergeCell ref="A141:D141"/>
    <mergeCell ref="A165:D165"/>
    <mergeCell ref="A197:D197"/>
    <mergeCell ref="A277:D277"/>
    <mergeCell ref="A846:D846"/>
    <mergeCell ref="A848:D848"/>
    <mergeCell ref="A850:D850"/>
    <mergeCell ref="A852:D852"/>
    <mergeCell ref="A830:D830"/>
    <mergeCell ref="A832:D832"/>
    <mergeCell ref="A312:D312"/>
    <mergeCell ref="A435:D435"/>
    <mergeCell ref="A456:D456"/>
    <mergeCell ref="A473:D473"/>
    <mergeCell ref="A472:D472"/>
    <mergeCell ref="A443:D443"/>
    <mergeCell ref="A794:D794"/>
    <mergeCell ref="A813:D813"/>
    <mergeCell ref="A819:D819"/>
    <mergeCell ref="A854:D854"/>
    <mergeCell ref="A834:D834"/>
    <mergeCell ref="A836:D836"/>
    <mergeCell ref="A838:D838"/>
    <mergeCell ref="A842:D842"/>
    <mergeCell ref="A844:D844"/>
    <mergeCell ref="A840:D840"/>
    <mergeCell ref="A882:D882"/>
    <mergeCell ref="A884:D884"/>
    <mergeCell ref="A866:D866"/>
    <mergeCell ref="A868:D868"/>
    <mergeCell ref="A870:D870"/>
    <mergeCell ref="A872:D872"/>
    <mergeCell ref="A874:D874"/>
    <mergeCell ref="A876:D876"/>
    <mergeCell ref="A878:D878"/>
    <mergeCell ref="A880:D880"/>
    <mergeCell ref="A856:D856"/>
    <mergeCell ref="A860:D860"/>
    <mergeCell ref="A862:D862"/>
    <mergeCell ref="A864:D864"/>
    <mergeCell ref="A858:D858"/>
    <mergeCell ref="A516:D516"/>
    <mergeCell ref="A579:D579"/>
    <mergeCell ref="A535:D535"/>
    <mergeCell ref="A628:D628"/>
    <mergeCell ref="A595:D595"/>
    <mergeCell ref="A567:D567"/>
    <mergeCell ref="A909:D909"/>
    <mergeCell ref="A381:D381"/>
    <mergeCell ref="A322:D322"/>
    <mergeCell ref="A467:D467"/>
    <mergeCell ref="A818:D818"/>
    <mergeCell ref="A828:D828"/>
    <mergeCell ref="A810:D810"/>
    <mergeCell ref="A639:D639"/>
    <mergeCell ref="A717:D717"/>
    <mergeCell ref="A777:D777"/>
    <mergeCell ref="A693:D693"/>
    <mergeCell ref="A656:D656"/>
    <mergeCell ref="A710:D710"/>
    <mergeCell ref="A474:D474"/>
    <mergeCell ref="A372:D372"/>
    <mergeCell ref="A606:D60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ОБЩИЙ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XTreme.ws</cp:lastModifiedBy>
  <dcterms:created xsi:type="dcterms:W3CDTF">1996-10-08T23:32:33Z</dcterms:created>
  <dcterms:modified xsi:type="dcterms:W3CDTF">2015-09-29T07:47:11Z</dcterms:modified>
</cp:coreProperties>
</file>